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8105" windowHeight="12405" tabRatio="846" activeTab="0"/>
  </bookViews>
  <sheets>
    <sheet name="Banks" sheetId="1" r:id="rId1"/>
    <sheet name="Insurance companies" sheetId="2" r:id="rId2"/>
    <sheet name="Pension companies - II. pillar" sheetId="3" r:id="rId3"/>
    <sheet name="Pension companies - III. pillar" sheetId="4" r:id="rId4"/>
    <sheet name="Asset management companies" sheetId="5" r:id="rId5"/>
    <sheet name="Stock brokerage firms" sheetId="6" r:id="rId6"/>
    <sheet name="Bratislava stock exchange" sheetId="7" r:id="rId7"/>
  </sheets>
  <definedNames>
    <definedName name="_xlnm.Print_Area" localSheetId="4">'Asset management companies'!$A$1:$J$113</definedName>
    <definedName name="_xlnm.Print_Area" localSheetId="0">'Banks'!$A$1:$J$135</definedName>
    <definedName name="_xlnm.Print_Area" localSheetId="6">'Bratislava stock exchange'!$A$1:$G$34</definedName>
    <definedName name="_xlnm.Print_Area" localSheetId="1">'Insurance companies'!$A$1:$H$89</definedName>
  </definedNames>
  <calcPr fullCalcOnLoad="1"/>
</workbook>
</file>

<file path=xl/sharedStrings.xml><?xml version="1.0" encoding="utf-8"?>
<sst xmlns="http://schemas.openxmlformats.org/spreadsheetml/2006/main" count="743" uniqueCount="514">
  <si>
    <t>* volume of total reserves for this calculation was decreased of reserve to cover commitments from financial placement on behalf of the insured</t>
  </si>
  <si>
    <t>Market share</t>
  </si>
  <si>
    <t>NAV of funds (SKK thous.)</t>
  </si>
  <si>
    <t>Number of clients</t>
  </si>
  <si>
    <t>NAV – Net Asset Value</t>
  </si>
  <si>
    <t>Revenues</t>
  </si>
  <si>
    <t>Expenses</t>
  </si>
  <si>
    <t>Financial Result</t>
  </si>
  <si>
    <t>Conservative</t>
  </si>
  <si>
    <t>Balanced</t>
  </si>
  <si>
    <t>Growth</t>
  </si>
  <si>
    <t>EUR share</t>
  </si>
  <si>
    <t>Other foreign currency share</t>
  </si>
  <si>
    <t>Accounts in banks</t>
  </si>
  <si>
    <t>Bonds</t>
  </si>
  <si>
    <t>Equities</t>
  </si>
  <si>
    <t>Commitments</t>
  </si>
  <si>
    <t>Total</t>
  </si>
  <si>
    <t>Paying-out</t>
  </si>
  <si>
    <t>Subscription</t>
  </si>
  <si>
    <t xml:space="preserve">Asset Management Company </t>
  </si>
  <si>
    <t>NAV of mutual funds (SKK thous.)</t>
  </si>
  <si>
    <t>Market Share</t>
  </si>
  <si>
    <t>Asset Management Company</t>
  </si>
  <si>
    <t>Mutual Funds Total</t>
  </si>
  <si>
    <t xml:space="preserve">  Local</t>
  </si>
  <si>
    <t xml:space="preserve">     Money market funds</t>
  </si>
  <si>
    <t xml:space="preserve">     Bond funds</t>
  </si>
  <si>
    <t xml:space="preserve">     Equity funds</t>
  </si>
  <si>
    <t xml:space="preserve">     Mixed funds</t>
  </si>
  <si>
    <t xml:space="preserve">     Master funds</t>
  </si>
  <si>
    <t xml:space="preserve">     Other funds</t>
  </si>
  <si>
    <t xml:space="preserve">     Special funds</t>
  </si>
  <si>
    <t xml:space="preserve">  Foreign (*)</t>
  </si>
  <si>
    <t>(*) For foreign mutual funds Net Asset Value is stated of units sold in the Slovak Republic</t>
  </si>
  <si>
    <t>CR3 (CR5) is the share of three (five) institutions with the highest volume of the given item on the total volume of the given item in the sector. HHI is defined as the sum of shares of individual institutions squared on the total volume of the given item expressed in %. Only institutions where the given item is positive enter the calculation of all these three indictors. The column „HHI at even distribution“ states the value of HHI that expresses concentration at even distribution of net asset value within the given group of funds.</t>
  </si>
  <si>
    <t>3 months</t>
  </si>
  <si>
    <t>1 year</t>
  </si>
  <si>
    <t>Cumulative</t>
  </si>
  <si>
    <t>Number of funds</t>
  </si>
  <si>
    <t>HHI at even distribution</t>
  </si>
  <si>
    <t>Open-end mutual funds total</t>
  </si>
  <si>
    <t xml:space="preserve">  Foreign</t>
  </si>
  <si>
    <t>3 years</t>
  </si>
  <si>
    <t>Average</t>
  </si>
  <si>
    <t>Money Market Funds</t>
  </si>
  <si>
    <t>Other Funds</t>
  </si>
  <si>
    <t>Deposits in banks</t>
  </si>
  <si>
    <t>Securities other than equity shares and units of mutual funds</t>
  </si>
  <si>
    <t>Equity shares and units of mutual funds</t>
  </si>
  <si>
    <t>Equity shares and other equity interest</t>
  </si>
  <si>
    <t>Financial derivatives</t>
  </si>
  <si>
    <t>Other assets</t>
  </si>
  <si>
    <t>Volume of Trades</t>
  </si>
  <si>
    <t>Volume of Managed Assets</t>
  </si>
  <si>
    <t>Banks and branches of foreign banks</t>
  </si>
  <si>
    <t>Share capital 35 mil.</t>
  </si>
  <si>
    <t>Share capital 6 mil.</t>
  </si>
  <si>
    <t>Stock brokerage firms in the table are divided by the size of their share capital.</t>
  </si>
  <si>
    <t>Number of stock brokers</t>
  </si>
  <si>
    <t>Share capital 35M (**)</t>
  </si>
  <si>
    <t>Share capital 6M (**)</t>
  </si>
  <si>
    <t>(*) Market concentration is calculated from data for actual quarter</t>
  </si>
  <si>
    <t>(**) Stock brokerage firms (OCP) that are not banks and have share capital of 35 million or 6 million. The difference between these two categories of OCP is that OCP with minimum share capital of 6 million do not have a license to perform investment service IS-3 (accepting an instruction from a client to buy or sell an investment instrument and carrying it out on an own account)</t>
  </si>
  <si>
    <t>CR3 is the share of three institutions with the highest volume of the given item on the total volume of the given item in the sector.</t>
  </si>
  <si>
    <t>CR5 is the share of five institutions with the highest volume of the given item on the total volume of the given item in the sector.</t>
  </si>
  <si>
    <t>HHI is defined as the sum of shares of individual institutions squared on the total volume of the given item expressed in %.</t>
  </si>
  <si>
    <t>Only institutions where the given item is positive enter the calculation of all these three indictors.</t>
  </si>
  <si>
    <t>At equal value of the share of all institutions with 38 institutions the value of HHI would be 263, with 18 institutions it would be 556, with 10 institutions it would be 1000.</t>
  </si>
  <si>
    <t>Trades Total</t>
  </si>
  <si>
    <t>Equity shares</t>
  </si>
  <si>
    <t>Units of mutual funds</t>
  </si>
  <si>
    <t>Substitutable securities</t>
  </si>
  <si>
    <t>Foreign securities</t>
  </si>
  <si>
    <t>Financial market instruments</t>
  </si>
  <si>
    <t>Forwards</t>
  </si>
  <si>
    <t>Swaps</t>
  </si>
  <si>
    <t>Options</t>
  </si>
  <si>
    <t>Combinations</t>
  </si>
  <si>
    <t xml:space="preserve">IS-2 – accepting a client instruction to buy or sell an investment instrument and its subsequent execution in an account other than an account of the service provider. </t>
  </si>
  <si>
    <t>IS-3 – accepting a client instruction to buy or sell an investment instrument and its execution in an own account.</t>
  </si>
  <si>
    <t>IS-1 –  accepting a client instruction to buy, sell, or otherwise handle investment instruments and subsequently passing on the client instruction to be executed.</t>
  </si>
  <si>
    <t>Share capital 35 mi.</t>
  </si>
  <si>
    <t>Listed</t>
  </si>
  <si>
    <t>Free Market</t>
  </si>
  <si>
    <t>Ratio to HDP</t>
  </si>
  <si>
    <t>Securities Total</t>
  </si>
  <si>
    <t xml:space="preserve">  Equity </t>
  </si>
  <si>
    <t xml:space="preserve">  Bonds</t>
  </si>
  <si>
    <t>Non-listed</t>
  </si>
  <si>
    <t xml:space="preserve">  Equity shares and units of mutual funds</t>
  </si>
  <si>
    <t xml:space="preserve">    Electronic order book trades</t>
  </si>
  <si>
    <t xml:space="preserve">    Negotiated trades</t>
  </si>
  <si>
    <t>Development of Market Indices</t>
  </si>
  <si>
    <t>Date</t>
  </si>
  <si>
    <t>SDXGroup – private sector</t>
  </si>
  <si>
    <t>public sector</t>
  </si>
  <si>
    <t>CR3</t>
  </si>
  <si>
    <t>CR5</t>
  </si>
  <si>
    <t>HHI</t>
  </si>
  <si>
    <t>Minimum</t>
  </si>
  <si>
    <t>Maximum</t>
  </si>
  <si>
    <t>ROA</t>
  </si>
  <si>
    <t>ROE</t>
  </si>
  <si>
    <t>Winterthur DSS</t>
  </si>
  <si>
    <t>Allianz - Slovenská DSS</t>
  </si>
  <si>
    <t>VÚB Generali DSS</t>
  </si>
  <si>
    <t>ING DSS</t>
  </si>
  <si>
    <t>AEGON DSS</t>
  </si>
  <si>
    <t>Tatra Asset Management</t>
  </si>
  <si>
    <t>Asset Management SLSP</t>
  </si>
  <si>
    <t>VÚB Asset Management</t>
  </si>
  <si>
    <t>Prvá Penzijná</t>
  </si>
  <si>
    <t>Istro Asset Management</t>
  </si>
  <si>
    <t>AIG Funds Central Europe</t>
  </si>
  <si>
    <t>ČSOB Asset Management</t>
  </si>
  <si>
    <t>OTP Asset Management</t>
  </si>
  <si>
    <t>Investičná a dôchodková</t>
  </si>
  <si>
    <t>KD Investments</t>
  </si>
  <si>
    <t>Typ fondu</t>
  </si>
  <si>
    <t>Min</t>
  </si>
  <si>
    <t>Max</t>
  </si>
  <si>
    <t xml:space="preserve">SDXGroup – </t>
  </si>
  <si>
    <t>SAX</t>
  </si>
  <si>
    <t>IS – 1</t>
  </si>
  <si>
    <t>IS – 2</t>
  </si>
  <si>
    <t>IS – 3</t>
  </si>
  <si>
    <t>Futures</t>
  </si>
  <si>
    <t>Median</t>
  </si>
  <si>
    <t>C3</t>
  </si>
  <si>
    <t xml:space="preserve">ROA </t>
  </si>
  <si>
    <t xml:space="preserve">ROE </t>
  </si>
  <si>
    <t xml:space="preserve">ČSOB DSS </t>
  </si>
  <si>
    <t>ING Tatry - Sympatia, d.d.s., a.s.</t>
  </si>
  <si>
    <t xml:space="preserve">Doplnková dôchodková spoločnosť Tatra banky, a.s. </t>
  </si>
  <si>
    <t>Winterthur d.d.s., a.s.</t>
  </si>
  <si>
    <t>Structure of Assets and Liabilities of Banks and Branches of Foreign Banks (volume data in SKK thousands)</t>
  </si>
  <si>
    <t>Foreign Currency Share</t>
  </si>
  <si>
    <t>Year-on-year Change</t>
  </si>
  <si>
    <t>Share of Balance Sheet Total</t>
  </si>
  <si>
    <t>A S S E T S  T O T A L (gross)</t>
  </si>
  <si>
    <t>LOANS TO CLIENTS TOTAL</t>
  </si>
  <si>
    <t xml:space="preserve">Retail Loans </t>
  </si>
  <si>
    <t xml:space="preserve">    thereof: Loans to households</t>
  </si>
  <si>
    <t>Loans to corporates</t>
  </si>
  <si>
    <t>Loans to non-bank financial companies</t>
  </si>
  <si>
    <t>Loans to the general government</t>
  </si>
  <si>
    <t>Loans to nonresidents</t>
  </si>
  <si>
    <t>INTERBANK MARKET OPERATIONS TOTAL</t>
  </si>
  <si>
    <t xml:space="preserve">    thereof: Operations with the NBS and foreign </t>
  </si>
  <si>
    <t>SECURITIES TOTAL</t>
  </si>
  <si>
    <t>Securities issued by residents</t>
  </si>
  <si>
    <t xml:space="preserve">    Treasury bills and bills of exchange held until maturity</t>
  </si>
  <si>
    <t xml:space="preserve">    Government bonds</t>
  </si>
  <si>
    <t xml:space="preserve">    Corporate bonds</t>
  </si>
  <si>
    <t xml:space="preserve">    Bank bonds</t>
  </si>
  <si>
    <t xml:space="preserve">    Other debt securities</t>
  </si>
  <si>
    <t xml:space="preserve">    Equity securities</t>
  </si>
  <si>
    <t>Securities issued by nonresidents</t>
  </si>
  <si>
    <t xml:space="preserve">    Debt securities</t>
  </si>
  <si>
    <t xml:space="preserve">        thereof: issued by banks</t>
  </si>
  <si>
    <t xml:space="preserve">        thereof: issued by general government</t>
  </si>
  <si>
    <t xml:space="preserve">        thereof: other issuers</t>
  </si>
  <si>
    <t>Derivatives – positive real value</t>
  </si>
  <si>
    <t xml:space="preserve">L I A B I L I T I E S  T O T A L </t>
  </si>
  <si>
    <t>DEPOSITS AND LOANS FROM CLIENTS TOTAL</t>
  </si>
  <si>
    <t xml:space="preserve">        thereof: deposits subject to deposit insurance</t>
  </si>
  <si>
    <t xml:space="preserve">    Retail deposits and loans</t>
  </si>
  <si>
    <t xml:space="preserve">        Deposits and loans from households</t>
  </si>
  <si>
    <t xml:space="preserve">    Deposits and loans from corporates</t>
  </si>
  <si>
    <t xml:space="preserve">    Deposits and loans from non-bank fin. companies</t>
  </si>
  <si>
    <t xml:space="preserve">    Deposits and loans from the general government</t>
  </si>
  <si>
    <t xml:space="preserve">    Deposits and loans from nonresidents </t>
  </si>
  <si>
    <t xml:space="preserve">FUNDS FROM BANKS TOTAL </t>
  </si>
  <si>
    <t xml:space="preserve">    Funds from the NBS and foreign central banks </t>
  </si>
  <si>
    <t xml:space="preserve">    Funds from nonresident banks</t>
  </si>
  <si>
    <t>ISSUED SECURITIES TOTAL</t>
  </si>
  <si>
    <t xml:space="preserve">    Mortgage bonds</t>
  </si>
  <si>
    <t xml:space="preserve">    Bills of Exchange</t>
  </si>
  <si>
    <t xml:space="preserve">    Other issued securities</t>
  </si>
  <si>
    <t xml:space="preserve">    Derivatives – negative real value</t>
  </si>
  <si>
    <t>Risk weighted assets of the banking book</t>
  </si>
  <si>
    <t>Risk weighted assets of the trading book</t>
  </si>
  <si>
    <t>Other risk weighted assets</t>
  </si>
  <si>
    <t>Own Funds</t>
  </si>
  <si>
    <r>
      <t xml:space="preserve">Revenues and Expenses of Banks and Branches of Foreign Banks </t>
    </r>
    <r>
      <rPr>
        <b/>
        <sz val="10"/>
        <rFont val="Times New Roman"/>
        <family val="1"/>
      </rPr>
      <t>(value of expenses and revenues in SKK thousands)</t>
    </r>
  </si>
  <si>
    <t>(a) OPERATING COSTS TOTAL (b + e + f)</t>
  </si>
  <si>
    <t>(b)      Administrative expenses (c + d)</t>
  </si>
  <si>
    <t>(c)           Purchased performance</t>
  </si>
  <si>
    <t>(d)           Staffing costs</t>
  </si>
  <si>
    <t>(e)      Depreciation of tangible and intangible assets</t>
  </si>
  <si>
    <t>(f)       Taxes and fees</t>
  </si>
  <si>
    <t>(g) GROSS INCOME (h + l)</t>
  </si>
  <si>
    <t>(h)      Net interest income (j - i)</t>
  </si>
  <si>
    <t xml:space="preserve">(i)            Paid interest </t>
  </si>
  <si>
    <t>(j)            Received interest</t>
  </si>
  <si>
    <t>(k)                thereof: interest received from securities</t>
  </si>
  <si>
    <t>(l)       Net non interest income (m + n + o + p)</t>
  </si>
  <si>
    <t>(m)          Income from equities and business shares</t>
  </si>
  <si>
    <t>(n)           Net income from fees</t>
  </si>
  <si>
    <t>(o)           Net income from trading</t>
  </si>
  <si>
    <t>(p)           Other net operating income</t>
  </si>
  <si>
    <t>(q) NET INCOME (g - a)</t>
  </si>
  <si>
    <t>(r)      Net provis. and net income from written-off claims</t>
  </si>
  <si>
    <t>(s)      Net creation of reserves</t>
  </si>
  <si>
    <t>(t) NET INCOME BEFORE TAXES (q - r - s)</t>
  </si>
  <si>
    <t>(u)      Extraordinary profit</t>
  </si>
  <si>
    <t>(v)      Income tax</t>
  </si>
  <si>
    <r>
      <t>(</t>
    </r>
    <r>
      <rPr>
        <b/>
        <sz val="7"/>
        <rFont val="Arial Narrow"/>
        <family val="2"/>
      </rPr>
      <t>w) NET INCOME AFTER TAXATION (t + u - v)</t>
    </r>
  </si>
  <si>
    <t>Profitability Indicators of Banks and Branches of Foreign Banks and Their Distribution in the Banking Sector</t>
  </si>
  <si>
    <t>Average weighted by denominator 
(30.9.2006)</t>
  </si>
  <si>
    <t>Average weighted by denominator
(30.9.2005)</t>
  </si>
  <si>
    <t>Average weighted by volume of assets</t>
  </si>
  <si>
    <t>Lower      quartile</t>
  </si>
  <si>
    <t>Upper      quartile</t>
  </si>
  <si>
    <t>ROE (without branches)</t>
  </si>
  <si>
    <t>Cost-to-income ratio</t>
  </si>
  <si>
    <t>Relative importance of net interest income</t>
  </si>
  <si>
    <t>Net interest spread</t>
  </si>
  <si>
    <t xml:space="preserve">  Retail</t>
  </si>
  <si>
    <t xml:space="preserve">  Corporates</t>
  </si>
  <si>
    <t xml:space="preserve">  Non-bank financial companies</t>
  </si>
  <si>
    <t xml:space="preserve">  Banks incl. the NBS and treasury bills</t>
  </si>
  <si>
    <t>Net interest margin</t>
  </si>
  <si>
    <t>Numbers in brackets below the values of quartiles represent the share of banks (measured by net assets volume), for which the value of the given indicator is between the value of the given quartile and the preceding quartile.</t>
  </si>
  <si>
    <t>Risks and Capital Adequacy Indicators of Banks and Branches of Foreign Banks and Their Distribution in the Banking Sector</t>
  </si>
  <si>
    <t>Number exceeded</t>
  </si>
  <si>
    <t>CREDIT RISK</t>
  </si>
  <si>
    <t>Share of non-performing loans of the total volume of loans to clients</t>
  </si>
  <si>
    <t xml:space="preserve">   Retail (share of retail loans)</t>
  </si>
  <si>
    <t xml:space="preserve">   Corporates (share of loans to corporates)</t>
  </si>
  <si>
    <t xml:space="preserve">   Financial companies (share of loans to financial companies)</t>
  </si>
  <si>
    <t>Share of provisions of the volume of non-performing loans to clients</t>
  </si>
  <si>
    <t>Large property exposure (weighted) / shareholders’ equity  (without branches)</t>
  </si>
  <si>
    <t>Large property exposure within groups (number exceeded)</t>
  </si>
  <si>
    <t>Share of claimable value of guarantees of total volume of classified loans to clients</t>
  </si>
  <si>
    <t>FOREIGN EXCHANGE RISK</t>
  </si>
  <si>
    <t>Open foreign exchange balance sheet position / shareholders’ equity (without branches)</t>
  </si>
  <si>
    <t>Open foreign exchange off-balance sheet position / shareholders’ equity (without branches)</t>
  </si>
  <si>
    <t>Total open foreign exchange position / shareholders’ equity (without branches)</t>
  </si>
  <si>
    <t>Total open foreign exchange position / shareholders’ equity (including branches)</t>
  </si>
  <si>
    <t>INTEREST RATE RISK</t>
  </si>
  <si>
    <t>Total open interest rate position up to 1month /shareholders’ equity (without branches)</t>
  </si>
  <si>
    <t>Total open interest rate position up to 1 year / shareholders’ equity (without branches)</t>
  </si>
  <si>
    <t>Total open interest rate position up to 5 years / shareholders’ equity (without branches)</t>
  </si>
  <si>
    <t xml:space="preserve">LIQUIDITY RISK </t>
  </si>
  <si>
    <t>Share of immediately liquid assets on highly volatile funds</t>
  </si>
  <si>
    <t>Share of liquid assets (including collateral from reverse REPO trades) on volatile funds</t>
  </si>
  <si>
    <t>Indicator of fixed and illiquid assets (without branches)</t>
  </si>
  <si>
    <t>Share of loans on deposits and issued securities</t>
  </si>
  <si>
    <t xml:space="preserve">Total liquidity position current up to 7 days /assets </t>
  </si>
  <si>
    <t>Total liquidity position estimated up to 7 days /assets</t>
  </si>
  <si>
    <t xml:space="preserve">Total liquidity position current up to 3 months /assets </t>
  </si>
  <si>
    <t>Total liquidity position estimated up to 3 months /assets</t>
  </si>
  <si>
    <t>CAPITAL ADEQUACY</t>
  </si>
  <si>
    <t xml:space="preserve">Capital adequacy </t>
  </si>
  <si>
    <t>Share of Tier I capital on shareholders’ equity (without branches)</t>
  </si>
  <si>
    <t>Share of shareholders’ equity on the balance sheet (without branches)</t>
  </si>
  <si>
    <t>Share of potential loss on shareholders’ equity when 8% CA is achieved (without branches)</t>
  </si>
  <si>
    <t>Numbers in brackets below the values of quartiles represent the share of banks (measured by net assets volume), for which the value of the given indicator is between the value of the given quartile and the preceding quartile. If for any bank or branch of foreign bank it is not possible to calculate the value of indicator, sum is less than 100%.</t>
  </si>
  <si>
    <t>Insurance companies</t>
  </si>
  <si>
    <t>change</t>
  </si>
  <si>
    <t>Number of insurance companies in SR</t>
  </si>
  <si>
    <t>Net Profit And Profitability Indicators Of Insurance Comp. (profit data in SKK thousands)</t>
  </si>
  <si>
    <t>Volume</t>
  </si>
  <si>
    <t>Volume - previous period</t>
  </si>
  <si>
    <t>% change</t>
  </si>
  <si>
    <t>Share of total written premiums</t>
  </si>
  <si>
    <t xml:space="preserve">CR3 is the share of three institutions with the highest volume of the given item on the total volume of the given item in the sector.
HHI is defined as the sum of shares of individual institutions squared on the total volume of the given item expressed in %.
Only institutions where the given item is positive enter the calculation of all these two indictors.
At equal value of the share of all institutions with 25 institutions the value of HHI would be 400.
</t>
  </si>
  <si>
    <t>Net profit total</t>
  </si>
  <si>
    <t>TOTAL</t>
  </si>
  <si>
    <t>Life insurance</t>
  </si>
  <si>
    <t xml:space="preserve">  Insurance connected with an investment fund (A4)</t>
  </si>
  <si>
    <t xml:space="preserve">  Accident or illness insurance (A6)</t>
  </si>
  <si>
    <t xml:space="preserve">  Other</t>
  </si>
  <si>
    <t>Non-life insurance</t>
  </si>
  <si>
    <t xml:space="preserve">  Insurance against civil liability in respect of the use of motor vehicles (B10a)</t>
  </si>
  <si>
    <t xml:space="preserve">  Insurance against damages on vehicles (B3)</t>
  </si>
  <si>
    <t xml:space="preserve">  Insurance against damages to property (B8+B9)</t>
  </si>
  <si>
    <t>Value</t>
  </si>
  <si>
    <t>Value - previous period</t>
  </si>
  <si>
    <t>Insurance against civil liability in respect of the use of motor vehicles (B10a)</t>
  </si>
  <si>
    <t>Insurance against damages on vehicles (B3)</t>
  </si>
  <si>
    <t>Insurance against damages to property (B8+B9)</t>
  </si>
  <si>
    <t>Other</t>
  </si>
  <si>
    <t>Share of total reserves</t>
  </si>
  <si>
    <t>HHI previous period</t>
  </si>
  <si>
    <t>Reserve to cover commitments from financial placement on behalf of the insured</t>
  </si>
  <si>
    <t>Government bonds (*)</t>
  </si>
  <si>
    <t>Bonds admitted on the listed securities market</t>
  </si>
  <si>
    <t>Term deposits in banks</t>
  </si>
  <si>
    <t>Mortgage bonds</t>
  </si>
  <si>
    <t xml:space="preserve">CR3 is the share of three institutions with the highest volume of the given item of the total volume of the given item in the sector.
CR5 is the share of five institutions with the highest volume of the given item of the total volume of the given item in the sector.
HHI is defined as the sum of shares of individual institutions squared of the total volume of the given item.
Only institutions where the given item is positive enter the calculation of all these three indictors.
At equal value of the share of all institutions with 24 institutions the value of HHI would be 417.
Assets are expressed at gross value; equality with liabilities is achieved by deduction of accumulated depreciation, provisions, and reserves.
</t>
  </si>
  <si>
    <t xml:space="preserve">CR3 is the share of three institutions with the highest volume of the given item on the total volume of the given item in the sector.
CR5 is the share of five institutions with the highest volume of the given item on the total volume of the given item in the sector.
HHI is defined as the sum of shares of individual institutions squared on the total volume of the given item expressed in %.
Only institutions where the given item is positive enter the calculation of all these three indictors.
At equal value of the share of all institutions with 24 institutions the value of HHI would be 417.
</t>
  </si>
  <si>
    <t>Net asset value *</t>
  </si>
  <si>
    <t>distribution</t>
  </si>
  <si>
    <t>HHI at even</t>
  </si>
  <si>
    <t>Volume Total 
(31.12.2006)</t>
  </si>
  <si>
    <t>Value at 
31.12.2006</t>
  </si>
  <si>
    <t>Value at 31.12.2005</t>
  </si>
  <si>
    <t>Average weighted by denominator 
(31.12.2006)</t>
  </si>
  <si>
    <t>Average weighted by denominator
(31.12.2005)</t>
  </si>
  <si>
    <t>NAV as at 31.12.2006</t>
  </si>
  <si>
    <t>Value as at 31.12.2006</t>
  </si>
  <si>
    <t>Market Capitalization as at 31.12.2006 (data in SKK thousands)</t>
  </si>
  <si>
    <t>Volume of trades as at 31.12.2006 (data in SKK thousands)</t>
  </si>
  <si>
    <t>3.05%</t>
  </si>
  <si>
    <t>2.25%</t>
  </si>
  <si>
    <t>15.87%</t>
  </si>
  <si>
    <t>12.46%</t>
  </si>
  <si>
    <t>100.00%</t>
  </si>
  <si>
    <t>45.75%</t>
  </si>
  <si>
    <t>38.22%</t>
  </si>
  <si>
    <t>71.59%</t>
  </si>
  <si>
    <t>37.25%</t>
  </si>
  <si>
    <t>63.40%</t>
  </si>
  <si>
    <t>9.32%</t>
  </si>
  <si>
    <t>27.28%</t>
  </si>
  <si>
    <t>7.24%</t>
  </si>
  <si>
    <t>52.63%</t>
  </si>
  <si>
    <t>23.96%</t>
  </si>
  <si>
    <t>16.31%</t>
  </si>
  <si>
    <t>-31.22%</t>
  </si>
  <si>
    <t>9.60%</t>
  </si>
  <si>
    <t>39.89%</t>
  </si>
  <si>
    <t>13.49%</t>
  </si>
  <si>
    <t>15.40%</t>
  </si>
  <si>
    <t>11.96%</t>
  </si>
  <si>
    <t xml:space="preserve">(*) "Government bonds" is understood to include bonds issued by the Slovak Government, other  EU countries, the NBS or other central banks, bonds guaranteed by the Slovak Government, and bonds issued by the EIB, the EBRD and the IBRD.
</t>
  </si>
  <si>
    <t/>
  </si>
  <si>
    <t>0.23%       (3%)</t>
  </si>
  <si>
    <t>0.66%       (25%)</t>
  </si>
  <si>
    <t>1.16%       (13%)</t>
  </si>
  <si>
    <t>19.11%       (59%)</t>
  </si>
  <si>
    <t>7.71%       (7%)</t>
  </si>
  <si>
    <t>10.04%       (10%)</t>
  </si>
  <si>
    <t>14.26%       (14%)</t>
  </si>
  <si>
    <t>98.35%       (55%)</t>
  </si>
  <si>
    <t>56.15%       (46%)</t>
  </si>
  <si>
    <t>64.52%       (34%)</t>
  </si>
  <si>
    <t>80.26%       (15%)</t>
  </si>
  <si>
    <t>271.94%       (5%)</t>
  </si>
  <si>
    <t>58.92%       (23%)</t>
  </si>
  <si>
    <t>69.87%       (20%)</t>
  </si>
  <si>
    <t>79.06%       (45%)</t>
  </si>
  <si>
    <t>124.58%       (12%)</t>
  </si>
  <si>
    <t>1.38%       (16%)</t>
  </si>
  <si>
    <t>2.12%       (10%)</t>
  </si>
  <si>
    <t>2.91%       (44%)</t>
  </si>
  <si>
    <t>10.06%       (30%)</t>
  </si>
  <si>
    <t>2.63%       (10%)</t>
  </si>
  <si>
    <t>4.39%       (18%)</t>
  </si>
  <si>
    <t>6.01%       (9%)</t>
  </si>
  <si>
    <t>14.59%       (62%)</t>
  </si>
  <si>
    <t>1.99%       (26%)</t>
  </si>
  <si>
    <t>2.88%       (21%)</t>
  </si>
  <si>
    <t>4.16%       (22%)</t>
  </si>
  <si>
    <t>6.13%       (30%)</t>
  </si>
  <si>
    <t>-0.12%       (21%)</t>
  </si>
  <si>
    <t>0.80%       (9%)</t>
  </si>
  <si>
    <t>1.45%       (26%)</t>
  </si>
  <si>
    <t>12.24%       (38%)</t>
  </si>
  <si>
    <t>-0.61%       (28%)</t>
  </si>
  <si>
    <t>0.31%       (20%)</t>
  </si>
  <si>
    <t>0.75%       (29%)</t>
  </si>
  <si>
    <t>2.63%       (22%)</t>
  </si>
  <si>
    <t>1.79%       (15%)</t>
  </si>
  <si>
    <t>2.37%       (12%)</t>
  </si>
  <si>
    <t>2.96%       (42%)</t>
  </si>
  <si>
    <t>12.74%       (30%)</t>
  </si>
  <si>
    <t>0.44%       (9%)</t>
  </si>
  <si>
    <t>2.89%       (44%)</t>
  </si>
  <si>
    <t>5.32%       (31%)</t>
  </si>
  <si>
    <t>13.87%       (16%)</t>
  </si>
  <si>
    <t>0.20%       (6%)</t>
  </si>
  <si>
    <t>2.24%       (43%)</t>
  </si>
  <si>
    <t>6.04%       (43%)</t>
  </si>
  <si>
    <t>16.65%       (8%)</t>
  </si>
  <si>
    <t>0.00%       (9%)</t>
  </si>
  <si>
    <t>2.64%       (38%)</t>
  </si>
  <si>
    <t>4.46%       (35%)</t>
  </si>
  <si>
    <t>15.92%       (17%)</t>
  </si>
  <si>
    <t>0.00%       (53%)</t>
  </si>
  <si>
    <t>0.00%       (0%)</t>
  </si>
  <si>
    <t>0.01%       (20%)</t>
  </si>
  <si>
    <t>2.43%       (21%)</t>
  </si>
  <si>
    <t>79.05%       (10%)</t>
  </si>
  <si>
    <t>95.53%       (32%)</t>
  </si>
  <si>
    <t>129.47%       (13%)</t>
  </si>
  <si>
    <t>537.45%       (39%)</t>
  </si>
  <si>
    <t>120.56%       (8%)</t>
  </si>
  <si>
    <t>262.32%       (42%)</t>
  </si>
  <si>
    <t>329.75%       (24%)</t>
  </si>
  <si>
    <t>398.18%       (10%)</t>
  </si>
  <si>
    <t>4.66%       (28%)</t>
  </si>
  <si>
    <t>26.20%       (14%)</t>
  </si>
  <si>
    <t>64.51%       (28%)</t>
  </si>
  <si>
    <t>96.92%       (21%)</t>
  </si>
  <si>
    <t>-1.63%       (56%)</t>
  </si>
  <si>
    <t>20.99%       (11%)</t>
  </si>
  <si>
    <t>103.25%       (9%)</t>
  </si>
  <si>
    <t>-32.66%       (15%)</t>
  </si>
  <si>
    <t>0.00%       (12%)</t>
  </si>
  <si>
    <t>45.28%       (3%)</t>
  </si>
  <si>
    <t>277.49%       (55%)</t>
  </si>
  <si>
    <t>-2.14%       (13%)</t>
  </si>
  <si>
    <t>9.93%       (7%)</t>
  </si>
  <si>
    <t>54.26%       (28%)</t>
  </si>
  <si>
    <t>196.88%       (37%)</t>
  </si>
  <si>
    <t>-283.33%       (26%)</t>
  </si>
  <si>
    <t>-82.41%       (10%)</t>
  </si>
  <si>
    <t>87.09%       (10%)</t>
  </si>
  <si>
    <t>254.00%       (39%)</t>
  </si>
  <si>
    <t>-58.11%       (25%)</t>
  </si>
  <si>
    <t>-10.18%       (20%)</t>
  </si>
  <si>
    <t>15.77%       (7%)</t>
  </si>
  <si>
    <t>270.52%       (33%)</t>
  </si>
  <si>
    <t>-47.09%       (44%)</t>
  </si>
  <si>
    <t>33.33%       (10%)</t>
  </si>
  <si>
    <t>72.05%       (5%)</t>
  </si>
  <si>
    <t>548.80%       (26%)</t>
  </si>
  <si>
    <t>5.41%       (24%)</t>
  </si>
  <si>
    <t>6.70%       (27%)</t>
  </si>
  <si>
    <t>22.07%       (30%)</t>
  </si>
  <si>
    <t>223.30%       (15%)</t>
  </si>
  <si>
    <t>32.50%       (13%)</t>
  </si>
  <si>
    <t>41.56%       (25%)</t>
  </si>
  <si>
    <t>61.34%       (46%)</t>
  </si>
  <si>
    <t>129.73%       (16%)</t>
  </si>
  <si>
    <t>15.41%       (10%)</t>
  </si>
  <si>
    <t>36.37%       (21%)</t>
  </si>
  <si>
    <t>59.68%       (23%)</t>
  </si>
  <si>
    <t>85.99%       (30%)</t>
  </si>
  <si>
    <t>55.38%       (43%)</t>
  </si>
  <si>
    <t>72.47%       (33%)</t>
  </si>
  <si>
    <t>98.11%       (13%)</t>
  </si>
  <si>
    <t>703.67%       (11%)</t>
  </si>
  <si>
    <t>-44.82%       (48%)</t>
  </si>
  <si>
    <t>-26.71%       (35%)</t>
  </si>
  <si>
    <t>-1.28%       (6%)</t>
  </si>
  <si>
    <t>192.86%       (11%)</t>
  </si>
  <si>
    <t>-18.40%       (17%)</t>
  </si>
  <si>
    <t>-5.19%       (45%)</t>
  </si>
  <si>
    <t>2.67%       (11%)</t>
  </si>
  <si>
    <t>192.86%       (27%)</t>
  </si>
  <si>
    <t>-43.54%       (51%)</t>
  </si>
  <si>
    <t>-31.32%       (31%)</t>
  </si>
  <si>
    <t>-6.93%       (8%)</t>
  </si>
  <si>
    <t>198.32%       (10%)</t>
  </si>
  <si>
    <t>-19.49%       (29%)</t>
  </si>
  <si>
    <t>-7.69%       (33%)</t>
  </si>
  <si>
    <t>2.39%       (26%)</t>
  </si>
  <si>
    <t>198.32%       (12%)</t>
  </si>
  <si>
    <t>12.15%       (46%)</t>
  </si>
  <si>
    <t>18.76%       (25%)</t>
  </si>
  <si>
    <t>21.28%       (7%)</t>
  </si>
  <si>
    <t>32.11%       (7%)</t>
  </si>
  <si>
    <t>91.33%       (27%)</t>
  </si>
  <si>
    <t>99.36%       (40%)</t>
  </si>
  <si>
    <t>100.00%       (9%)</t>
  </si>
  <si>
    <t>6.10%       (59%)</t>
  </si>
  <si>
    <t>9.10%       (10%)</t>
  </si>
  <si>
    <t>10.38%       (10%)</t>
  </si>
  <si>
    <t>19.23%       (6%)</t>
  </si>
  <si>
    <t>34.15%       (46%)</t>
  </si>
  <si>
    <t>57.35%       (25%)</t>
  </si>
  <si>
    <t>62.41%       (7%)</t>
  </si>
  <si>
    <t>75.09%       (7%)</t>
  </si>
  <si>
    <t>-</t>
  </si>
  <si>
    <t>Pension Funds (data in SKK thousands)*</t>
  </si>
  <si>
    <t>*preliminary non-audited data</t>
  </si>
  <si>
    <t>Structure of Investments of Pension Funds (data in SKK thousands)*</t>
  </si>
  <si>
    <t>Financial Result of DSS as of 31.12.2006 (data in SKK thousands)*</t>
  </si>
  <si>
    <t>Pension Fund Management Companies as at 31.12.2006*</t>
  </si>
  <si>
    <t>NAV of funds as at 31.12.2006 (data in SKK thousands)*</t>
  </si>
  <si>
    <t>Financial Result of DDS as of 31.12.2006 (data in SKK thousands)*</t>
  </si>
  <si>
    <t>Supplementary Pension Companies as at 31.12.2006*</t>
  </si>
  <si>
    <t>Average Performance of Open-end Mutual Funds as at 31.12.2006 (data in % p.a.)*</t>
  </si>
  <si>
    <t>Structure of Assets of Local Mutual Funds as at 31.12.2006 (data in SKK thousands)*</t>
  </si>
  <si>
    <t>Net Sales of Open-end Mutual Funds as at 31.12.2006 (data in SKK thousands)*</t>
  </si>
  <si>
    <t>Structure of Mutual Funds as at 31.12.2006 (data in SKK thousands)*</t>
  </si>
  <si>
    <t>Asset management companies as of 31.12.2006*</t>
  </si>
  <si>
    <t>Expenses, Revenues and Profitability Indicators of Local Asset Manag. Companies as at 31.12.2006 (data in SKK thousands)*</t>
  </si>
  <si>
    <t>81.58%</t>
  </si>
  <si>
    <t>36.72%</t>
  </si>
  <si>
    <t>15.50%</t>
  </si>
  <si>
    <t>9.48%</t>
  </si>
  <si>
    <t>5.78%</t>
  </si>
  <si>
    <t>11.93%</t>
  </si>
  <si>
    <t>1.03%</t>
  </si>
  <si>
    <t>0.42%</t>
  </si>
  <si>
    <t>18.42%</t>
  </si>
  <si>
    <t>2.79%</t>
  </si>
  <si>
    <t>3.20%</t>
  </si>
  <si>
    <t>7.57%</t>
  </si>
  <si>
    <t>0.76%</t>
  </si>
  <si>
    <t>0.75%</t>
  </si>
  <si>
    <t>3.37%</t>
  </si>
  <si>
    <t>Characteristics of Stock Brokerage Firms as at 31.12.2006 (data in SKK thousands)*</t>
  </si>
  <si>
    <t>Volume Market* Concentration of Stock Brokerage Firms*</t>
  </si>
  <si>
    <t>Volume of Trades by Individual Investment Services as at 31.12.2006 (data in SKK thousands)*</t>
  </si>
  <si>
    <t>Capital Adequacy*</t>
  </si>
  <si>
    <t xml:space="preserve">   out of which: life insurance companies</t>
  </si>
  <si>
    <t xml:space="preserve">                        non-life insurance companies</t>
  </si>
  <si>
    <t xml:space="preserve">                        composite insurance companies</t>
  </si>
  <si>
    <t>Number of insurance companies providing motor third-party liability insurance</t>
  </si>
  <si>
    <t>Written Premium (volume data in SKK thousands)</t>
  </si>
  <si>
    <t>3.69%</t>
  </si>
  <si>
    <t xml:space="preserve">  Insurance for the case of death or endowment assurance (A1+A2)</t>
  </si>
  <si>
    <t>Written Premium Ceded To Reinsurers (volume data in SKK thousands)</t>
  </si>
  <si>
    <t>Claims expences (volume data in SKK thousands)</t>
  </si>
  <si>
    <t>Loss ratio in Non-Life Insurance</t>
  </si>
  <si>
    <t>Structure Of Technical Provisions (volume data in SKK thousands)</t>
  </si>
  <si>
    <t>Allocation Of Technical Provisions (volume data in SKK thousands)</t>
  </si>
</sst>
</file>

<file path=xl/styles.xml><?xml version="1.0" encoding="utf-8"?>
<styleSheet xmlns="http://schemas.openxmlformats.org/spreadsheetml/2006/main">
  <numFmts count="36">
    <numFmt numFmtId="5" formatCode="#,##0\ &quot;Sk&quot;;\-#,##0\ &quot;Sk&quot;"/>
    <numFmt numFmtId="6" formatCode="#,##0\ &quot;Sk&quot;;[Red]\-#,##0\ &quot;Sk&quot;"/>
    <numFmt numFmtId="7" formatCode="#,##0.00\ &quot;Sk&quot;;\-#,##0.00\ &quot;Sk&quot;"/>
    <numFmt numFmtId="8" formatCode="#,##0.00\ &quot;Sk&quot;;[Red]\-#,##0.00\ &quot;Sk&quot;"/>
    <numFmt numFmtId="42" formatCode="_-* #,##0\ &quot;Sk&quot;_-;\-* #,##0\ &quot;Sk&quot;_-;_-* &quot;-&quot;\ &quot;Sk&quot;_-;_-@_-"/>
    <numFmt numFmtId="41" formatCode="_-* #,##0\ _S_k_-;\-* #,##0\ _S_k_-;_-* &quot;-&quot;\ _S_k_-;_-@_-"/>
    <numFmt numFmtId="44" formatCode="_-* #,##0.00\ &quot;Sk&quot;_-;\-* #,##0.00\ &quot;Sk&quot;_-;_-* &quot;-&quot;??\ &quot;Sk&quot;_-;_-@_-"/>
    <numFmt numFmtId="43" formatCode="_-* #,##0.00\ _S_k_-;\-* #,##0.00\ _S_k_-;_-* &quot;-&quot;??\ _S_k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quot; Sk&quot;;\-#,##0&quot; Sk&quot;"/>
    <numFmt numFmtId="173" formatCode="#,##0&quot; Sk&quot;;[Red]\-#,##0&quot; Sk&quot;"/>
    <numFmt numFmtId="174" formatCode="#,##0.00&quot; Sk&quot;;\-#,##0.00&quot; Sk&quot;"/>
    <numFmt numFmtId="175" formatCode="#,##0.00&quot; Sk&quot;;[Red]\-#,##0.00&quot; Sk&quot;"/>
    <numFmt numFmtId="176" formatCode="_-* #,##0&quot; Sk&quot;_-;\-* #,##0&quot; Sk&quot;_-;_-* &quot;-&quot;&quot; Sk&quot;_-;_-@_-"/>
    <numFmt numFmtId="177" formatCode="_-* #,##0_ _S_k_-;\-* #,##0_ _S_k_-;_-* &quot;-&quot;_ _S_k_-;_-@_-"/>
    <numFmt numFmtId="178" formatCode="_-* #,##0.00&quot; Sk&quot;_-;\-* #,##0.00&quot; Sk&quot;_-;_-* &quot;-&quot;??&quot; Sk&quot;_-;_-@_-"/>
    <numFmt numFmtId="179" formatCode="_-* #,##0.00_ _S_k_-;\-* #,##0.00_ _S_k_-;_-* &quot;-&quot;??_ _S_k_-;_-@_-"/>
    <numFmt numFmtId="180" formatCode="&quot;Yes&quot;;&quot;Yes&quot;;&quot;No&quot;"/>
    <numFmt numFmtId="181" formatCode="&quot;True&quot;;&quot;True&quot;;&quot;False&quot;"/>
    <numFmt numFmtId="182" formatCode="&quot;On&quot;;&quot;On&quot;;&quot;Off&quot;"/>
    <numFmt numFmtId="183" formatCode="0.00000"/>
    <numFmt numFmtId="184" formatCode="0.0000"/>
    <numFmt numFmtId="185" formatCode="###\ ###\ ###\ ##0"/>
    <numFmt numFmtId="186" formatCode="0.0%"/>
    <numFmt numFmtId="187" formatCode="0.000%"/>
    <numFmt numFmtId="188" formatCode="0.000"/>
    <numFmt numFmtId="189" formatCode="[$€-2]\ #,##0.00_);[Red]\([$€-2]\ #,##0.00\)"/>
    <numFmt numFmtId="190" formatCode="0.000000"/>
    <numFmt numFmtId="191" formatCode="0.0"/>
  </numFmts>
  <fonts count="21">
    <font>
      <sz val="11"/>
      <name val="Arial"/>
      <family val="0"/>
    </font>
    <font>
      <sz val="7"/>
      <name val="Arial Narrow"/>
      <family val="2"/>
    </font>
    <font>
      <sz val="12"/>
      <name val="Times New Roman"/>
      <family val="1"/>
    </font>
    <font>
      <b/>
      <sz val="7"/>
      <name val="Arial Narrow"/>
      <family val="2"/>
    </font>
    <font>
      <b/>
      <sz val="12"/>
      <name val="Times New Roman"/>
      <family val="1"/>
    </font>
    <font>
      <sz val="10"/>
      <name val="Arial"/>
      <family val="0"/>
    </font>
    <font>
      <b/>
      <sz val="9"/>
      <name val="Arial Narrow"/>
      <family val="2"/>
    </font>
    <font>
      <sz val="7"/>
      <name val="Times New Roman"/>
      <family val="1"/>
    </font>
    <font>
      <sz val="9"/>
      <name val="Arial Narrow"/>
      <family val="2"/>
    </font>
    <font>
      <sz val="8"/>
      <name val="Arial Narrow"/>
      <family val="2"/>
    </font>
    <font>
      <sz val="8"/>
      <name val="Times New Roman"/>
      <family val="1"/>
    </font>
    <font>
      <sz val="6"/>
      <name val="Arial Narrow"/>
      <family val="2"/>
    </font>
    <font>
      <sz val="8"/>
      <name val="Arial"/>
      <family val="0"/>
    </font>
    <font>
      <b/>
      <sz val="7"/>
      <name val="Times New Roman"/>
      <family val="1"/>
    </font>
    <font>
      <sz val="7"/>
      <name val="Arial"/>
      <family val="0"/>
    </font>
    <font>
      <b/>
      <sz val="7"/>
      <name val="Arial"/>
      <family val="0"/>
    </font>
    <font>
      <sz val="12"/>
      <name val="Arial"/>
      <family val="0"/>
    </font>
    <font>
      <u val="single"/>
      <sz val="11"/>
      <color indexed="36"/>
      <name val="Arial"/>
      <family val="0"/>
    </font>
    <font>
      <u val="single"/>
      <sz val="11"/>
      <color indexed="12"/>
      <name val="Arial"/>
      <family val="0"/>
    </font>
    <font>
      <b/>
      <sz val="10"/>
      <name val="Times New Roman"/>
      <family val="1"/>
    </font>
    <font>
      <b/>
      <sz val="8"/>
      <name val="Arial Narrow"/>
      <family val="2"/>
    </font>
  </fonts>
  <fills count="3">
    <fill>
      <patternFill/>
    </fill>
    <fill>
      <patternFill patternType="gray125"/>
    </fill>
    <fill>
      <patternFill patternType="solid">
        <fgColor indexed="9"/>
        <bgColor indexed="64"/>
      </patternFill>
    </fill>
  </fills>
  <borders count="17">
    <border>
      <left/>
      <right/>
      <top/>
      <bottom/>
      <diagonal/>
    </border>
    <border>
      <left style="medium"/>
      <right>
        <color indexed="63"/>
      </right>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style="medium"/>
      <top>
        <color indexed="63"/>
      </top>
      <bottom>
        <color indexed="63"/>
      </bottom>
    </border>
    <border>
      <left>
        <color indexed="63"/>
      </left>
      <right>
        <color indexed="63"/>
      </right>
      <top style="medium">
        <color indexed="22"/>
      </top>
      <bottom style="medium">
        <color indexed="22"/>
      </bottom>
    </border>
    <border>
      <left>
        <color indexed="63"/>
      </left>
      <right>
        <color indexed="63"/>
      </right>
      <top style="medium">
        <color indexed="22"/>
      </top>
      <bottom>
        <color indexed="63"/>
      </bottom>
    </border>
    <border>
      <left>
        <color indexed="63"/>
      </left>
      <right>
        <color indexed="63"/>
      </right>
      <top style="medium">
        <color indexed="22"/>
      </top>
      <bottom style="medium"/>
    </border>
    <border>
      <left>
        <color indexed="63"/>
      </left>
      <right>
        <color indexed="63"/>
      </right>
      <top style="medium"/>
      <bottom style="medium">
        <color indexed="22"/>
      </bottom>
    </border>
    <border>
      <left>
        <color indexed="63"/>
      </left>
      <right>
        <color indexed="63"/>
      </right>
      <top>
        <color indexed="63"/>
      </top>
      <bottom style="medium">
        <color indexed="22"/>
      </bottom>
    </border>
    <border>
      <left style="thin"/>
      <right>
        <color indexed="63"/>
      </right>
      <top>
        <color indexed="63"/>
      </top>
      <bottom style="medium"/>
    </border>
    <border>
      <left>
        <color indexed="63"/>
      </left>
      <right style="medium"/>
      <top>
        <color indexed="63"/>
      </top>
      <bottom>
        <color indexed="63"/>
      </bottom>
    </border>
    <border>
      <left>
        <color indexed="63"/>
      </left>
      <right>
        <color indexed="63"/>
      </right>
      <top style="medium">
        <color indexed="22"/>
      </top>
      <bottom style="medium">
        <color indexed="8"/>
      </bottom>
    </border>
    <border>
      <left style="medium">
        <color indexed="9"/>
      </left>
      <right style="medium">
        <color indexed="9"/>
      </right>
      <top style="medium"/>
      <bottom>
        <color indexed="63"/>
      </bottom>
    </border>
    <border>
      <left style="medium">
        <color indexed="9"/>
      </left>
      <right style="medium">
        <color indexed="9"/>
      </right>
      <top style="medium">
        <color indexed="22"/>
      </top>
      <bottom>
        <color indexed="63"/>
      </bottom>
    </border>
    <border>
      <left style="medium">
        <color indexed="9"/>
      </left>
      <right style="medium">
        <color indexed="9"/>
      </right>
      <top style="medium">
        <color indexed="22"/>
      </top>
      <bottom style="medium"/>
    </border>
    <border>
      <left>
        <color indexed="63"/>
      </left>
      <right>
        <color indexed="63"/>
      </right>
      <top style="medium">
        <color indexed="8"/>
      </top>
      <bottom style="medium">
        <color indexed="22"/>
      </bottom>
    </border>
  </borders>
  <cellStyleXfs count="23">
    <xf numFmtId="0" fontId="5"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5" fillId="0" borderId="0">
      <alignment/>
      <protection/>
    </xf>
    <xf numFmtId="9" fontId="0" fillId="0" borderId="0" applyFont="0" applyFill="0" applyBorder="0" applyAlignment="0" applyProtection="0"/>
  </cellStyleXfs>
  <cellXfs count="343">
    <xf numFmtId="0" fontId="0" fillId="0" borderId="0" xfId="0" applyAlignment="1">
      <alignment/>
    </xf>
    <xf numFmtId="0" fontId="3" fillId="2" borderId="1" xfId="21" applyFont="1" applyFill="1" applyBorder="1" applyAlignment="1">
      <alignment vertical="top" wrapText="1"/>
      <protection/>
    </xf>
    <xf numFmtId="0" fontId="6" fillId="2" borderId="0" xfId="21" applyFont="1" applyFill="1" applyAlignment="1">
      <alignment vertical="top" wrapText="1"/>
      <protection/>
    </xf>
    <xf numFmtId="0" fontId="5" fillId="0" borderId="0" xfId="21">
      <alignment/>
      <protection/>
    </xf>
    <xf numFmtId="0" fontId="3" fillId="2" borderId="2" xfId="21" applyFont="1" applyFill="1" applyBorder="1">
      <alignment/>
      <protection/>
    </xf>
    <xf numFmtId="0" fontId="3" fillId="2" borderId="1" xfId="0" applyFont="1" applyFill="1" applyBorder="1" applyAlignment="1">
      <alignment vertical="top" wrapText="1"/>
    </xf>
    <xf numFmtId="0" fontId="1" fillId="2" borderId="2" xfId="21" applyFont="1" applyFill="1" applyBorder="1" applyAlignment="1">
      <alignment horizontal="justify"/>
      <protection/>
    </xf>
    <xf numFmtId="0" fontId="2" fillId="2" borderId="0" xfId="21" applyFont="1" applyFill="1" applyAlignment="1">
      <alignment horizontal="justify" vertical="top" wrapText="1"/>
      <protection/>
    </xf>
    <xf numFmtId="0" fontId="9" fillId="2" borderId="2" xfId="0" applyFont="1" applyFill="1" applyBorder="1" applyAlignment="1">
      <alignment horizontal="justify"/>
    </xf>
    <xf numFmtId="0" fontId="6" fillId="2" borderId="0" xfId="0" applyFont="1" applyFill="1" applyAlignment="1">
      <alignment vertical="top" wrapText="1"/>
    </xf>
    <xf numFmtId="0" fontId="2" fillId="2" borderId="0" xfId="0" applyFont="1" applyFill="1" applyAlignment="1">
      <alignment horizontal="justify" vertical="top" wrapText="1"/>
    </xf>
    <xf numFmtId="0" fontId="11" fillId="2" borderId="2" xfId="0" applyFont="1" applyFill="1" applyBorder="1" applyAlignment="1">
      <alignment horizontal="justify"/>
    </xf>
    <xf numFmtId="0" fontId="2" fillId="2" borderId="3" xfId="0" applyFont="1" applyFill="1" applyBorder="1" applyAlignment="1">
      <alignment horizontal="justify" vertical="top" wrapText="1"/>
    </xf>
    <xf numFmtId="0" fontId="1" fillId="2" borderId="2" xfId="0" applyFont="1" applyFill="1" applyBorder="1" applyAlignment="1">
      <alignment horizontal="justify"/>
    </xf>
    <xf numFmtId="0" fontId="3" fillId="2" borderId="4" xfId="0" applyFont="1" applyFill="1" applyBorder="1" applyAlignment="1">
      <alignment vertical="top" wrapText="1"/>
    </xf>
    <xf numFmtId="0" fontId="2" fillId="2" borderId="2" xfId="0" applyFont="1" applyFill="1" applyBorder="1" applyAlignment="1">
      <alignment horizontal="justify" vertical="top" wrapText="1"/>
    </xf>
    <xf numFmtId="0" fontId="3" fillId="2" borderId="2" xfId="0" applyFont="1" applyFill="1" applyBorder="1" applyAlignment="1">
      <alignment/>
    </xf>
    <xf numFmtId="0" fontId="5" fillId="0" borderId="0" xfId="21" applyFill="1">
      <alignment/>
      <protection/>
    </xf>
    <xf numFmtId="0" fontId="1" fillId="2" borderId="0" xfId="0" applyFont="1" applyFill="1" applyBorder="1" applyAlignment="1">
      <alignment horizontal="right"/>
    </xf>
    <xf numFmtId="0" fontId="0" fillId="2" borderId="0" xfId="0" applyFill="1" applyAlignment="1">
      <alignment/>
    </xf>
    <xf numFmtId="0" fontId="3" fillId="2" borderId="0" xfId="0" applyFont="1" applyFill="1" applyBorder="1" applyAlignment="1">
      <alignment vertical="top"/>
    </xf>
    <xf numFmtId="0" fontId="1" fillId="2" borderId="2" xfId="0" applyFont="1" applyFill="1" applyBorder="1" applyAlignment="1">
      <alignment horizontal="right"/>
    </xf>
    <xf numFmtId="0" fontId="3" fillId="2" borderId="3" xfId="0" applyFont="1" applyFill="1" applyBorder="1" applyAlignment="1">
      <alignment vertical="top" wrapText="1"/>
    </xf>
    <xf numFmtId="0" fontId="0" fillId="2" borderId="0" xfId="0" applyFill="1" applyBorder="1" applyAlignment="1">
      <alignment/>
    </xf>
    <xf numFmtId="0" fontId="0" fillId="2" borderId="2" xfId="0" applyFill="1" applyBorder="1" applyAlignment="1">
      <alignment/>
    </xf>
    <xf numFmtId="0" fontId="0" fillId="2" borderId="0" xfId="0" applyFill="1" applyAlignment="1">
      <alignment wrapText="1"/>
    </xf>
    <xf numFmtId="0" fontId="3" fillId="2" borderId="3" xfId="0" applyFont="1" applyFill="1" applyBorder="1" applyAlignment="1">
      <alignment vertical="top"/>
    </xf>
    <xf numFmtId="10" fontId="9" fillId="2" borderId="5" xfId="22" applyNumberFormat="1" applyFont="1" applyFill="1" applyBorder="1" applyAlignment="1">
      <alignment horizontal="center" vertical="center" wrapText="1"/>
    </xf>
    <xf numFmtId="0" fontId="0" fillId="2" borderId="3" xfId="0" applyFill="1" applyBorder="1" applyAlignment="1">
      <alignment/>
    </xf>
    <xf numFmtId="0" fontId="4" fillId="2" borderId="0" xfId="21" applyFont="1" applyFill="1">
      <alignment/>
      <protection/>
    </xf>
    <xf numFmtId="0" fontId="5" fillId="2" borderId="0" xfId="21" applyFill="1">
      <alignment/>
      <protection/>
    </xf>
    <xf numFmtId="0" fontId="1" fillId="2" borderId="2" xfId="21" applyFont="1" applyFill="1" applyBorder="1" applyAlignment="1">
      <alignment vertical="top" wrapText="1"/>
      <protection/>
    </xf>
    <xf numFmtId="0" fontId="1" fillId="2" borderId="6" xfId="21" applyFont="1" applyFill="1" applyBorder="1" applyAlignment="1">
      <alignment vertical="top" wrapText="1"/>
      <protection/>
    </xf>
    <xf numFmtId="0" fontId="1" fillId="2" borderId="7" xfId="21" applyFont="1" applyFill="1" applyBorder="1" applyAlignment="1">
      <alignment vertical="top" wrapText="1"/>
      <protection/>
    </xf>
    <xf numFmtId="0" fontId="7" fillId="2" borderId="0" xfId="21" applyFont="1" applyFill="1">
      <alignment/>
      <protection/>
    </xf>
    <xf numFmtId="0" fontId="2" fillId="2" borderId="0" xfId="21" applyFont="1" applyFill="1" applyAlignment="1">
      <alignment horizontal="justify"/>
      <protection/>
    </xf>
    <xf numFmtId="0" fontId="3" fillId="2" borderId="2" xfId="21" applyFont="1" applyFill="1" applyBorder="1" applyAlignment="1">
      <alignment vertical="top" wrapText="1"/>
      <protection/>
    </xf>
    <xf numFmtId="0" fontId="1" fillId="2" borderId="0" xfId="21" applyFont="1" applyFill="1">
      <alignment/>
      <protection/>
    </xf>
    <xf numFmtId="0" fontId="0" fillId="2" borderId="8" xfId="0" applyFill="1" applyBorder="1" applyAlignment="1">
      <alignment/>
    </xf>
    <xf numFmtId="1" fontId="9" fillId="2" borderId="5" xfId="22" applyNumberFormat="1" applyFont="1" applyFill="1" applyBorder="1" applyAlignment="1">
      <alignment horizontal="center" vertical="center" wrapText="1"/>
    </xf>
    <xf numFmtId="0" fontId="1" fillId="2" borderId="5" xfId="0" applyFont="1" applyFill="1" applyBorder="1" applyAlignment="1">
      <alignment horizontal="right" vertical="top"/>
    </xf>
    <xf numFmtId="10" fontId="9" fillId="2" borderId="7" xfId="22" applyNumberFormat="1" applyFont="1" applyFill="1" applyBorder="1" applyAlignment="1">
      <alignment horizontal="center" vertical="center" wrapText="1"/>
    </xf>
    <xf numFmtId="0" fontId="1" fillId="2" borderId="7" xfId="0" applyFont="1" applyFill="1" applyBorder="1" applyAlignment="1">
      <alignment horizontal="right" wrapText="1"/>
    </xf>
    <xf numFmtId="0" fontId="1" fillId="2" borderId="9" xfId="0" applyFont="1" applyFill="1" applyBorder="1" applyAlignment="1">
      <alignment horizontal="right" vertical="top"/>
    </xf>
    <xf numFmtId="10" fontId="9" fillId="2" borderId="9" xfId="22" applyNumberFormat="1" applyFont="1" applyFill="1" applyBorder="1" applyAlignment="1">
      <alignment horizontal="center" vertical="center" wrapText="1"/>
    </xf>
    <xf numFmtId="0" fontId="4" fillId="2" borderId="0" xfId="0" applyFont="1" applyFill="1" applyAlignment="1">
      <alignment vertical="center"/>
    </xf>
    <xf numFmtId="0" fontId="4" fillId="2" borderId="2" xfId="0" applyFont="1" applyFill="1" applyBorder="1" applyAlignment="1">
      <alignment vertical="center"/>
    </xf>
    <xf numFmtId="0" fontId="3" fillId="2" borderId="10" xfId="0" applyFont="1" applyFill="1" applyBorder="1" applyAlignment="1">
      <alignment vertical="center" wrapText="1"/>
    </xf>
    <xf numFmtId="0" fontId="3" fillId="2" borderId="0" xfId="0" applyFont="1" applyFill="1" applyBorder="1" applyAlignment="1">
      <alignment vertical="center" wrapText="1"/>
    </xf>
    <xf numFmtId="0" fontId="3" fillId="2" borderId="3" xfId="0" applyFont="1" applyFill="1" applyBorder="1" applyAlignment="1">
      <alignment vertical="center" wrapText="1"/>
    </xf>
    <xf numFmtId="0" fontId="0" fillId="2" borderId="0" xfId="0" applyFill="1" applyBorder="1" applyAlignment="1">
      <alignment vertical="center"/>
    </xf>
    <xf numFmtId="0" fontId="0" fillId="2" borderId="0" xfId="0" applyFill="1" applyAlignment="1">
      <alignment vertical="center"/>
    </xf>
    <xf numFmtId="0" fontId="1" fillId="2" borderId="2" xfId="21" applyFont="1" applyFill="1" applyBorder="1" applyAlignment="1">
      <alignment horizontal="justify" wrapText="1"/>
      <protection/>
    </xf>
    <xf numFmtId="0" fontId="3" fillId="2" borderId="2" xfId="21" applyFont="1" applyFill="1" applyBorder="1" applyAlignment="1">
      <alignment wrapText="1"/>
      <protection/>
    </xf>
    <xf numFmtId="0" fontId="0" fillId="0" borderId="0" xfId="0" applyFill="1" applyBorder="1" applyAlignment="1">
      <alignment/>
    </xf>
    <xf numFmtId="0" fontId="13" fillId="2" borderId="2" xfId="0" applyFont="1" applyFill="1" applyBorder="1" applyAlignment="1">
      <alignment/>
    </xf>
    <xf numFmtId="0" fontId="14" fillId="2" borderId="2" xfId="0" applyFont="1" applyFill="1" applyBorder="1" applyAlignment="1">
      <alignment/>
    </xf>
    <xf numFmtId="0" fontId="14" fillId="2" borderId="0" xfId="0" applyFont="1" applyFill="1" applyBorder="1" applyAlignment="1">
      <alignment/>
    </xf>
    <xf numFmtId="0" fontId="1" fillId="2" borderId="11" xfId="0" applyFont="1" applyFill="1" applyBorder="1" applyAlignment="1">
      <alignment horizontal="center"/>
    </xf>
    <xf numFmtId="0" fontId="1" fillId="2" borderId="3" xfId="0" applyFont="1" applyFill="1" applyBorder="1" applyAlignment="1">
      <alignment horizontal="center"/>
    </xf>
    <xf numFmtId="0" fontId="3" fillId="2" borderId="3" xfId="0" applyFont="1" applyFill="1" applyBorder="1" applyAlignment="1">
      <alignment horizontal="center" wrapText="1"/>
    </xf>
    <xf numFmtId="0" fontId="1" fillId="2" borderId="0" xfId="0" applyFont="1" applyFill="1" applyBorder="1" applyAlignment="1">
      <alignment/>
    </xf>
    <xf numFmtId="0" fontId="1" fillId="2" borderId="0" xfId="0" applyFont="1" applyFill="1" applyBorder="1" applyAlignment="1">
      <alignment horizontal="left" indent="2"/>
    </xf>
    <xf numFmtId="0" fontId="3" fillId="2" borderId="11" xfId="0" applyFont="1" applyFill="1" applyBorder="1" applyAlignment="1">
      <alignment horizontal="center"/>
    </xf>
    <xf numFmtId="0" fontId="3" fillId="2" borderId="3" xfId="0" applyFont="1" applyFill="1" applyBorder="1" applyAlignment="1">
      <alignment horizontal="center"/>
    </xf>
    <xf numFmtId="0" fontId="14" fillId="2" borderId="11" xfId="0" applyFont="1" applyFill="1" applyBorder="1" applyAlignment="1">
      <alignment horizontal="center"/>
    </xf>
    <xf numFmtId="0" fontId="14" fillId="2" borderId="3" xfId="0" applyFont="1" applyFill="1" applyBorder="1" applyAlignment="1">
      <alignment horizontal="center"/>
    </xf>
    <xf numFmtId="0" fontId="13" fillId="2" borderId="0" xfId="0" applyFont="1" applyFill="1" applyAlignment="1">
      <alignment/>
    </xf>
    <xf numFmtId="0" fontId="14" fillId="2" borderId="0" xfId="0" applyFont="1" applyFill="1" applyAlignment="1">
      <alignment/>
    </xf>
    <xf numFmtId="0" fontId="15" fillId="2" borderId="11" xfId="0" applyFont="1" applyFill="1" applyBorder="1" applyAlignment="1">
      <alignment/>
    </xf>
    <xf numFmtId="0" fontId="15" fillId="2" borderId="3" xfId="0" applyFont="1" applyFill="1" applyBorder="1" applyAlignment="1">
      <alignment/>
    </xf>
    <xf numFmtId="14" fontId="15" fillId="2" borderId="3" xfId="0" applyNumberFormat="1" applyFont="1" applyFill="1" applyBorder="1" applyAlignment="1">
      <alignment/>
    </xf>
    <xf numFmtId="0" fontId="4" fillId="2" borderId="0" xfId="0" applyFont="1" applyFill="1" applyAlignment="1">
      <alignment/>
    </xf>
    <xf numFmtId="0" fontId="7" fillId="2" borderId="0" xfId="0" applyFont="1" applyFill="1" applyAlignment="1">
      <alignment horizontal="justify"/>
    </xf>
    <xf numFmtId="0" fontId="10" fillId="2" borderId="0" xfId="0" applyFont="1" applyFill="1" applyAlignment="1">
      <alignment horizontal="justify"/>
    </xf>
    <xf numFmtId="0" fontId="8" fillId="2" borderId="3" xfId="0" applyFont="1" applyFill="1" applyBorder="1" applyAlignment="1">
      <alignment vertical="top" wrapText="1"/>
    </xf>
    <xf numFmtId="0" fontId="1" fillId="2" borderId="2" xfId="0" applyFont="1" applyFill="1" applyBorder="1" applyAlignment="1">
      <alignment/>
    </xf>
    <xf numFmtId="0" fontId="8" fillId="2" borderId="0" xfId="0" applyFont="1" applyFill="1" applyAlignment="1">
      <alignment vertical="top" wrapText="1"/>
    </xf>
    <xf numFmtId="0" fontId="7" fillId="2" borderId="0" xfId="0" applyFont="1" applyFill="1" applyAlignment="1">
      <alignment/>
    </xf>
    <xf numFmtId="0" fontId="3" fillId="2" borderId="2" xfId="0" applyFont="1" applyFill="1" applyBorder="1" applyAlignment="1">
      <alignment vertical="top" wrapText="1"/>
    </xf>
    <xf numFmtId="0" fontId="1" fillId="2" borderId="6" xfId="0" applyFont="1" applyFill="1" applyBorder="1" applyAlignment="1">
      <alignment vertical="top" wrapText="1"/>
    </xf>
    <xf numFmtId="0" fontId="1" fillId="2" borderId="7" xfId="0" applyFont="1" applyFill="1" applyBorder="1" applyAlignment="1">
      <alignment vertical="top" wrapText="1"/>
    </xf>
    <xf numFmtId="0" fontId="1" fillId="2" borderId="2" xfId="0" applyFont="1" applyFill="1" applyBorder="1" applyAlignment="1">
      <alignment horizontal="justify" wrapText="1"/>
    </xf>
    <xf numFmtId="0" fontId="2" fillId="2" borderId="2" xfId="0" applyFont="1" applyFill="1" applyBorder="1" applyAlignment="1">
      <alignment horizontal="justify" wrapText="1"/>
    </xf>
    <xf numFmtId="0" fontId="5" fillId="2" borderId="0" xfId="21" applyFill="1" applyBorder="1">
      <alignment/>
      <protection/>
    </xf>
    <xf numFmtId="0" fontId="4" fillId="2" borderId="3" xfId="0" applyFont="1" applyFill="1" applyBorder="1" applyAlignment="1">
      <alignment/>
    </xf>
    <xf numFmtId="0" fontId="16" fillId="2" borderId="3" xfId="0" applyFont="1" applyFill="1" applyBorder="1" applyAlignment="1">
      <alignment/>
    </xf>
    <xf numFmtId="0" fontId="16" fillId="2" borderId="0" xfId="0" applyFont="1" applyFill="1" applyBorder="1" applyAlignment="1">
      <alignment/>
    </xf>
    <xf numFmtId="0" fontId="16" fillId="2" borderId="0" xfId="0" applyFont="1" applyFill="1" applyAlignment="1">
      <alignment/>
    </xf>
    <xf numFmtId="0" fontId="16" fillId="2" borderId="0" xfId="0" applyFont="1" applyFill="1" applyBorder="1" applyAlignment="1">
      <alignment/>
    </xf>
    <xf numFmtId="0" fontId="14" fillId="2" borderId="0" xfId="0" applyFont="1" applyFill="1" applyBorder="1" applyAlignment="1">
      <alignment wrapText="1"/>
    </xf>
    <xf numFmtId="0" fontId="4" fillId="2" borderId="0" xfId="0" applyFont="1" applyFill="1" applyBorder="1" applyAlignment="1">
      <alignment/>
    </xf>
    <xf numFmtId="0" fontId="5" fillId="2" borderId="0" xfId="0" applyFill="1" applyAlignment="1">
      <alignment/>
    </xf>
    <xf numFmtId="0" fontId="12" fillId="2" borderId="0" xfId="0" applyFont="1" applyFill="1" applyAlignment="1">
      <alignment/>
    </xf>
    <xf numFmtId="0" fontId="3" fillId="2" borderId="4" xfId="0" applyFont="1" applyFill="1" applyBorder="1" applyAlignment="1">
      <alignment horizontal="left" vertical="top" wrapText="1"/>
    </xf>
    <xf numFmtId="0" fontId="3" fillId="2" borderId="0" xfId="0" applyFont="1" applyFill="1" applyBorder="1" applyAlignment="1">
      <alignment horizontal="left" vertical="top" wrapText="1"/>
    </xf>
    <xf numFmtId="14" fontId="1" fillId="2" borderId="2" xfId="21" applyNumberFormat="1" applyFont="1" applyFill="1" applyBorder="1" applyAlignment="1">
      <alignment horizontal="left" vertical="top" wrapText="1"/>
      <protection/>
    </xf>
    <xf numFmtId="14" fontId="1" fillId="2" borderId="6" xfId="21" applyNumberFormat="1" applyFont="1" applyFill="1" applyBorder="1" applyAlignment="1">
      <alignment horizontal="left" vertical="top" wrapText="1"/>
      <protection/>
    </xf>
    <xf numFmtId="0" fontId="3" fillId="2" borderId="1" xfId="0" applyFont="1" applyFill="1" applyBorder="1" applyAlignment="1">
      <alignment horizontal="left" vertical="top" wrapText="1"/>
    </xf>
    <xf numFmtId="0" fontId="3" fillId="2" borderId="11" xfId="0" applyFont="1" applyFill="1" applyBorder="1" applyAlignment="1">
      <alignment vertical="center" wrapText="1"/>
    </xf>
    <xf numFmtId="0" fontId="9" fillId="2" borderId="5" xfId="0" applyFont="1" applyFill="1" applyBorder="1" applyAlignment="1">
      <alignment horizontal="right" wrapText="1"/>
    </xf>
    <xf numFmtId="0" fontId="9" fillId="2" borderId="9" xfId="0" applyFont="1" applyFill="1" applyBorder="1" applyAlignment="1">
      <alignment horizontal="right" wrapText="1"/>
    </xf>
    <xf numFmtId="0" fontId="9" fillId="2" borderId="7" xfId="0" applyFont="1" applyFill="1" applyBorder="1" applyAlignment="1">
      <alignment horizontal="right" wrapText="1"/>
    </xf>
    <xf numFmtId="3" fontId="9" fillId="2" borderId="5" xfId="22" applyNumberFormat="1" applyFont="1" applyFill="1" applyBorder="1" applyAlignment="1">
      <alignment horizontal="center" vertical="center" wrapText="1"/>
    </xf>
    <xf numFmtId="0" fontId="9" fillId="2" borderId="9" xfId="0" applyFont="1" applyFill="1" applyBorder="1" applyAlignment="1">
      <alignment horizontal="center" vertical="center" wrapText="1"/>
    </xf>
    <xf numFmtId="3" fontId="5" fillId="2" borderId="0" xfId="21" applyNumberFormat="1" applyFill="1">
      <alignment/>
      <protection/>
    </xf>
    <xf numFmtId="0" fontId="3" fillId="2" borderId="9" xfId="0" applyFont="1" applyFill="1" applyBorder="1" applyAlignment="1">
      <alignment vertical="top" wrapText="1"/>
    </xf>
    <xf numFmtId="0" fontId="1" fillId="2" borderId="9" xfId="0" applyFont="1" applyFill="1" applyBorder="1" applyAlignment="1">
      <alignment vertical="top" wrapText="1"/>
    </xf>
    <xf numFmtId="0" fontId="1" fillId="2" borderId="3" xfId="0" applyFont="1" applyFill="1" applyBorder="1" applyAlignment="1">
      <alignment vertical="top" wrapText="1"/>
    </xf>
    <xf numFmtId="10" fontId="1" fillId="2" borderId="0" xfId="0" applyNumberFormat="1" applyFont="1" applyFill="1" applyBorder="1" applyAlignment="1">
      <alignment horizontal="right" vertical="top" indent="1"/>
    </xf>
    <xf numFmtId="3" fontId="1" fillId="2" borderId="0" xfId="0" applyNumberFormat="1" applyFont="1" applyFill="1" applyBorder="1" applyAlignment="1">
      <alignment horizontal="right" vertical="top" indent="1"/>
    </xf>
    <xf numFmtId="0" fontId="1" fillId="2" borderId="0" xfId="0" applyFont="1" applyFill="1" applyBorder="1" applyAlignment="1">
      <alignment horizontal="right" vertical="top" indent="1"/>
    </xf>
    <xf numFmtId="9" fontId="1" fillId="2" borderId="0" xfId="0" applyNumberFormat="1" applyFont="1" applyFill="1" applyBorder="1" applyAlignment="1">
      <alignment horizontal="right" vertical="top"/>
    </xf>
    <xf numFmtId="1" fontId="1" fillId="2" borderId="0" xfId="0" applyNumberFormat="1" applyFont="1" applyFill="1" applyBorder="1" applyAlignment="1">
      <alignment horizontal="right" vertical="top" wrapText="1" indent="1"/>
    </xf>
    <xf numFmtId="1" fontId="1" fillId="2" borderId="0" xfId="0" applyNumberFormat="1" applyFont="1" applyFill="1" applyBorder="1" applyAlignment="1">
      <alignment horizontal="right" vertical="top"/>
    </xf>
    <xf numFmtId="3" fontId="0" fillId="2" borderId="0" xfId="0" applyNumberFormat="1" applyFill="1" applyAlignment="1">
      <alignment/>
    </xf>
    <xf numFmtId="0" fontId="0" fillId="2" borderId="0" xfId="0" applyFill="1" applyAlignment="1">
      <alignment vertical="top"/>
    </xf>
    <xf numFmtId="0" fontId="7" fillId="2" borderId="0" xfId="0" applyFont="1" applyFill="1" applyAlignment="1">
      <alignment vertical="top"/>
    </xf>
    <xf numFmtId="16" fontId="5" fillId="2" borderId="0" xfId="21" applyNumberFormat="1" applyFont="1" applyFill="1">
      <alignment/>
      <protection/>
    </xf>
    <xf numFmtId="14" fontId="1" fillId="2" borderId="5" xfId="21" applyNumberFormat="1" applyFont="1" applyFill="1" applyBorder="1" applyAlignment="1">
      <alignment horizontal="left" vertical="top" wrapText="1"/>
      <protection/>
    </xf>
    <xf numFmtId="0" fontId="5" fillId="2" borderId="0" xfId="21" applyFont="1" applyFill="1">
      <alignment/>
      <protection/>
    </xf>
    <xf numFmtId="0" fontId="5" fillId="2" borderId="0" xfId="21" applyFont="1" applyFill="1" applyBorder="1">
      <alignment/>
      <protection/>
    </xf>
    <xf numFmtId="3" fontId="1" fillId="2" borderId="0" xfId="21" applyNumberFormat="1" applyFont="1" applyFill="1" applyBorder="1" applyAlignment="1">
      <alignment horizontal="right" vertical="top" wrapText="1"/>
      <protection/>
    </xf>
    <xf numFmtId="0" fontId="1" fillId="2" borderId="0" xfId="21" applyFont="1" applyFill="1" applyBorder="1" applyAlignment="1">
      <alignment horizontal="right" vertical="top" wrapText="1"/>
      <protection/>
    </xf>
    <xf numFmtId="3" fontId="5" fillId="2" borderId="0" xfId="21" applyNumberFormat="1" applyFill="1" applyBorder="1">
      <alignment/>
      <protection/>
    </xf>
    <xf numFmtId="0" fontId="3" fillId="2" borderId="0" xfId="0" applyFont="1" applyFill="1" applyBorder="1" applyAlignment="1">
      <alignment horizontal="center" wrapText="1"/>
    </xf>
    <xf numFmtId="9" fontId="1" fillId="2" borderId="0" xfId="22" applyFont="1" applyFill="1" applyBorder="1" applyAlignment="1">
      <alignment wrapText="1"/>
    </xf>
    <xf numFmtId="1" fontId="1" fillId="2" borderId="0" xfId="0" applyNumberFormat="1" applyFont="1" applyFill="1" applyBorder="1" applyAlignment="1">
      <alignment wrapText="1"/>
    </xf>
    <xf numFmtId="0" fontId="1" fillId="2" borderId="0" xfId="0" applyFont="1" applyFill="1" applyBorder="1" applyAlignment="1">
      <alignment horizontal="right" wrapText="1"/>
    </xf>
    <xf numFmtId="0" fontId="4" fillId="0" borderId="0" xfId="0" applyFont="1" applyAlignment="1">
      <alignment/>
    </xf>
    <xf numFmtId="0" fontId="3" fillId="0" borderId="6" xfId="0" applyFont="1" applyBorder="1" applyAlignment="1">
      <alignment vertical="top" wrapText="1"/>
    </xf>
    <xf numFmtId="0" fontId="1" fillId="0" borderId="6" xfId="0" applyFont="1" applyBorder="1" applyAlignment="1">
      <alignment vertical="top" wrapText="1"/>
    </xf>
    <xf numFmtId="0" fontId="1" fillId="0" borderId="7" xfId="0" applyFont="1" applyBorder="1" applyAlignment="1">
      <alignment vertical="top" wrapText="1"/>
    </xf>
    <xf numFmtId="0" fontId="3" fillId="0" borderId="0" xfId="0" applyFont="1" applyBorder="1" applyAlignment="1">
      <alignment vertical="top" wrapText="1"/>
    </xf>
    <xf numFmtId="0" fontId="1" fillId="0" borderId="5" xfId="0" applyFont="1" applyBorder="1" applyAlignment="1">
      <alignment vertical="top" wrapText="1"/>
    </xf>
    <xf numFmtId="0" fontId="1" fillId="0" borderId="3" xfId="0" applyFont="1" applyBorder="1" applyAlignment="1">
      <alignment vertical="top" wrapText="1"/>
    </xf>
    <xf numFmtId="0" fontId="1" fillId="0" borderId="0" xfId="0" applyFont="1" applyAlignment="1">
      <alignment vertical="top" wrapText="1"/>
    </xf>
    <xf numFmtId="0" fontId="1" fillId="2" borderId="7" xfId="0" applyFont="1" applyFill="1" applyBorder="1" applyAlignment="1">
      <alignment/>
    </xf>
    <xf numFmtId="0" fontId="1" fillId="0" borderId="2" xfId="0" applyFont="1" applyBorder="1" applyAlignment="1">
      <alignment vertical="top" wrapText="1"/>
    </xf>
    <xf numFmtId="0" fontId="1" fillId="0" borderId="7" xfId="0" applyFont="1" applyBorder="1" applyAlignment="1">
      <alignment wrapText="1"/>
    </xf>
    <xf numFmtId="0" fontId="1" fillId="0" borderId="0" xfId="0" applyFont="1" applyAlignment="1">
      <alignment wrapText="1"/>
    </xf>
    <xf numFmtId="0" fontId="1" fillId="0" borderId="6" xfId="0" applyFont="1" applyBorder="1" applyAlignment="1">
      <alignment wrapText="1"/>
    </xf>
    <xf numFmtId="0" fontId="19" fillId="2" borderId="3" xfId="0" applyFont="1" applyFill="1" applyBorder="1" applyAlignment="1">
      <alignment vertical="center"/>
    </xf>
    <xf numFmtId="0" fontId="3" fillId="0" borderId="8" xfId="0" applyFont="1" applyBorder="1" applyAlignment="1">
      <alignment vertical="top" wrapText="1"/>
    </xf>
    <xf numFmtId="0" fontId="7" fillId="0" borderId="5" xfId="0" applyFont="1" applyBorder="1" applyAlignment="1">
      <alignment wrapText="1"/>
    </xf>
    <xf numFmtId="0" fontId="7" fillId="0" borderId="7" xfId="0" applyFont="1" applyBorder="1" applyAlignment="1">
      <alignment wrapText="1"/>
    </xf>
    <xf numFmtId="0" fontId="1" fillId="0" borderId="5" xfId="0" applyFont="1" applyBorder="1" applyAlignment="1">
      <alignment/>
    </xf>
    <xf numFmtId="0" fontId="7" fillId="0" borderId="5" xfId="0" applyFont="1" applyBorder="1" applyAlignment="1">
      <alignment horizontal="justify"/>
    </xf>
    <xf numFmtId="0" fontId="7" fillId="0" borderId="7" xfId="0" applyFont="1" applyBorder="1" applyAlignment="1">
      <alignment horizontal="justify"/>
    </xf>
    <xf numFmtId="0" fontId="1" fillId="2" borderId="8" xfId="0" applyFont="1" applyFill="1" applyBorder="1" applyAlignment="1">
      <alignment wrapText="1"/>
    </xf>
    <xf numFmtId="0" fontId="1" fillId="2" borderId="5" xfId="0" applyFont="1" applyFill="1" applyBorder="1" applyAlignment="1">
      <alignment wrapText="1"/>
    </xf>
    <xf numFmtId="0" fontId="1" fillId="2" borderId="7" xfId="0" applyFont="1" applyFill="1" applyBorder="1" applyAlignment="1">
      <alignment wrapText="1"/>
    </xf>
    <xf numFmtId="0" fontId="1" fillId="2" borderId="8" xfId="0" applyFont="1" applyFill="1" applyBorder="1" applyAlignment="1">
      <alignment/>
    </xf>
    <xf numFmtId="0" fontId="1" fillId="2" borderId="5" xfId="0" applyFont="1" applyFill="1" applyBorder="1" applyAlignment="1">
      <alignment/>
    </xf>
    <xf numFmtId="0" fontId="1" fillId="2" borderId="7" xfId="0" applyFont="1" applyFill="1" applyBorder="1" applyAlignment="1">
      <alignment/>
    </xf>
    <xf numFmtId="0" fontId="1" fillId="2" borderId="5" xfId="0" applyFont="1" applyFill="1" applyBorder="1" applyAlignment="1">
      <alignment horizontal="left" indent="1"/>
    </xf>
    <xf numFmtId="0" fontId="1" fillId="2" borderId="5" xfId="0" applyFont="1" applyFill="1" applyBorder="1" applyAlignment="1">
      <alignment horizontal="left" indent="2"/>
    </xf>
    <xf numFmtId="0" fontId="1" fillId="2" borderId="7" xfId="0" applyFont="1" applyFill="1" applyBorder="1" applyAlignment="1">
      <alignment horizontal="left" indent="2"/>
    </xf>
    <xf numFmtId="0" fontId="1" fillId="2" borderId="7" xfId="0" applyFont="1" applyFill="1" applyBorder="1" applyAlignment="1">
      <alignment horizontal="left" indent="1"/>
    </xf>
    <xf numFmtId="0" fontId="1" fillId="2" borderId="7" xfId="0" applyFont="1" applyFill="1" applyBorder="1" applyAlignment="1">
      <alignment horizontal="center" wrapText="1"/>
    </xf>
    <xf numFmtId="10" fontId="1" fillId="2" borderId="5" xfId="0" applyNumberFormat="1" applyFont="1" applyFill="1" applyBorder="1" applyAlignment="1">
      <alignment horizontal="right" wrapText="1"/>
    </xf>
    <xf numFmtId="10" fontId="1" fillId="2" borderId="7" xfId="0" applyNumberFormat="1" applyFont="1" applyFill="1" applyBorder="1" applyAlignment="1">
      <alignment horizontal="right" wrapText="1"/>
    </xf>
    <xf numFmtId="0" fontId="1" fillId="2" borderId="8" xfId="0" applyFont="1" applyFill="1" applyBorder="1" applyAlignment="1">
      <alignment horizontal="left" indent="1"/>
    </xf>
    <xf numFmtId="0" fontId="3" fillId="2" borderId="1" xfId="0" applyFont="1" applyFill="1" applyBorder="1" applyAlignment="1">
      <alignment vertical="top" wrapText="1"/>
    </xf>
    <xf numFmtId="0" fontId="3" fillId="0" borderId="1" xfId="0" applyFont="1" applyBorder="1" applyAlignment="1">
      <alignment vertical="top" wrapText="1"/>
    </xf>
    <xf numFmtId="0" fontId="3" fillId="0" borderId="2" xfId="0" applyFont="1" applyBorder="1" applyAlignment="1">
      <alignment vertical="top" wrapText="1"/>
    </xf>
    <xf numFmtId="0" fontId="20" fillId="0" borderId="4" xfId="0" applyFont="1" applyBorder="1" applyAlignment="1">
      <alignment vertical="top" wrapText="1"/>
    </xf>
    <xf numFmtId="0" fontId="20" fillId="2" borderId="0" xfId="0" applyFont="1" applyFill="1" applyAlignment="1">
      <alignment vertical="top" wrapText="1"/>
    </xf>
    <xf numFmtId="0" fontId="20" fillId="0" borderId="1" xfId="0" applyFont="1" applyBorder="1" applyAlignment="1">
      <alignment vertical="top" wrapText="1"/>
    </xf>
    <xf numFmtId="0" fontId="4" fillId="0" borderId="0" xfId="0" applyFont="1" applyFill="1" applyAlignment="1">
      <alignment/>
    </xf>
    <xf numFmtId="0" fontId="20" fillId="2" borderId="1" xfId="0" applyFont="1" applyFill="1" applyBorder="1" applyAlignment="1">
      <alignment vertical="top" wrapText="1"/>
    </xf>
    <xf numFmtId="0" fontId="1" fillId="0" borderId="0" xfId="0" applyFont="1" applyBorder="1" applyAlignment="1">
      <alignment vertical="top" wrapText="1"/>
    </xf>
    <xf numFmtId="0" fontId="1" fillId="2" borderId="5" xfId="0" applyFont="1" applyFill="1" applyBorder="1" applyAlignment="1">
      <alignment horizontal="justify" vertical="top" wrapText="1"/>
    </xf>
    <xf numFmtId="0" fontId="20" fillId="2" borderId="4" xfId="0" applyFont="1" applyFill="1" applyBorder="1" applyAlignment="1">
      <alignment vertical="top" wrapText="1"/>
    </xf>
    <xf numFmtId="0" fontId="20" fillId="0" borderId="0" xfId="0" applyFont="1" applyAlignment="1">
      <alignment vertical="top" wrapText="1"/>
    </xf>
    <xf numFmtId="0" fontId="1" fillId="2" borderId="2" xfId="0" applyFont="1" applyFill="1" applyBorder="1" applyAlignment="1">
      <alignment vertical="top" wrapText="1"/>
    </xf>
    <xf numFmtId="0" fontId="1" fillId="2" borderId="6" xfId="0" applyFont="1" applyFill="1" applyBorder="1" applyAlignment="1">
      <alignment vertical="top" wrapText="1"/>
    </xf>
    <xf numFmtId="0" fontId="1" fillId="2" borderId="7" xfId="0" applyFont="1" applyFill="1" applyBorder="1" applyAlignment="1">
      <alignment vertical="top" wrapText="1"/>
    </xf>
    <xf numFmtId="0" fontId="3" fillId="2" borderId="2" xfId="0" applyFont="1" applyFill="1" applyBorder="1" applyAlignment="1">
      <alignment vertical="top" wrapText="1"/>
    </xf>
    <xf numFmtId="0" fontId="1" fillId="0" borderId="8" xfId="0" applyFont="1" applyBorder="1" applyAlignment="1">
      <alignment/>
    </xf>
    <xf numFmtId="0" fontId="13" fillId="2" borderId="0" xfId="0" applyFont="1" applyFill="1" applyBorder="1" applyAlignment="1">
      <alignment/>
    </xf>
    <xf numFmtId="0" fontId="11" fillId="2" borderId="0" xfId="0" applyFont="1" applyFill="1" applyBorder="1" applyAlignment="1">
      <alignment/>
    </xf>
    <xf numFmtId="0" fontId="0" fillId="2" borderId="0" xfId="0" applyFont="1" applyFill="1" applyAlignment="1">
      <alignment vertical="top"/>
    </xf>
    <xf numFmtId="0" fontId="1" fillId="2" borderId="0" xfId="0" applyFont="1" applyFill="1" applyAlignment="1">
      <alignment/>
    </xf>
    <xf numFmtId="0" fontId="20" fillId="2" borderId="1" xfId="21" applyFont="1" applyFill="1" applyBorder="1" applyAlignment="1">
      <alignment vertical="top" wrapText="1"/>
      <protection/>
    </xf>
    <xf numFmtId="0" fontId="1" fillId="2" borderId="0" xfId="0" applyFont="1" applyFill="1" applyBorder="1" applyAlignment="1">
      <alignment vertical="top" wrapText="1"/>
    </xf>
    <xf numFmtId="0" fontId="20" fillId="2" borderId="1" xfId="0" applyFont="1" applyFill="1" applyBorder="1" applyAlignment="1">
      <alignment vertical="top" wrapText="1"/>
    </xf>
    <xf numFmtId="0" fontId="20" fillId="2" borderId="0" xfId="0" applyFont="1" applyFill="1" applyAlignment="1">
      <alignment vertical="top" wrapText="1"/>
    </xf>
    <xf numFmtId="0" fontId="20" fillId="2" borderId="1" xfId="21" applyFont="1" applyFill="1" applyBorder="1" applyAlignment="1">
      <alignment vertical="top" wrapText="1"/>
      <protection/>
    </xf>
    <xf numFmtId="14" fontId="1" fillId="2" borderId="0" xfId="21" applyNumberFormat="1" applyFont="1" applyFill="1" applyAlignment="1">
      <alignment horizontal="left"/>
      <protection/>
    </xf>
    <xf numFmtId="14" fontId="1" fillId="2" borderId="9" xfId="21" applyNumberFormat="1" applyFont="1" applyFill="1" applyBorder="1" applyAlignment="1">
      <alignment horizontal="left" vertical="top" wrapText="1"/>
      <protection/>
    </xf>
    <xf numFmtId="9" fontId="1" fillId="2" borderId="0" xfId="22" applyFont="1" applyFill="1" applyBorder="1" applyAlignment="1">
      <alignment/>
    </xf>
    <xf numFmtId="1" fontId="1" fillId="2" borderId="0" xfId="0" applyNumberFormat="1" applyFont="1" applyFill="1" applyBorder="1" applyAlignment="1">
      <alignment/>
    </xf>
    <xf numFmtId="3" fontId="1" fillId="2" borderId="8" xfId="0" applyNumberFormat="1" applyFont="1" applyFill="1" applyBorder="1" applyAlignment="1">
      <alignment horizontal="right" vertical="top" wrapText="1"/>
    </xf>
    <xf numFmtId="3" fontId="1" fillId="0" borderId="8" xfId="0" applyNumberFormat="1" applyFont="1" applyBorder="1" applyAlignment="1">
      <alignment horizontal="right" vertical="top" wrapText="1"/>
    </xf>
    <xf numFmtId="0" fontId="1" fillId="2" borderId="8" xfId="0" applyFont="1" applyFill="1" applyBorder="1" applyAlignment="1">
      <alignment horizontal="right" vertical="top" wrapText="1"/>
    </xf>
    <xf numFmtId="0" fontId="1" fillId="0" borderId="8" xfId="0" applyFont="1" applyBorder="1" applyAlignment="1">
      <alignment horizontal="right" vertical="top" wrapText="1"/>
    </xf>
    <xf numFmtId="9" fontId="1" fillId="2" borderId="8" xfId="0" applyNumberFormat="1" applyFont="1" applyFill="1" applyBorder="1" applyAlignment="1">
      <alignment horizontal="right" vertical="top" wrapText="1"/>
    </xf>
    <xf numFmtId="3" fontId="1" fillId="2" borderId="5" xfId="0" applyNumberFormat="1" applyFont="1" applyFill="1" applyBorder="1" applyAlignment="1">
      <alignment horizontal="right" vertical="top" wrapText="1"/>
    </xf>
    <xf numFmtId="3" fontId="1" fillId="0" borderId="5" xfId="0" applyNumberFormat="1" applyFont="1" applyBorder="1" applyAlignment="1">
      <alignment horizontal="right" vertical="top" wrapText="1"/>
    </xf>
    <xf numFmtId="0" fontId="1" fillId="2" borderId="5" xfId="0" applyFont="1" applyFill="1" applyBorder="1" applyAlignment="1">
      <alignment horizontal="right" vertical="top" wrapText="1"/>
    </xf>
    <xf numFmtId="0" fontId="1" fillId="0" borderId="5" xfId="0" applyFont="1" applyBorder="1" applyAlignment="1">
      <alignment horizontal="right" vertical="top" wrapText="1"/>
    </xf>
    <xf numFmtId="9" fontId="1" fillId="2" borderId="5" xfId="0" applyNumberFormat="1" applyFont="1" applyFill="1" applyBorder="1" applyAlignment="1">
      <alignment horizontal="right" vertical="top" wrapText="1"/>
    </xf>
    <xf numFmtId="3" fontId="1" fillId="2" borderId="7" xfId="0" applyNumberFormat="1" applyFont="1" applyFill="1" applyBorder="1" applyAlignment="1">
      <alignment horizontal="right" vertical="top" wrapText="1"/>
    </xf>
    <xf numFmtId="3" fontId="1" fillId="0" borderId="7" xfId="0" applyNumberFormat="1" applyFont="1" applyBorder="1" applyAlignment="1">
      <alignment horizontal="right" vertical="top" wrapText="1"/>
    </xf>
    <xf numFmtId="0" fontId="1" fillId="2" borderId="7" xfId="0" applyFont="1" applyFill="1" applyBorder="1" applyAlignment="1">
      <alignment horizontal="right" vertical="top" wrapText="1"/>
    </xf>
    <xf numFmtId="0" fontId="1" fillId="0" borderId="7" xfId="0" applyFont="1" applyBorder="1" applyAlignment="1">
      <alignment horizontal="right" vertical="top" wrapText="1"/>
    </xf>
    <xf numFmtId="9" fontId="1" fillId="2" borderId="7" xfId="0" applyNumberFormat="1" applyFont="1" applyFill="1" applyBorder="1" applyAlignment="1">
      <alignment horizontal="right" vertical="top" wrapText="1"/>
    </xf>
    <xf numFmtId="3" fontId="1" fillId="2" borderId="8" xfId="0" applyNumberFormat="1" applyFont="1" applyFill="1" applyBorder="1" applyAlignment="1">
      <alignment horizontal="right" vertical="top"/>
    </xf>
    <xf numFmtId="3" fontId="1" fillId="0" borderId="8" xfId="0" applyNumberFormat="1" applyFont="1" applyBorder="1" applyAlignment="1">
      <alignment horizontal="right" vertical="top"/>
    </xf>
    <xf numFmtId="0" fontId="1" fillId="2" borderId="8" xfId="0" applyFont="1" applyFill="1" applyBorder="1" applyAlignment="1">
      <alignment horizontal="right" vertical="top"/>
    </xf>
    <xf numFmtId="0" fontId="1" fillId="0" borderId="8" xfId="0" applyFont="1" applyBorder="1" applyAlignment="1">
      <alignment horizontal="right" vertical="top"/>
    </xf>
    <xf numFmtId="3" fontId="1" fillId="2" borderId="5" xfId="0" applyNumberFormat="1" applyFont="1" applyFill="1" applyBorder="1" applyAlignment="1">
      <alignment horizontal="right" vertical="top"/>
    </xf>
    <xf numFmtId="1" fontId="1" fillId="2" borderId="8" xfId="0" applyNumberFormat="1" applyFont="1" applyFill="1" applyBorder="1" applyAlignment="1">
      <alignment horizontal="right" vertical="top" wrapText="1"/>
    </xf>
    <xf numFmtId="10" fontId="1" fillId="2" borderId="5" xfId="22" applyNumberFormat="1" applyFont="1" applyFill="1" applyBorder="1" applyAlignment="1">
      <alignment horizontal="right" vertical="top" wrapText="1"/>
    </xf>
    <xf numFmtId="3" fontId="1" fillId="0" borderId="5" xfId="0" applyNumberFormat="1" applyFont="1" applyBorder="1" applyAlignment="1">
      <alignment horizontal="right" vertical="top"/>
    </xf>
    <xf numFmtId="0" fontId="1" fillId="2" borderId="5" xfId="0" applyFont="1" applyFill="1" applyBorder="1" applyAlignment="1">
      <alignment horizontal="right" vertical="top"/>
    </xf>
    <xf numFmtId="0" fontId="1" fillId="0" borderId="5" xfId="0" applyFont="1" applyBorder="1" applyAlignment="1">
      <alignment horizontal="right" vertical="top"/>
    </xf>
    <xf numFmtId="3" fontId="1" fillId="2" borderId="7" xfId="0" applyNumberFormat="1" applyFont="1" applyFill="1" applyBorder="1" applyAlignment="1">
      <alignment horizontal="right" vertical="top"/>
    </xf>
    <xf numFmtId="3" fontId="1" fillId="0" borderId="7" xfId="0" applyNumberFormat="1" applyFont="1" applyBorder="1" applyAlignment="1">
      <alignment horizontal="right" vertical="top"/>
    </xf>
    <xf numFmtId="0" fontId="1" fillId="2" borderId="7" xfId="0" applyFont="1" applyFill="1" applyBorder="1" applyAlignment="1">
      <alignment horizontal="right" vertical="top"/>
    </xf>
    <xf numFmtId="0" fontId="1" fillId="0" borderId="7" xfId="0" applyFont="1" applyBorder="1" applyAlignment="1">
      <alignment horizontal="right" vertical="top"/>
    </xf>
    <xf numFmtId="9" fontId="1" fillId="2" borderId="2" xfId="0" applyNumberFormat="1" applyFont="1" applyFill="1" applyBorder="1" applyAlignment="1">
      <alignment horizontal="right" vertical="top" wrapText="1"/>
    </xf>
    <xf numFmtId="3" fontId="1" fillId="0" borderId="2" xfId="0" applyNumberFormat="1" applyFont="1" applyBorder="1" applyAlignment="1">
      <alignment horizontal="right" vertical="top" wrapText="1"/>
    </xf>
    <xf numFmtId="3" fontId="1" fillId="2" borderId="2" xfId="0" applyNumberFormat="1" applyFont="1" applyFill="1" applyBorder="1" applyAlignment="1">
      <alignment horizontal="right" vertical="top" wrapText="1"/>
    </xf>
    <xf numFmtId="9" fontId="1" fillId="2" borderId="6" xfId="0" applyNumberFormat="1" applyFont="1" applyFill="1" applyBorder="1" applyAlignment="1">
      <alignment horizontal="right" vertical="top" wrapText="1"/>
    </xf>
    <xf numFmtId="3" fontId="1" fillId="0" borderId="6" xfId="0" applyNumberFormat="1" applyFont="1" applyBorder="1" applyAlignment="1">
      <alignment horizontal="right" vertical="top" wrapText="1"/>
    </xf>
    <xf numFmtId="3" fontId="1" fillId="2" borderId="6" xfId="0" applyNumberFormat="1" applyFont="1" applyFill="1" applyBorder="1" applyAlignment="1">
      <alignment horizontal="right" vertical="top" wrapText="1"/>
    </xf>
    <xf numFmtId="9" fontId="1" fillId="0" borderId="2" xfId="0" applyNumberFormat="1" applyFont="1" applyBorder="1" applyAlignment="1">
      <alignment horizontal="right" vertical="top" wrapText="1"/>
    </xf>
    <xf numFmtId="0" fontId="1" fillId="0" borderId="6" xfId="0" applyFont="1" applyBorder="1" applyAlignment="1">
      <alignment horizontal="right" vertical="top" wrapText="1"/>
    </xf>
    <xf numFmtId="0" fontId="1" fillId="2" borderId="6" xfId="0" applyFont="1" applyFill="1" applyBorder="1" applyAlignment="1">
      <alignment horizontal="right" vertical="top" wrapText="1"/>
    </xf>
    <xf numFmtId="9" fontId="1" fillId="0" borderId="6" xfId="0" applyNumberFormat="1" applyFont="1" applyBorder="1" applyAlignment="1">
      <alignment horizontal="right" vertical="top" wrapText="1"/>
    </xf>
    <xf numFmtId="9" fontId="1" fillId="0" borderId="7" xfId="0" applyNumberFormat="1" applyFont="1" applyBorder="1" applyAlignment="1">
      <alignment horizontal="right" vertical="top" wrapText="1"/>
    </xf>
    <xf numFmtId="0" fontId="1" fillId="2" borderId="0" xfId="21" applyFont="1" applyFill="1" applyBorder="1" applyAlignment="1">
      <alignment horizontal="justify"/>
      <protection/>
    </xf>
    <xf numFmtId="0" fontId="3" fillId="2" borderId="0" xfId="21" applyFont="1" applyFill="1" applyBorder="1" applyAlignment="1">
      <alignment vertical="top" wrapText="1"/>
      <protection/>
    </xf>
    <xf numFmtId="0" fontId="2" fillId="2" borderId="0" xfId="21" applyFont="1" applyFill="1" applyBorder="1" applyAlignment="1">
      <alignment horizontal="justify" vertical="top" wrapText="1"/>
      <protection/>
    </xf>
    <xf numFmtId="3" fontId="1" fillId="2" borderId="0" xfId="21" applyNumberFormat="1" applyFont="1" applyFill="1" applyBorder="1" applyAlignment="1">
      <alignment horizontal="right" vertical="top"/>
      <protection/>
    </xf>
    <xf numFmtId="10" fontId="1" fillId="0" borderId="2" xfId="0" applyNumberFormat="1" applyFont="1" applyBorder="1" applyAlignment="1">
      <alignment horizontal="right" vertical="top" wrapText="1"/>
    </xf>
    <xf numFmtId="10" fontId="1" fillId="2" borderId="2" xfId="0" applyNumberFormat="1" applyFont="1" applyFill="1" applyBorder="1" applyAlignment="1">
      <alignment horizontal="right" vertical="top" wrapText="1"/>
    </xf>
    <xf numFmtId="10" fontId="1" fillId="0" borderId="6" xfId="0" applyNumberFormat="1" applyFont="1" applyBorder="1" applyAlignment="1">
      <alignment horizontal="right" vertical="top" wrapText="1"/>
    </xf>
    <xf numFmtId="10" fontId="1" fillId="2" borderId="6" xfId="0" applyNumberFormat="1" applyFont="1" applyFill="1" applyBorder="1" applyAlignment="1">
      <alignment horizontal="right" vertical="top" wrapText="1"/>
    </xf>
    <xf numFmtId="10" fontId="1" fillId="0" borderId="7" xfId="0" applyNumberFormat="1" applyFont="1" applyBorder="1" applyAlignment="1">
      <alignment horizontal="right" vertical="top" wrapText="1"/>
    </xf>
    <xf numFmtId="10" fontId="1" fillId="2" borderId="7" xfId="0" applyNumberFormat="1" applyFont="1" applyFill="1" applyBorder="1" applyAlignment="1">
      <alignment horizontal="right" vertical="top" wrapText="1"/>
    </xf>
    <xf numFmtId="0" fontId="1" fillId="2" borderId="0" xfId="21" applyFont="1" applyFill="1" applyBorder="1" applyAlignment="1">
      <alignment horizontal="right" vertical="top"/>
      <protection/>
    </xf>
    <xf numFmtId="0" fontId="8" fillId="2" borderId="0" xfId="21" applyFont="1" applyFill="1" applyBorder="1" applyAlignment="1">
      <alignment horizontal="right" vertical="top"/>
      <protection/>
    </xf>
    <xf numFmtId="0" fontId="7" fillId="2" borderId="0" xfId="21" applyFont="1" applyFill="1" applyAlignment="1">
      <alignment horizontal="justify"/>
      <protection/>
    </xf>
    <xf numFmtId="9" fontId="1" fillId="2" borderId="12" xfId="0" applyNumberFormat="1" applyFont="1" applyFill="1" applyBorder="1" applyAlignment="1">
      <alignment horizontal="right" vertical="top" wrapText="1"/>
    </xf>
    <xf numFmtId="3" fontId="1" fillId="0" borderId="12" xfId="0" applyNumberFormat="1" applyFont="1" applyBorder="1" applyAlignment="1">
      <alignment horizontal="right" vertical="top" wrapText="1"/>
    </xf>
    <xf numFmtId="3" fontId="1" fillId="2" borderId="12" xfId="0" applyNumberFormat="1" applyFont="1" applyFill="1" applyBorder="1" applyAlignment="1">
      <alignment horizontal="right" vertical="top" wrapText="1"/>
    </xf>
    <xf numFmtId="0" fontId="20" fillId="2" borderId="0" xfId="21" applyFont="1" applyFill="1" applyBorder="1" applyAlignment="1">
      <alignment vertical="top" wrapText="1"/>
      <protection/>
    </xf>
    <xf numFmtId="0" fontId="7" fillId="2" borderId="0" xfId="21" applyFont="1" applyFill="1" applyAlignment="1">
      <alignment horizontal="justify"/>
      <protection/>
    </xf>
    <xf numFmtId="10" fontId="1" fillId="0" borderId="8" xfId="0" applyNumberFormat="1" applyFont="1" applyBorder="1" applyAlignment="1">
      <alignment horizontal="right" vertical="top" wrapText="1"/>
    </xf>
    <xf numFmtId="10" fontId="1" fillId="2" borderId="8" xfId="0" applyNumberFormat="1" applyFont="1" applyFill="1" applyBorder="1" applyAlignment="1">
      <alignment horizontal="right" vertical="top" wrapText="1"/>
    </xf>
    <xf numFmtId="3" fontId="1" fillId="2" borderId="9" xfId="0" applyNumberFormat="1" applyFont="1" applyFill="1" applyBorder="1" applyAlignment="1">
      <alignment horizontal="right" vertical="top" wrapText="1"/>
    </xf>
    <xf numFmtId="3" fontId="1" fillId="0" borderId="9" xfId="0" applyNumberFormat="1" applyFont="1" applyBorder="1" applyAlignment="1">
      <alignment horizontal="right" vertical="top" wrapText="1"/>
    </xf>
    <xf numFmtId="10" fontId="1" fillId="0" borderId="9" xfId="0" applyNumberFormat="1" applyFont="1" applyBorder="1" applyAlignment="1">
      <alignment horizontal="right" vertical="top" wrapText="1"/>
    </xf>
    <xf numFmtId="10" fontId="1" fillId="2" borderId="9" xfId="0" applyNumberFormat="1" applyFont="1" applyFill="1" applyBorder="1" applyAlignment="1">
      <alignment horizontal="right" vertical="top" wrapText="1"/>
    </xf>
    <xf numFmtId="0" fontId="1" fillId="2" borderId="9" xfId="0" applyFont="1" applyFill="1" applyBorder="1" applyAlignment="1">
      <alignment horizontal="right" vertical="top" wrapText="1"/>
    </xf>
    <xf numFmtId="3" fontId="1" fillId="2" borderId="3" xfId="0" applyNumberFormat="1" applyFont="1" applyFill="1" applyBorder="1" applyAlignment="1">
      <alignment horizontal="right" vertical="top" wrapText="1"/>
    </xf>
    <xf numFmtId="3" fontId="1" fillId="0" borderId="3" xfId="0" applyNumberFormat="1" applyFont="1" applyBorder="1" applyAlignment="1">
      <alignment horizontal="right" vertical="top" wrapText="1"/>
    </xf>
    <xf numFmtId="10" fontId="1" fillId="0" borderId="3" xfId="0" applyNumberFormat="1" applyFont="1" applyBorder="1" applyAlignment="1">
      <alignment horizontal="right" vertical="top" wrapText="1"/>
    </xf>
    <xf numFmtId="10" fontId="1" fillId="2" borderId="3" xfId="0" applyNumberFormat="1" applyFont="1" applyFill="1" applyBorder="1" applyAlignment="1">
      <alignment horizontal="right" vertical="top" wrapText="1"/>
    </xf>
    <xf numFmtId="0" fontId="1" fillId="2" borderId="2" xfId="0" applyFont="1" applyFill="1" applyBorder="1" applyAlignment="1">
      <alignment horizontal="right" vertical="top" wrapText="1"/>
    </xf>
    <xf numFmtId="0" fontId="1" fillId="0" borderId="2" xfId="0" applyFont="1" applyBorder="1" applyAlignment="1">
      <alignment horizontal="right" vertical="top" wrapText="1"/>
    </xf>
    <xf numFmtId="10" fontId="1" fillId="2" borderId="0" xfId="0" applyNumberFormat="1" applyFont="1" applyFill="1" applyBorder="1" applyAlignment="1">
      <alignment horizontal="right" vertical="top"/>
    </xf>
    <xf numFmtId="10" fontId="1" fillId="0" borderId="0" xfId="0" applyNumberFormat="1" applyFont="1" applyBorder="1" applyAlignment="1">
      <alignment horizontal="right" vertical="top"/>
    </xf>
    <xf numFmtId="10" fontId="1" fillId="0" borderId="13" xfId="0" applyNumberFormat="1" applyFont="1" applyBorder="1" applyAlignment="1">
      <alignment horizontal="right" vertical="top"/>
    </xf>
    <xf numFmtId="10" fontId="1" fillId="2" borderId="6" xfId="0" applyNumberFormat="1" applyFont="1" applyFill="1" applyBorder="1" applyAlignment="1">
      <alignment horizontal="right" vertical="top"/>
    </xf>
    <xf numFmtId="10" fontId="1" fillId="0" borderId="6" xfId="0" applyNumberFormat="1" applyFont="1" applyBorder="1" applyAlignment="1">
      <alignment horizontal="right" vertical="top"/>
    </xf>
    <xf numFmtId="10" fontId="1" fillId="0" borderId="14" xfId="0" applyNumberFormat="1" applyFont="1" applyBorder="1" applyAlignment="1">
      <alignment horizontal="right" vertical="top"/>
    </xf>
    <xf numFmtId="0" fontId="1" fillId="2" borderId="6" xfId="0" applyFont="1" applyFill="1" applyBorder="1" applyAlignment="1">
      <alignment horizontal="right" vertical="top"/>
    </xf>
    <xf numFmtId="0" fontId="1" fillId="0" borderId="6" xfId="0" applyFont="1" applyBorder="1" applyAlignment="1">
      <alignment horizontal="right" vertical="top"/>
    </xf>
    <xf numFmtId="0" fontId="1" fillId="0" borderId="14" xfId="0" applyFont="1" applyBorder="1" applyAlignment="1">
      <alignment horizontal="right" vertical="top"/>
    </xf>
    <xf numFmtId="10" fontId="1" fillId="2" borderId="7" xfId="0" applyNumberFormat="1" applyFont="1" applyFill="1" applyBorder="1" applyAlignment="1">
      <alignment horizontal="right" vertical="top"/>
    </xf>
    <xf numFmtId="10" fontId="1" fillId="0" borderId="7" xfId="0" applyNumberFormat="1" applyFont="1" applyBorder="1" applyAlignment="1">
      <alignment horizontal="right" vertical="top"/>
    </xf>
    <xf numFmtId="10" fontId="1" fillId="0" borderId="15" xfId="0" applyNumberFormat="1" applyFont="1" applyBorder="1" applyAlignment="1">
      <alignment horizontal="right" vertical="top"/>
    </xf>
    <xf numFmtId="9" fontId="1" fillId="2" borderId="16" xfId="0" applyNumberFormat="1" applyFont="1" applyFill="1" applyBorder="1" applyAlignment="1">
      <alignment horizontal="right" vertical="top" wrapText="1"/>
    </xf>
    <xf numFmtId="9" fontId="1" fillId="0" borderId="16" xfId="0" applyNumberFormat="1" applyFont="1" applyBorder="1" applyAlignment="1">
      <alignment horizontal="right" vertical="top" wrapText="1"/>
    </xf>
    <xf numFmtId="9" fontId="1" fillId="2" borderId="3" xfId="0" applyNumberFormat="1" applyFont="1" applyFill="1" applyBorder="1" applyAlignment="1">
      <alignment horizontal="right" vertical="top" wrapText="1"/>
    </xf>
    <xf numFmtId="9" fontId="1" fillId="0" borderId="3" xfId="0" applyNumberFormat="1" applyFont="1" applyBorder="1" applyAlignment="1">
      <alignment horizontal="right" vertical="top" wrapText="1"/>
    </xf>
    <xf numFmtId="14" fontId="3" fillId="2" borderId="4" xfId="0" applyNumberFormat="1" applyFont="1" applyFill="1" applyBorder="1" applyAlignment="1">
      <alignment horizontal="left" vertical="top"/>
    </xf>
    <xf numFmtId="185" fontId="1" fillId="2" borderId="5" xfId="0" applyNumberFormat="1" applyFont="1" applyFill="1" applyBorder="1" applyAlignment="1">
      <alignment horizontal="right" vertical="center" wrapText="1"/>
    </xf>
    <xf numFmtId="9" fontId="1" fillId="2" borderId="5" xfId="22" applyFont="1" applyFill="1" applyBorder="1" applyAlignment="1">
      <alignment horizontal="center" vertical="center"/>
    </xf>
    <xf numFmtId="185" fontId="1" fillId="2" borderId="5" xfId="0" applyNumberFormat="1" applyFont="1" applyFill="1" applyBorder="1" applyAlignment="1">
      <alignment horizontal="center" vertical="center" wrapText="1"/>
    </xf>
    <xf numFmtId="185" fontId="1" fillId="2" borderId="7" xfId="0" applyNumberFormat="1" applyFont="1" applyFill="1" applyBorder="1" applyAlignment="1">
      <alignment horizontal="right" vertical="center" wrapText="1"/>
    </xf>
    <xf numFmtId="9" fontId="1" fillId="2" borderId="7" xfId="22" applyFont="1" applyFill="1" applyBorder="1" applyAlignment="1">
      <alignment horizontal="center" vertical="center"/>
    </xf>
    <xf numFmtId="185" fontId="1" fillId="2" borderId="7" xfId="0" applyNumberFormat="1" applyFont="1" applyFill="1" applyBorder="1" applyAlignment="1">
      <alignment horizontal="center" vertical="center" wrapText="1"/>
    </xf>
    <xf numFmtId="10" fontId="1" fillId="2" borderId="0" xfId="0" applyNumberFormat="1" applyFont="1" applyFill="1" applyAlignment="1">
      <alignment horizontal="center" vertical="center" wrapText="1"/>
    </xf>
    <xf numFmtId="10" fontId="1" fillId="0" borderId="0" xfId="0" applyNumberFormat="1" applyFont="1" applyAlignment="1">
      <alignment horizontal="center" vertical="center" wrapText="1"/>
    </xf>
    <xf numFmtId="10" fontId="1" fillId="0" borderId="0" xfId="0" applyNumberFormat="1" applyFont="1" applyAlignment="1">
      <alignment horizontal="center" vertical="top" wrapText="1"/>
    </xf>
    <xf numFmtId="0" fontId="1" fillId="2" borderId="0" xfId="0" applyFont="1" applyFill="1" applyAlignment="1">
      <alignment horizontal="center" wrapText="1"/>
    </xf>
    <xf numFmtId="0" fontId="1" fillId="0" borderId="0" xfId="0" applyFont="1" applyAlignment="1">
      <alignment horizontal="center" wrapText="1"/>
    </xf>
    <xf numFmtId="10" fontId="1" fillId="2" borderId="6" xfId="0" applyNumberFormat="1" applyFont="1" applyFill="1" applyBorder="1" applyAlignment="1">
      <alignment horizontal="center" vertical="center" wrapText="1"/>
    </xf>
    <xf numFmtId="10" fontId="1" fillId="0" borderId="6" xfId="0" applyNumberFormat="1" applyFont="1" applyFill="1" applyBorder="1" applyAlignment="1">
      <alignment horizontal="center" vertical="center" wrapText="1"/>
    </xf>
    <xf numFmtId="10" fontId="1" fillId="0" borderId="6" xfId="0" applyNumberFormat="1" applyFont="1" applyBorder="1" applyAlignment="1">
      <alignment horizontal="center" vertical="top" wrapText="1"/>
    </xf>
    <xf numFmtId="0" fontId="1" fillId="2" borderId="6" xfId="0" applyFont="1" applyFill="1" applyBorder="1" applyAlignment="1">
      <alignment horizontal="center" wrapText="1"/>
    </xf>
    <xf numFmtId="0" fontId="1" fillId="0" borderId="6" xfId="0" applyFont="1" applyBorder="1" applyAlignment="1">
      <alignment horizontal="center" wrapText="1"/>
    </xf>
    <xf numFmtId="10" fontId="1" fillId="0" borderId="6" xfId="0" applyNumberFormat="1" applyFont="1" applyBorder="1" applyAlignment="1">
      <alignment horizontal="center" vertical="center" wrapText="1"/>
    </xf>
    <xf numFmtId="10" fontId="1" fillId="2" borderId="6" xfId="0" applyNumberFormat="1" applyFont="1" applyFill="1" applyBorder="1" applyAlignment="1">
      <alignment horizontal="center" vertical="top" wrapText="1"/>
    </xf>
    <xf numFmtId="10" fontId="1" fillId="2" borderId="7" xfId="0" applyNumberFormat="1" applyFont="1" applyFill="1" applyBorder="1" applyAlignment="1">
      <alignment horizontal="center" vertical="center" wrapText="1"/>
    </xf>
    <xf numFmtId="10" fontId="1" fillId="0" borderId="7" xfId="0" applyNumberFormat="1" applyFont="1" applyFill="1" applyBorder="1" applyAlignment="1">
      <alignment horizontal="center" vertical="center" wrapText="1"/>
    </xf>
    <xf numFmtId="10" fontId="1" fillId="0" borderId="7" xfId="0" applyNumberFormat="1" applyFont="1" applyBorder="1" applyAlignment="1">
      <alignment horizontal="center" vertical="top" wrapText="1"/>
    </xf>
    <xf numFmtId="0" fontId="1" fillId="0" borderId="7" xfId="0" applyFont="1" applyBorder="1" applyAlignment="1">
      <alignment horizontal="center" wrapText="1"/>
    </xf>
    <xf numFmtId="0" fontId="1" fillId="2"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6" xfId="0" applyFont="1" applyBorder="1" applyAlignment="1">
      <alignment horizontal="center" vertical="top" wrapText="1"/>
    </xf>
    <xf numFmtId="10" fontId="1" fillId="0" borderId="7" xfId="0" applyNumberFormat="1" applyFont="1" applyBorder="1" applyAlignment="1">
      <alignment horizontal="center" vertical="center" wrapText="1"/>
    </xf>
    <xf numFmtId="10" fontId="1" fillId="2" borderId="9" xfId="22" applyNumberFormat="1" applyFont="1" applyFill="1" applyBorder="1" applyAlignment="1">
      <alignment horizontal="center" vertical="center" wrapText="1"/>
    </xf>
    <xf numFmtId="10" fontId="1" fillId="2" borderId="9" xfId="22" applyNumberFormat="1" applyFont="1" applyFill="1" applyBorder="1" applyAlignment="1">
      <alignment horizontal="center" vertical="top" wrapText="1"/>
    </xf>
    <xf numFmtId="10" fontId="1" fillId="2" borderId="6" xfId="0" applyNumberFormat="1" applyFont="1" applyFill="1" applyBorder="1" applyAlignment="1">
      <alignment horizontal="center" wrapText="1"/>
    </xf>
    <xf numFmtId="10" fontId="1" fillId="0" borderId="6" xfId="0" applyNumberFormat="1" applyFont="1" applyFill="1" applyBorder="1" applyAlignment="1">
      <alignment horizontal="center" wrapText="1"/>
    </xf>
    <xf numFmtId="10" fontId="1" fillId="2" borderId="7" xfId="0" applyNumberFormat="1" applyFont="1" applyFill="1" applyBorder="1" applyAlignment="1">
      <alignment horizontal="center" wrapText="1"/>
    </xf>
    <xf numFmtId="0" fontId="1" fillId="0" borderId="7" xfId="0" applyFont="1" applyBorder="1" applyAlignment="1">
      <alignment horizontal="center" vertical="top" wrapText="1"/>
    </xf>
    <xf numFmtId="10" fontId="1" fillId="2" borderId="7" xfId="0" applyNumberFormat="1" applyFont="1" applyFill="1" applyBorder="1" applyAlignment="1">
      <alignment horizontal="center" vertical="top" wrapText="1"/>
    </xf>
    <xf numFmtId="0" fontId="1" fillId="2" borderId="7" xfId="0" applyFont="1" applyFill="1" applyBorder="1" applyAlignment="1">
      <alignment horizontal="center" vertical="center" wrapText="1"/>
    </xf>
    <xf numFmtId="0" fontId="1" fillId="0" borderId="7" xfId="0" applyFont="1" applyBorder="1" applyAlignment="1">
      <alignment horizontal="center" vertical="center" wrapText="1"/>
    </xf>
    <xf numFmtId="10" fontId="1" fillId="0" borderId="8" xfId="22" applyNumberFormat="1" applyFont="1" applyBorder="1" applyAlignment="1">
      <alignment horizontal="right" vertical="top" wrapText="1"/>
    </xf>
    <xf numFmtId="10" fontId="1" fillId="2" borderId="8" xfId="22" applyNumberFormat="1" applyFont="1" applyFill="1" applyBorder="1" applyAlignment="1">
      <alignment horizontal="right" vertical="top" wrapText="1"/>
    </xf>
    <xf numFmtId="10" fontId="1" fillId="0" borderId="5" xfId="22" applyNumberFormat="1" applyFont="1" applyBorder="1" applyAlignment="1">
      <alignment horizontal="right" vertical="top" wrapText="1"/>
    </xf>
    <xf numFmtId="1" fontId="1" fillId="2" borderId="5" xfId="0" applyNumberFormat="1" applyFont="1" applyFill="1" applyBorder="1" applyAlignment="1">
      <alignment horizontal="right" vertical="top" wrapText="1"/>
    </xf>
    <xf numFmtId="10" fontId="1" fillId="2" borderId="7" xfId="22" applyNumberFormat="1" applyFont="1" applyFill="1" applyBorder="1" applyAlignment="1">
      <alignment horizontal="right" vertical="top" wrapText="1"/>
    </xf>
    <xf numFmtId="10" fontId="1" fillId="0" borderId="7" xfId="22" applyNumberFormat="1" applyFont="1" applyBorder="1" applyAlignment="1">
      <alignment horizontal="right" vertical="top" wrapText="1"/>
    </xf>
    <xf numFmtId="1" fontId="1" fillId="2" borderId="7" xfId="0" applyNumberFormat="1" applyFont="1" applyFill="1" applyBorder="1" applyAlignment="1">
      <alignment horizontal="right" vertical="top" wrapText="1"/>
    </xf>
    <xf numFmtId="0" fontId="11" fillId="2" borderId="2" xfId="0" applyFont="1" applyFill="1" applyBorder="1" applyAlignment="1">
      <alignment horizontal="left" vertical="top" wrapText="1"/>
    </xf>
    <xf numFmtId="0" fontId="11" fillId="0" borderId="0" xfId="0" applyFont="1" applyAlignment="1">
      <alignment horizontal="left" vertical="top" wrapText="1"/>
    </xf>
    <xf numFmtId="0" fontId="11" fillId="2" borderId="0" xfId="0" applyFont="1" applyFill="1" applyBorder="1" applyAlignment="1">
      <alignment horizontal="left" wrapText="1"/>
    </xf>
    <xf numFmtId="0" fontId="11" fillId="0" borderId="0" xfId="0" applyFont="1" applyBorder="1" applyAlignment="1">
      <alignment horizontal="left" wrapText="1"/>
    </xf>
    <xf numFmtId="0" fontId="11" fillId="2" borderId="2" xfId="0" applyFont="1" applyFill="1" applyBorder="1" applyAlignment="1">
      <alignment horizontal="left" wrapText="1"/>
    </xf>
    <xf numFmtId="0" fontId="4" fillId="2" borderId="0" xfId="0" applyFont="1" applyFill="1" applyBorder="1" applyAlignment="1">
      <alignment wrapText="1"/>
    </xf>
    <xf numFmtId="0" fontId="20" fillId="2" borderId="4" xfId="0" applyFont="1" applyFill="1" applyBorder="1" applyAlignment="1">
      <alignment vertical="top" wrapText="1"/>
    </xf>
    <xf numFmtId="0" fontId="20" fillId="2" borderId="1" xfId="0" applyFont="1" applyFill="1" applyBorder="1" applyAlignment="1">
      <alignment vertical="top" wrapText="1"/>
    </xf>
    <xf numFmtId="0" fontId="20" fillId="2" borderId="0" xfId="0" applyFont="1" applyFill="1" applyBorder="1" applyAlignment="1">
      <alignment vertical="top" wrapText="1"/>
    </xf>
    <xf numFmtId="0" fontId="7" fillId="2" borderId="0" xfId="0" applyFont="1" applyFill="1" applyAlignment="1">
      <alignment wrapText="1"/>
    </xf>
    <xf numFmtId="0" fontId="0" fillId="0" borderId="0" xfId="0" applyFont="1" applyAlignment="1">
      <alignment wrapText="1"/>
    </xf>
    <xf numFmtId="0" fontId="7" fillId="2" borderId="2" xfId="0" applyFont="1" applyFill="1" applyBorder="1" applyAlignment="1">
      <alignment wrapText="1"/>
    </xf>
    <xf numFmtId="0" fontId="0" fillId="0" borderId="2" xfId="0" applyFont="1" applyBorder="1" applyAlignment="1">
      <alignment wrapText="1"/>
    </xf>
    <xf numFmtId="0" fontId="20" fillId="2" borderId="11" xfId="0" applyFont="1" applyFill="1" applyBorder="1" applyAlignment="1">
      <alignment vertical="top" wrapText="1"/>
    </xf>
    <xf numFmtId="0" fontId="3" fillId="2" borderId="11" xfId="0" applyFont="1" applyFill="1" applyBorder="1" applyAlignment="1">
      <alignment vertical="top" wrapText="1"/>
    </xf>
    <xf numFmtId="0" fontId="7" fillId="2" borderId="0" xfId="0" applyFont="1" applyFill="1" applyAlignment="1">
      <alignment vertical="top" wrapText="1"/>
    </xf>
    <xf numFmtId="0" fontId="0" fillId="0" borderId="0" xfId="0" applyAlignment="1">
      <alignment vertical="top" wrapText="1"/>
    </xf>
    <xf numFmtId="0" fontId="3" fillId="2" borderId="4" xfId="0" applyFont="1" applyFill="1" applyBorder="1" applyAlignment="1">
      <alignment vertical="top" wrapText="1"/>
    </xf>
    <xf numFmtId="0" fontId="20" fillId="2" borderId="4" xfId="0" applyFont="1" applyFill="1" applyBorder="1" applyAlignment="1">
      <alignment vertical="top" wrapText="1"/>
    </xf>
    <xf numFmtId="0" fontId="20" fillId="2" borderId="1" xfId="0" applyFont="1" applyFill="1" applyBorder="1" applyAlignment="1">
      <alignmen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Data1Q"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J135"/>
  <sheetViews>
    <sheetView tabSelected="1" view="pageBreakPreview" zoomScaleSheetLayoutView="100" workbookViewId="0" topLeftCell="A1">
      <selection activeCell="H56" sqref="H56"/>
    </sheetView>
  </sheetViews>
  <sheetFormatPr defaultColWidth="9.00390625" defaultRowHeight="12" customHeight="1"/>
  <cols>
    <col min="1" max="1" width="26.625" style="51" customWidth="1"/>
    <col min="2" max="2" width="8.125" style="19" customWidth="1"/>
    <col min="3" max="9" width="7.625" style="19" customWidth="1"/>
    <col min="10" max="10" width="5.375" style="19" customWidth="1"/>
    <col min="11" max="16384" width="9.00390625" style="19" customWidth="1"/>
  </cols>
  <sheetData>
    <row r="1" spans="1:8" ht="16.5" thickBot="1">
      <c r="A1" s="129" t="s">
        <v>136</v>
      </c>
      <c r="B1" s="18"/>
      <c r="C1" s="18"/>
      <c r="D1" s="18"/>
      <c r="E1" s="18"/>
      <c r="F1" s="18"/>
      <c r="G1" s="18"/>
      <c r="H1" s="18"/>
    </row>
    <row r="2" spans="1:8" ht="9" customHeight="1">
      <c r="A2" s="46"/>
      <c r="B2" s="21"/>
      <c r="C2" s="21"/>
      <c r="D2" s="21"/>
      <c r="E2" s="21"/>
      <c r="F2" s="21"/>
      <c r="G2" s="21"/>
      <c r="H2" s="21"/>
    </row>
    <row r="3" spans="1:8" ht="40.5" customHeight="1">
      <c r="A3" s="99"/>
      <c r="B3" s="14" t="s">
        <v>297</v>
      </c>
      <c r="C3" s="14" t="s">
        <v>137</v>
      </c>
      <c r="D3" s="14" t="s">
        <v>138</v>
      </c>
      <c r="E3" s="14" t="s">
        <v>139</v>
      </c>
      <c r="F3" s="14" t="s">
        <v>97</v>
      </c>
      <c r="G3" s="14" t="s">
        <v>98</v>
      </c>
      <c r="H3" s="5" t="s">
        <v>99</v>
      </c>
    </row>
    <row r="4" spans="1:8" ht="9" customHeight="1" thickBot="1">
      <c r="A4" s="47"/>
      <c r="B4" s="22"/>
      <c r="C4" s="22"/>
      <c r="D4" s="22"/>
      <c r="E4" s="22"/>
      <c r="F4" s="22"/>
      <c r="G4" s="22"/>
      <c r="H4" s="22"/>
    </row>
    <row r="5" spans="1:8" ht="12" customHeight="1" thickBot="1">
      <c r="A5" s="130" t="s">
        <v>140</v>
      </c>
      <c r="B5" s="281">
        <v>1466136833</v>
      </c>
      <c r="C5" s="282">
        <v>0.14874983022815852</v>
      </c>
      <c r="D5" s="282">
        <v>0.0015220614779962727</v>
      </c>
      <c r="E5" s="282">
        <v>1</v>
      </c>
      <c r="F5" s="282">
        <v>0.5232372529856495</v>
      </c>
      <c r="G5" s="282">
        <v>0.6699467395482861</v>
      </c>
      <c r="H5" s="283">
        <v>1139.9512081648397</v>
      </c>
    </row>
    <row r="6" spans="1:8" ht="12" customHeight="1" thickBot="1">
      <c r="A6" s="131" t="s">
        <v>141</v>
      </c>
      <c r="B6" s="281">
        <v>668076596</v>
      </c>
      <c r="C6" s="282">
        <v>0.218630879863961</v>
      </c>
      <c r="D6" s="282">
        <v>0.20041654062465342</v>
      </c>
      <c r="E6" s="282">
        <v>0.45567138139008884</v>
      </c>
      <c r="F6" s="282">
        <v>0.47478669197386464</v>
      </c>
      <c r="G6" s="282">
        <v>0.6245313583773558</v>
      </c>
      <c r="H6" s="283">
        <v>1009.4010802467554</v>
      </c>
    </row>
    <row r="7" spans="1:8" ht="12" customHeight="1" thickBot="1">
      <c r="A7" s="131" t="s">
        <v>142</v>
      </c>
      <c r="B7" s="281">
        <v>239308511</v>
      </c>
      <c r="C7" s="282">
        <v>0.016672578770088122</v>
      </c>
      <c r="D7" s="282">
        <v>0.31583759538940304</v>
      </c>
      <c r="E7" s="282">
        <v>0.1632238585196229</v>
      </c>
      <c r="F7" s="282">
        <v>0.6260435509541907</v>
      </c>
      <c r="G7" s="282">
        <v>0.8099173748149726</v>
      </c>
      <c r="H7" s="283">
        <v>1587.5756736389353</v>
      </c>
    </row>
    <row r="8" spans="1:8" ht="12" customHeight="1" thickBot="1">
      <c r="A8" s="131" t="s">
        <v>143</v>
      </c>
      <c r="B8" s="281">
        <v>221094199</v>
      </c>
      <c r="C8" s="282">
        <v>0.015256831772415703</v>
      </c>
      <c r="D8" s="282">
        <v>0.3270678421783104</v>
      </c>
      <c r="E8" s="282">
        <v>0.15080052149539033</v>
      </c>
      <c r="F8" s="282">
        <v>0.6391944729404683</v>
      </c>
      <c r="G8" s="282">
        <v>0.8229580957933681</v>
      </c>
      <c r="H8" s="283">
        <v>1638.5882455815263</v>
      </c>
    </row>
    <row r="9" spans="1:8" ht="12" customHeight="1" thickBot="1">
      <c r="A9" s="131" t="s">
        <v>144</v>
      </c>
      <c r="B9" s="281">
        <v>328156102</v>
      </c>
      <c r="C9" s="282">
        <v>0.33426823493899255</v>
      </c>
      <c r="D9" s="282">
        <v>0.2020460035971845</v>
      </c>
      <c r="E9" s="282">
        <v>0.22382365316375624</v>
      </c>
      <c r="F9" s="282">
        <v>0.42941603749303436</v>
      </c>
      <c r="G9" s="282">
        <v>0.6279632734057768</v>
      </c>
      <c r="H9" s="283">
        <v>981.1219750020267</v>
      </c>
    </row>
    <row r="10" spans="1:8" ht="12" customHeight="1" thickBot="1">
      <c r="A10" s="131" t="s">
        <v>145</v>
      </c>
      <c r="B10" s="281">
        <v>63640911</v>
      </c>
      <c r="C10" s="282">
        <v>0.1915581001032496</v>
      </c>
      <c r="D10" s="282">
        <v>0.14897156330671368</v>
      </c>
      <c r="E10" s="282">
        <v>0.04340721109214504</v>
      </c>
      <c r="F10" s="282">
        <v>0.4663342264223716</v>
      </c>
      <c r="G10" s="282">
        <v>0.6694729904164948</v>
      </c>
      <c r="H10" s="283">
        <v>1081.478482503253</v>
      </c>
    </row>
    <row r="11" spans="1:8" ht="12" customHeight="1" thickBot="1">
      <c r="A11" s="131" t="s">
        <v>146</v>
      </c>
      <c r="B11" s="281">
        <v>18918534</v>
      </c>
      <c r="C11" s="282">
        <v>0.3333587581363334</v>
      </c>
      <c r="D11" s="282">
        <v>-0.3218529774448817</v>
      </c>
      <c r="E11" s="282">
        <v>0.01290366190534141</v>
      </c>
      <c r="F11" s="282">
        <v>0.7432867684145082</v>
      </c>
      <c r="G11" s="282">
        <v>0.8711712017432217</v>
      </c>
      <c r="H11" s="283">
        <v>3768.6479962987346</v>
      </c>
    </row>
    <row r="12" spans="1:8" ht="12" customHeight="1" thickBot="1">
      <c r="A12" s="131" t="s">
        <v>147</v>
      </c>
      <c r="B12" s="281">
        <v>18052538</v>
      </c>
      <c r="C12" s="282">
        <v>0.7690072166030062</v>
      </c>
      <c r="D12" s="282">
        <v>-0.018066771862892406</v>
      </c>
      <c r="E12" s="282">
        <v>0.012312996709223251</v>
      </c>
      <c r="F12" s="282">
        <v>0.4702739858517401</v>
      </c>
      <c r="G12" s="282">
        <v>0.7175330693113622</v>
      </c>
      <c r="H12" s="283">
        <v>1227.6500737653403</v>
      </c>
    </row>
    <row r="13" spans="1:8" ht="12" customHeight="1" thickBot="1">
      <c r="A13" s="131" t="s">
        <v>148</v>
      </c>
      <c r="B13" s="281">
        <v>397759602</v>
      </c>
      <c r="C13" s="282">
        <v>0.10388609801555464</v>
      </c>
      <c r="D13" s="282">
        <v>-0.22494972646452005</v>
      </c>
      <c r="E13" s="282">
        <v>0.2712977350047927</v>
      </c>
      <c r="F13" s="282">
        <v>0.49370358883253307</v>
      </c>
      <c r="G13" s="282">
        <v>0.6707962439081483</v>
      </c>
      <c r="H13" s="283">
        <v>1111.0263727806698</v>
      </c>
    </row>
    <row r="14" spans="1:8" ht="23.25" customHeight="1" thickBot="1">
      <c r="A14" s="131" t="s">
        <v>149</v>
      </c>
      <c r="B14" s="281">
        <v>298782885</v>
      </c>
      <c r="C14" s="282">
        <v>0.00032112281130159114</v>
      </c>
      <c r="D14" s="282">
        <v>-0.2765536788306686</v>
      </c>
      <c r="E14" s="282">
        <v>0.20378922231196683</v>
      </c>
      <c r="F14" s="282">
        <v>0.524572045015229</v>
      </c>
      <c r="G14" s="282">
        <v>0.7029451971454121</v>
      </c>
      <c r="H14" s="283">
        <v>1251.1840313986893</v>
      </c>
    </row>
    <row r="15" spans="1:8" ht="12" customHeight="1" thickBot="1">
      <c r="A15" s="131" t="s">
        <v>150</v>
      </c>
      <c r="B15" s="281">
        <v>329821465</v>
      </c>
      <c r="C15" s="282">
        <v>0.08872122073680073</v>
      </c>
      <c r="D15" s="282">
        <v>0.01820903894928949</v>
      </c>
      <c r="E15" s="282">
        <v>0.22495953827523818</v>
      </c>
      <c r="F15" s="282">
        <v>0.7221910890487373</v>
      </c>
      <c r="G15" s="282">
        <v>0.7967225632206806</v>
      </c>
      <c r="H15" s="283">
        <v>1860.5046999264907</v>
      </c>
    </row>
    <row r="16" spans="1:8" ht="12" customHeight="1" thickBot="1">
      <c r="A16" s="131" t="s">
        <v>151</v>
      </c>
      <c r="B16" s="281">
        <v>272094462</v>
      </c>
      <c r="C16" s="282">
        <v>0.04358539645691135</v>
      </c>
      <c r="D16" s="282">
        <v>-0.008941377383387406</v>
      </c>
      <c r="E16" s="282">
        <v>0.1855859943462726</v>
      </c>
      <c r="F16" s="282">
        <v>0.7569672035441868</v>
      </c>
      <c r="G16" s="282">
        <v>0.8129929487502763</v>
      </c>
      <c r="H16" s="283">
        <v>2029.973404233477</v>
      </c>
    </row>
    <row r="17" spans="1:8" ht="12" customHeight="1" thickBot="1">
      <c r="A17" s="131" t="s">
        <v>152</v>
      </c>
      <c r="B17" s="281">
        <v>2409394</v>
      </c>
      <c r="C17" s="282">
        <v>0.10501478795082914</v>
      </c>
      <c r="D17" s="282">
        <v>0.10853339112039273</v>
      </c>
      <c r="E17" s="282">
        <v>0.0016433623013684972</v>
      </c>
      <c r="F17" s="282">
        <v>0.9886921773690812</v>
      </c>
      <c r="G17" s="282">
        <v>1</v>
      </c>
      <c r="H17" s="283">
        <v>6956.436896759082</v>
      </c>
    </row>
    <row r="18" spans="1:8" ht="12" customHeight="1" thickBot="1">
      <c r="A18" s="131" t="s">
        <v>153</v>
      </c>
      <c r="B18" s="281">
        <v>209077761</v>
      </c>
      <c r="C18" s="282">
        <v>0.05013049666243556</v>
      </c>
      <c r="D18" s="282">
        <v>0.03204074604471496</v>
      </c>
      <c r="E18" s="282">
        <v>0.1426045347842373</v>
      </c>
      <c r="F18" s="282">
        <v>0.7565364256985706</v>
      </c>
      <c r="G18" s="282">
        <v>0.8118990618040911</v>
      </c>
      <c r="H18" s="283">
        <v>2181.5829469982223</v>
      </c>
    </row>
    <row r="19" spans="1:8" ht="12" customHeight="1" thickBot="1">
      <c r="A19" s="131" t="s">
        <v>154</v>
      </c>
      <c r="B19" s="281">
        <v>6977846</v>
      </c>
      <c r="C19" s="282">
        <v>0.1612461782618877</v>
      </c>
      <c r="D19" s="282">
        <v>-0.10064805550482425</v>
      </c>
      <c r="E19" s="282">
        <v>0.004759341585956868</v>
      </c>
      <c r="F19" s="282">
        <v>0.670229609538531</v>
      </c>
      <c r="G19" s="282">
        <v>0.8758376152182207</v>
      </c>
      <c r="H19" s="283">
        <v>1824.0390900852472</v>
      </c>
    </row>
    <row r="20" spans="1:8" ht="12" customHeight="1" thickBot="1">
      <c r="A20" s="131" t="s">
        <v>155</v>
      </c>
      <c r="B20" s="281">
        <v>24860356</v>
      </c>
      <c r="C20" s="282">
        <v>0</v>
      </c>
      <c r="D20" s="282">
        <v>0.09504164666533765</v>
      </c>
      <c r="E20" s="282">
        <v>0.016956368219145614</v>
      </c>
      <c r="F20" s="282">
        <v>0.6874216925936217</v>
      </c>
      <c r="G20" s="282">
        <v>0.8263604913783213</v>
      </c>
      <c r="H20" s="283">
        <v>1907.271934985434</v>
      </c>
    </row>
    <row r="21" spans="1:8" ht="12" customHeight="1" thickBot="1">
      <c r="A21" s="131" t="s">
        <v>156</v>
      </c>
      <c r="B21" s="281">
        <v>23099281</v>
      </c>
      <c r="C21" s="282">
        <v>0</v>
      </c>
      <c r="D21" s="282">
        <v>-0.3061511018648445</v>
      </c>
      <c r="E21" s="282">
        <v>0.015755201342793086</v>
      </c>
      <c r="F21" s="282">
        <v>1</v>
      </c>
      <c r="G21" s="282">
        <v>1</v>
      </c>
      <c r="H21" s="283">
        <v>9999.999134172222</v>
      </c>
    </row>
    <row r="22" spans="1:8" ht="12" customHeight="1" thickBot="1">
      <c r="A22" s="131" t="s">
        <v>157</v>
      </c>
      <c r="B22" s="281">
        <v>5669824</v>
      </c>
      <c r="C22" s="282">
        <v>0</v>
      </c>
      <c r="D22" s="282">
        <v>-0.06069039576644819</v>
      </c>
      <c r="E22" s="282">
        <v>0.0038671861127712354</v>
      </c>
      <c r="F22" s="282">
        <v>0.8236753027959951</v>
      </c>
      <c r="G22" s="282">
        <v>0.915608844295696</v>
      </c>
      <c r="H22" s="283">
        <v>3433.5164420710857</v>
      </c>
    </row>
    <row r="23" spans="1:8" ht="12" customHeight="1" thickBot="1">
      <c r="A23" s="131" t="s">
        <v>158</v>
      </c>
      <c r="B23" s="281">
        <v>27613560</v>
      </c>
      <c r="C23" s="282">
        <v>0.5491240173306158</v>
      </c>
      <c r="D23" s="282">
        <v>-0.23039055361397376</v>
      </c>
      <c r="E23" s="282">
        <v>0.018834231143008192</v>
      </c>
      <c r="F23" s="282">
        <v>0.7614577041134862</v>
      </c>
      <c r="G23" s="282">
        <v>0.8805782376484597</v>
      </c>
      <c r="H23" s="283">
        <v>2310.3432258372136</v>
      </c>
    </row>
    <row r="24" spans="1:8" ht="12" customHeight="1" thickBot="1">
      <c r="A24" s="131" t="s">
        <v>159</v>
      </c>
      <c r="B24" s="281">
        <v>25787024</v>
      </c>
      <c r="C24" s="282">
        <v>0.5431197101301802</v>
      </c>
      <c r="D24" s="282">
        <v>-0.21420754823232058</v>
      </c>
      <c r="E24" s="282">
        <v>0.01758841563732817</v>
      </c>
      <c r="F24" s="282">
        <v>0.7720716046954468</v>
      </c>
      <c r="G24" s="282">
        <v>0.8996225776188831</v>
      </c>
      <c r="H24" s="283">
        <v>2331.178090516354</v>
      </c>
    </row>
    <row r="25" spans="1:8" ht="12" customHeight="1" thickBot="1">
      <c r="A25" s="131" t="s">
        <v>160</v>
      </c>
      <c r="B25" s="281">
        <v>13067060</v>
      </c>
      <c r="C25" s="282">
        <v>0.22962074100830637</v>
      </c>
      <c r="D25" s="282">
        <v>-0.12057212419588614</v>
      </c>
      <c r="E25" s="282">
        <v>0.008912578762012454</v>
      </c>
      <c r="F25" s="282">
        <v>0.7774145829283711</v>
      </c>
      <c r="G25" s="282">
        <v>0.9418783567229354</v>
      </c>
      <c r="H25" s="283">
        <v>3022.943468363214</v>
      </c>
    </row>
    <row r="26" spans="1:8" ht="12" customHeight="1" thickBot="1">
      <c r="A26" s="131" t="s">
        <v>161</v>
      </c>
      <c r="B26" s="281">
        <v>2693206</v>
      </c>
      <c r="C26" s="282">
        <v>1</v>
      </c>
      <c r="D26" s="282">
        <v>-0.27193922928240266</v>
      </c>
      <c r="E26" s="282">
        <v>0.0018369404133236178</v>
      </c>
      <c r="F26" s="282">
        <v>0.7579546458755847</v>
      </c>
      <c r="G26" s="282">
        <v>0.9970763469263028</v>
      </c>
      <c r="H26" s="283">
        <v>2342.3830365506556</v>
      </c>
    </row>
    <row r="27" spans="1:8" ht="12" customHeight="1" thickBot="1">
      <c r="A27" s="131" t="s">
        <v>162</v>
      </c>
      <c r="B27" s="281">
        <v>10026758</v>
      </c>
      <c r="C27" s="282">
        <v>0.8289585726512997</v>
      </c>
      <c r="D27" s="282">
        <v>-0.29680418648302576</v>
      </c>
      <c r="E27" s="282">
        <v>0.006838896461992099</v>
      </c>
      <c r="F27" s="282">
        <v>0.8219845337844994</v>
      </c>
      <c r="G27" s="282">
        <v>0.959684077345838</v>
      </c>
      <c r="H27" s="283">
        <v>3629.3814001434366</v>
      </c>
    </row>
    <row r="28" spans="1:8" ht="12" customHeight="1" thickBot="1">
      <c r="A28" s="131" t="s">
        <v>157</v>
      </c>
      <c r="B28" s="281">
        <v>1826536</v>
      </c>
      <c r="C28" s="282">
        <v>0.6338927894112134</v>
      </c>
      <c r="D28" s="282">
        <v>-0.4037516064766348</v>
      </c>
      <c r="E28" s="282">
        <v>0.0012458155056800212</v>
      </c>
      <c r="F28" s="282">
        <v>0.9730763587468301</v>
      </c>
      <c r="G28" s="282">
        <v>0.99548872839079</v>
      </c>
      <c r="H28" s="283">
        <v>4702.598955551193</v>
      </c>
    </row>
    <row r="29" spans="1:8" ht="12" customHeight="1" thickBot="1">
      <c r="A29" s="131" t="s">
        <v>160</v>
      </c>
      <c r="B29" s="281">
        <v>20936</v>
      </c>
      <c r="C29" s="282">
        <v>0.4378582346197937</v>
      </c>
      <c r="D29" s="282">
        <v>13.54899235580264</v>
      </c>
      <c r="E29" s="282">
        <v>1.4279704000861152E-05</v>
      </c>
      <c r="F29" s="282">
        <v>0.9997611769201376</v>
      </c>
      <c r="G29" s="282">
        <v>1</v>
      </c>
      <c r="H29" s="283">
        <v>4583.629755636443</v>
      </c>
    </row>
    <row r="30" spans="1:8" ht="12" customHeight="1" thickBot="1">
      <c r="A30" s="131" t="s">
        <v>162</v>
      </c>
      <c r="B30" s="281">
        <v>1805600</v>
      </c>
      <c r="C30" s="282">
        <v>0.636165817456801</v>
      </c>
      <c r="D30" s="282">
        <v>-0.4103088824020834</v>
      </c>
      <c r="E30" s="282">
        <v>0.00123153580167916</v>
      </c>
      <c r="F30" s="282">
        <v>0.973532343819229</v>
      </c>
      <c r="G30" s="282">
        <v>0.9962045857332743</v>
      </c>
      <c r="H30" s="283">
        <v>4704.784553106723</v>
      </c>
    </row>
    <row r="31" spans="1:8" ht="12" customHeight="1" thickBot="1">
      <c r="A31" s="132" t="s">
        <v>163</v>
      </c>
      <c r="B31" s="284">
        <v>30113443</v>
      </c>
      <c r="C31" s="285">
        <v>0.07437040659880705</v>
      </c>
      <c r="D31" s="285">
        <v>1.2316403905183542</v>
      </c>
      <c r="E31" s="285">
        <v>0.020539312785957407</v>
      </c>
      <c r="F31" s="285">
        <v>0.6754576685236557</v>
      </c>
      <c r="G31" s="285">
        <v>0.8692937901521257</v>
      </c>
      <c r="H31" s="286">
        <v>1783.6633860955885</v>
      </c>
    </row>
    <row r="32" spans="1:8" ht="12" customHeight="1" thickBot="1">
      <c r="A32" s="133" t="s">
        <v>164</v>
      </c>
      <c r="B32" s="281">
        <v>1407956850</v>
      </c>
      <c r="C32" s="282">
        <v>0.19901170479762928</v>
      </c>
      <c r="D32" s="282">
        <v>0.0022739359694330386</v>
      </c>
      <c r="E32" s="282">
        <v>1</v>
      </c>
      <c r="F32" s="282">
        <v>0.521581375878103</v>
      </c>
      <c r="G32" s="282">
        <v>0.6683322965472983</v>
      </c>
      <c r="H32" s="283">
        <v>1132.9440918223963</v>
      </c>
    </row>
    <row r="33" spans="1:8" ht="12" customHeight="1" thickBot="1">
      <c r="A33" s="131" t="s">
        <v>165</v>
      </c>
      <c r="B33" s="281">
        <v>925952293</v>
      </c>
      <c r="C33" s="282">
        <v>0.13452414227133405</v>
      </c>
      <c r="D33" s="282">
        <v>0.11683919078607574</v>
      </c>
      <c r="E33" s="282">
        <v>0.6576567264827754</v>
      </c>
      <c r="F33" s="282">
        <v>0.5822106344738001</v>
      </c>
      <c r="G33" s="282">
        <v>0.6927157822805888</v>
      </c>
      <c r="H33" s="283">
        <v>1294.3781212507793</v>
      </c>
    </row>
    <row r="34" spans="1:8" ht="12" customHeight="1" thickBot="1">
      <c r="A34" s="131" t="s">
        <v>166</v>
      </c>
      <c r="B34" s="281">
        <v>482331232</v>
      </c>
      <c r="C34" s="282">
        <v>0.10105408848996118</v>
      </c>
      <c r="D34" s="282">
        <v>0.14918137886527005</v>
      </c>
      <c r="E34" s="282">
        <v>0.34257529412211746</v>
      </c>
      <c r="F34" s="282">
        <v>0.6106815409374112</v>
      </c>
      <c r="G34" s="282">
        <v>0.7478492518601823</v>
      </c>
      <c r="H34" s="283">
        <v>1543.742281482873</v>
      </c>
    </row>
    <row r="35" spans="1:8" ht="12" customHeight="1" thickBot="1">
      <c r="A35" s="131" t="s">
        <v>167</v>
      </c>
      <c r="B35" s="281">
        <v>455922545</v>
      </c>
      <c r="C35" s="282">
        <v>0.09306381854838962</v>
      </c>
      <c r="D35" s="282">
        <v>0.15127738527840684</v>
      </c>
      <c r="E35" s="282">
        <v>0.3238185495528503</v>
      </c>
      <c r="F35" s="282">
        <v>0.6249902381993415</v>
      </c>
      <c r="G35" s="282">
        <v>0.756702546920552</v>
      </c>
      <c r="H35" s="283">
        <v>1620.9946946586865</v>
      </c>
    </row>
    <row r="36" spans="1:8" ht="12" customHeight="1" thickBot="1">
      <c r="A36" s="131" t="s">
        <v>168</v>
      </c>
      <c r="B36" s="281">
        <v>418411818</v>
      </c>
      <c r="C36" s="282">
        <v>0.09481323254593158</v>
      </c>
      <c r="D36" s="282">
        <v>0.16220307046767335</v>
      </c>
      <c r="E36" s="282">
        <v>0.29717659174000965</v>
      </c>
      <c r="F36" s="282">
        <v>0.6182870078492859</v>
      </c>
      <c r="G36" s="282">
        <v>0.7594194268193447</v>
      </c>
      <c r="H36" s="283">
        <v>1635.7817699067568</v>
      </c>
    </row>
    <row r="37" spans="1:8" ht="12" customHeight="1" thickBot="1">
      <c r="A37" s="131" t="s">
        <v>169</v>
      </c>
      <c r="B37" s="281">
        <v>289365986</v>
      </c>
      <c r="C37" s="282">
        <v>0.19217096234662495</v>
      </c>
      <c r="D37" s="282">
        <v>0.1532187198613213</v>
      </c>
      <c r="E37" s="282">
        <v>0.20552191354443852</v>
      </c>
      <c r="F37" s="282">
        <v>0.5268654450630559</v>
      </c>
      <c r="G37" s="282">
        <v>0.6943488202514583</v>
      </c>
      <c r="H37" s="283">
        <v>1343.999029920247</v>
      </c>
    </row>
    <row r="38" spans="1:8" ht="12" customHeight="1" thickBot="1">
      <c r="A38" s="131" t="s">
        <v>170</v>
      </c>
      <c r="B38" s="281">
        <v>76652700</v>
      </c>
      <c r="C38" s="282">
        <v>0.031032709871928844</v>
      </c>
      <c r="D38" s="282">
        <v>0.14709097052270104</v>
      </c>
      <c r="E38" s="282">
        <v>0.054442506529940884</v>
      </c>
      <c r="F38" s="282">
        <v>0.4672583875062457</v>
      </c>
      <c r="G38" s="282">
        <v>0.6762441375189654</v>
      </c>
      <c r="H38" s="283">
        <v>1081.1478878733362</v>
      </c>
    </row>
    <row r="39" spans="1:8" ht="12" customHeight="1" thickBot="1">
      <c r="A39" s="131" t="s">
        <v>171</v>
      </c>
      <c r="B39" s="281">
        <v>87726600</v>
      </c>
      <c r="C39" s="282">
        <v>0.2682861412616014</v>
      </c>
      <c r="D39" s="282">
        <v>-0.058195054966319826</v>
      </c>
      <c r="E39" s="282">
        <v>0.06230773336555023</v>
      </c>
      <c r="F39" s="282">
        <v>0.8468239507743376</v>
      </c>
      <c r="G39" s="282">
        <v>0.9408890119986413</v>
      </c>
      <c r="H39" s="283">
        <v>2770.8174002281494</v>
      </c>
    </row>
    <row r="40" spans="1:8" ht="12" customHeight="1" thickBot="1">
      <c r="A40" s="131" t="s">
        <v>172</v>
      </c>
      <c r="B40" s="281">
        <v>16284462</v>
      </c>
      <c r="C40" s="282">
        <v>0.510635352890381</v>
      </c>
      <c r="D40" s="282">
        <v>-0.26571286598332344</v>
      </c>
      <c r="E40" s="282">
        <v>0.01156602348999545</v>
      </c>
      <c r="F40" s="282">
        <v>0.513647672241183</v>
      </c>
      <c r="G40" s="282">
        <v>0.6794627909721549</v>
      </c>
      <c r="H40" s="283">
        <v>1180.1010806100462</v>
      </c>
    </row>
    <row r="41" spans="1:8" ht="12" customHeight="1" thickBot="1">
      <c r="A41" s="131" t="s">
        <v>173</v>
      </c>
      <c r="B41" s="281">
        <v>213854260</v>
      </c>
      <c r="C41" s="282">
        <v>0.5824664797418578</v>
      </c>
      <c r="D41" s="282">
        <v>-0.4139890514235587</v>
      </c>
      <c r="E41" s="282">
        <v>0.15188978270179232</v>
      </c>
      <c r="F41" s="282">
        <v>0.5328875842828663</v>
      </c>
      <c r="G41" s="282">
        <v>0.6772394152915168</v>
      </c>
      <c r="H41" s="283">
        <v>1256.41732700962</v>
      </c>
    </row>
    <row r="42" spans="1:8" ht="12" customHeight="1" thickBot="1">
      <c r="A42" s="131" t="s">
        <v>174</v>
      </c>
      <c r="B42" s="281">
        <v>3294623</v>
      </c>
      <c r="C42" s="282">
        <v>0.009949241536892082</v>
      </c>
      <c r="D42" s="282">
        <v>-0.46121814936120475</v>
      </c>
      <c r="E42" s="282">
        <v>0.002340002820398935</v>
      </c>
      <c r="F42" s="282">
        <v>0.9842968376047881</v>
      </c>
      <c r="G42" s="282">
        <v>0.9967826364351855</v>
      </c>
      <c r="H42" s="283">
        <v>7753.548915867735</v>
      </c>
    </row>
    <row r="43" spans="1:8" ht="12" customHeight="1" thickBot="1">
      <c r="A43" s="131" t="s">
        <v>175</v>
      </c>
      <c r="B43" s="281">
        <v>170420762</v>
      </c>
      <c r="C43" s="282">
        <v>0.6787483029796569</v>
      </c>
      <c r="D43" s="282">
        <v>-0.4347842492539771</v>
      </c>
      <c r="E43" s="282">
        <v>0.12104118247657945</v>
      </c>
      <c r="F43" s="282">
        <v>0.5829611359207513</v>
      </c>
      <c r="G43" s="282">
        <v>0.724756247715874</v>
      </c>
      <c r="H43" s="283">
        <v>1448.3933768584232</v>
      </c>
    </row>
    <row r="44" spans="1:8" ht="12" customHeight="1" thickBot="1">
      <c r="A44" s="131" t="s">
        <v>176</v>
      </c>
      <c r="B44" s="281">
        <v>123322814</v>
      </c>
      <c r="C44" s="282">
        <v>0.1331567734093385</v>
      </c>
      <c r="D44" s="282">
        <v>0.4663538912757883</v>
      </c>
      <c r="E44" s="282">
        <v>0.08758991015953366</v>
      </c>
      <c r="F44" s="282">
        <v>0.5543731673200386</v>
      </c>
      <c r="G44" s="282">
        <v>0.7424624611631064</v>
      </c>
      <c r="H44" s="283">
        <v>1373.5391588528817</v>
      </c>
    </row>
    <row r="45" spans="1:8" ht="12" customHeight="1" thickBot="1">
      <c r="A45" s="131" t="s">
        <v>177</v>
      </c>
      <c r="B45" s="281">
        <v>64822536</v>
      </c>
      <c r="C45" s="282">
        <v>0.14995650586703366</v>
      </c>
      <c r="D45" s="282">
        <v>0.48517696948596245</v>
      </c>
      <c r="E45" s="282">
        <v>0.046040143914921824</v>
      </c>
      <c r="F45" s="282">
        <v>0.6776484184450914</v>
      </c>
      <c r="G45" s="282">
        <v>0.8407274130712813</v>
      </c>
      <c r="H45" s="283">
        <v>1907.911300304223</v>
      </c>
    </row>
    <row r="46" spans="1:8" ht="12" customHeight="1" thickBot="1">
      <c r="A46" s="131" t="s">
        <v>178</v>
      </c>
      <c r="B46" s="281">
        <v>20990066</v>
      </c>
      <c r="C46" s="282">
        <v>0.08408777752294824</v>
      </c>
      <c r="D46" s="282">
        <v>0.6316104208507807</v>
      </c>
      <c r="E46" s="282">
        <v>0.014908174210026394</v>
      </c>
      <c r="F46" s="282">
        <v>0.5573024877577802</v>
      </c>
      <c r="G46" s="282">
        <v>0.782906876043172</v>
      </c>
      <c r="H46" s="283">
        <v>1444.8171283598265</v>
      </c>
    </row>
    <row r="47" spans="1:8" ht="12" customHeight="1" thickBot="1">
      <c r="A47" s="134" t="s">
        <v>179</v>
      </c>
      <c r="B47" s="281">
        <v>6298457</v>
      </c>
      <c r="C47" s="282">
        <v>0</v>
      </c>
      <c r="D47" s="282">
        <v>0.04495276983640317</v>
      </c>
      <c r="E47" s="282">
        <v>0.00447347303292711</v>
      </c>
      <c r="F47" s="282">
        <v>0.840266592278077</v>
      </c>
      <c r="G47" s="282">
        <v>1</v>
      </c>
      <c r="H47" s="283">
        <v>2827.070700915964</v>
      </c>
    </row>
    <row r="48" spans="1:8" ht="12" customHeight="1" thickBot="1">
      <c r="A48" s="135" t="s">
        <v>180</v>
      </c>
      <c r="B48" s="284">
        <v>31211755</v>
      </c>
      <c r="C48" s="285">
        <v>0.15813590104113018</v>
      </c>
      <c r="D48" s="285">
        <v>1.1473195068226363</v>
      </c>
      <c r="E48" s="285">
        <v>0.022168119001658326</v>
      </c>
      <c r="F48" s="285">
        <v>0.6897265148979927</v>
      </c>
      <c r="G48" s="285">
        <v>0.8820808378125485</v>
      </c>
      <c r="H48" s="286">
        <v>1847.618743084226</v>
      </c>
    </row>
    <row r="49" spans="1:8" ht="12" customHeight="1" thickBot="1">
      <c r="A49" s="136" t="s">
        <v>181</v>
      </c>
      <c r="B49" s="281">
        <v>690764161</v>
      </c>
      <c r="C49" s="282"/>
      <c r="D49" s="282">
        <v>0.1843277306901736</v>
      </c>
      <c r="E49" s="282">
        <v>0.4906145816897727</v>
      </c>
      <c r="F49" s="282">
        <v>0.5103735557004383</v>
      </c>
      <c r="G49" s="282">
        <v>0.6462238795854378</v>
      </c>
      <c r="H49" s="283">
        <v>1078.2676857657264</v>
      </c>
    </row>
    <row r="50" spans="1:8" ht="12" customHeight="1" thickBot="1">
      <c r="A50" s="131" t="s">
        <v>182</v>
      </c>
      <c r="B50" s="281">
        <v>32889631</v>
      </c>
      <c r="C50" s="282"/>
      <c r="D50" s="282">
        <v>0.3198967089978757</v>
      </c>
      <c r="E50" s="282">
        <v>0.02335982881861756</v>
      </c>
      <c r="F50" s="282">
        <v>0.6767258349599605</v>
      </c>
      <c r="G50" s="282">
        <v>0.8458908523479634</v>
      </c>
      <c r="H50" s="283">
        <v>1951.4199354023335</v>
      </c>
    </row>
    <row r="51" spans="1:8" ht="12" customHeight="1" thickBot="1">
      <c r="A51" s="131" t="s">
        <v>183</v>
      </c>
      <c r="B51" s="281">
        <v>5560261</v>
      </c>
      <c r="C51" s="282"/>
      <c r="D51" s="282">
        <v>-0.7968562124793044</v>
      </c>
      <c r="E51" s="282">
        <v>0.003949170033158331</v>
      </c>
      <c r="F51" s="282">
        <v>0.6984486879302968</v>
      </c>
      <c r="G51" s="282">
        <v>0.8383462574868338</v>
      </c>
      <c r="H51" s="283">
        <v>2193.058831544326</v>
      </c>
    </row>
    <row r="52" spans="1:8" ht="11.25" customHeight="1" thickBot="1">
      <c r="A52" s="137" t="s">
        <v>184</v>
      </c>
      <c r="B52" s="284">
        <v>79756246</v>
      </c>
      <c r="C52" s="285"/>
      <c r="D52" s="285">
        <v>0.01897752265629271</v>
      </c>
      <c r="E52" s="285">
        <v>0.056646797094669486</v>
      </c>
      <c r="F52" s="285">
        <v>0.48085390077160856</v>
      </c>
      <c r="G52" s="285">
        <v>0.6608275419582812</v>
      </c>
      <c r="H52" s="286">
        <v>1059.0144902720617</v>
      </c>
    </row>
    <row r="53" spans="1:8" ht="72" customHeight="1">
      <c r="A53" s="323" t="s">
        <v>292</v>
      </c>
      <c r="B53" s="323"/>
      <c r="C53" s="323"/>
      <c r="D53" s="323"/>
      <c r="E53" s="323"/>
      <c r="F53" s="323"/>
      <c r="G53" s="323"/>
      <c r="H53" s="323"/>
    </row>
    <row r="54" ht="21" customHeight="1" thickBot="1">
      <c r="A54" s="129" t="s">
        <v>185</v>
      </c>
    </row>
    <row r="55" spans="1:6" ht="9.75" customHeight="1">
      <c r="A55" s="46"/>
      <c r="B55" s="24"/>
      <c r="C55" s="24"/>
      <c r="D55" s="24"/>
      <c r="E55" s="24"/>
      <c r="F55" s="24"/>
    </row>
    <row r="56" spans="1:8" ht="38.25" customHeight="1">
      <c r="A56" s="48"/>
      <c r="B56" s="14" t="s">
        <v>298</v>
      </c>
      <c r="C56" s="14" t="s">
        <v>299</v>
      </c>
      <c r="D56" s="14" t="s">
        <v>97</v>
      </c>
      <c r="E56" s="14" t="s">
        <v>98</v>
      </c>
      <c r="F56" s="5" t="s">
        <v>99</v>
      </c>
      <c r="G56" s="23"/>
      <c r="H56" s="23"/>
    </row>
    <row r="57" spans="1:8" ht="9.75" customHeight="1" thickBot="1">
      <c r="A57" s="49"/>
      <c r="B57" s="22"/>
      <c r="C57" s="22"/>
      <c r="D57" s="22"/>
      <c r="E57" s="22"/>
      <c r="F57" s="22"/>
      <c r="G57" s="23"/>
      <c r="H57" s="23"/>
    </row>
    <row r="58" spans="1:8" ht="12.75" customHeight="1" thickBot="1">
      <c r="A58" s="138" t="s">
        <v>186</v>
      </c>
      <c r="B58" s="281">
        <v>30040716</v>
      </c>
      <c r="C58" s="281">
        <v>28010473</v>
      </c>
      <c r="D58" s="282">
        <v>0.5595049731837284</v>
      </c>
      <c r="E58" s="282">
        <v>0.684591472453586</v>
      </c>
      <c r="F58" s="283">
        <v>1229.1448739907005</v>
      </c>
      <c r="G58" s="23"/>
      <c r="H58" s="23"/>
    </row>
    <row r="59" spans="1:8" ht="12" customHeight="1" thickBot="1">
      <c r="A59" s="131" t="s">
        <v>187</v>
      </c>
      <c r="B59" s="281">
        <v>25724828</v>
      </c>
      <c r="C59" s="281">
        <v>23489515</v>
      </c>
      <c r="D59" s="282">
        <v>0.55564503677148</v>
      </c>
      <c r="E59" s="282">
        <v>0.6786069084699031</v>
      </c>
      <c r="F59" s="283">
        <v>1213.153184551065</v>
      </c>
      <c r="G59" s="23"/>
      <c r="H59" s="23"/>
    </row>
    <row r="60" spans="1:8" ht="12" customHeight="1" thickBot="1">
      <c r="A60" s="131" t="s">
        <v>188</v>
      </c>
      <c r="B60" s="281">
        <v>12177498</v>
      </c>
      <c r="C60" s="281">
        <v>11360542</v>
      </c>
      <c r="D60" s="282">
        <v>0.5229374704064825</v>
      </c>
      <c r="E60" s="282">
        <v>0.6560663775103884</v>
      </c>
      <c r="F60" s="283">
        <v>1129.740261687332</v>
      </c>
      <c r="G60" s="23"/>
      <c r="H60" s="23"/>
    </row>
    <row r="61" spans="1:8" ht="12" customHeight="1" thickBot="1">
      <c r="A61" s="131" t="s">
        <v>189</v>
      </c>
      <c r="B61" s="281">
        <v>13547330</v>
      </c>
      <c r="C61" s="281">
        <v>12128973</v>
      </c>
      <c r="D61" s="282">
        <v>0.5850453927083787</v>
      </c>
      <c r="E61" s="282">
        <v>0.7054246851593635</v>
      </c>
      <c r="F61" s="283">
        <v>1304.2338749902633</v>
      </c>
      <c r="G61" s="23"/>
      <c r="H61" s="23"/>
    </row>
    <row r="62" spans="1:8" ht="12" customHeight="1" thickBot="1">
      <c r="A62" s="131" t="s">
        <v>190</v>
      </c>
      <c r="B62" s="281">
        <v>4116558</v>
      </c>
      <c r="C62" s="281">
        <v>4393253</v>
      </c>
      <c r="D62" s="282">
        <v>0.5997870065234111</v>
      </c>
      <c r="E62" s="282">
        <v>0.7195086283249258</v>
      </c>
      <c r="F62" s="283">
        <v>1439.1974234177956</v>
      </c>
      <c r="G62" s="23"/>
      <c r="H62" s="23"/>
    </row>
    <row r="63" spans="1:8" ht="12" customHeight="1" thickBot="1">
      <c r="A63" s="131" t="s">
        <v>191</v>
      </c>
      <c r="B63" s="281">
        <v>199330</v>
      </c>
      <c r="C63" s="281">
        <v>127705</v>
      </c>
      <c r="D63" s="282">
        <v>0.6366628204485025</v>
      </c>
      <c r="E63" s="282">
        <v>0.7516078864195054</v>
      </c>
      <c r="F63" s="283">
        <v>2371.714961672046</v>
      </c>
      <c r="G63" s="23"/>
      <c r="H63" s="23"/>
    </row>
    <row r="64" spans="1:8" ht="12" customHeight="1" thickBot="1">
      <c r="A64" s="131" t="s">
        <v>192</v>
      </c>
      <c r="B64" s="281">
        <v>55081640</v>
      </c>
      <c r="C64" s="281">
        <v>42673741</v>
      </c>
      <c r="D64" s="282">
        <v>0.5610482912273491</v>
      </c>
      <c r="E64" s="282">
        <v>0.6935665132701205</v>
      </c>
      <c r="F64" s="283">
        <v>1240.292407199841</v>
      </c>
      <c r="G64" s="23"/>
      <c r="H64" s="23"/>
    </row>
    <row r="65" spans="1:8" ht="12" customHeight="1" thickBot="1">
      <c r="A65" s="131" t="s">
        <v>193</v>
      </c>
      <c r="B65" s="281">
        <v>34591970</v>
      </c>
      <c r="C65" s="281">
        <v>29693682</v>
      </c>
      <c r="D65" s="282">
        <v>0.5886269673933182</v>
      </c>
      <c r="E65" s="282">
        <v>0.6966008949767367</v>
      </c>
      <c r="F65" s="283">
        <v>1347.8055322382456</v>
      </c>
      <c r="G65" s="23"/>
      <c r="H65" s="23"/>
    </row>
    <row r="66" spans="1:8" ht="12" customHeight="1" thickBot="1">
      <c r="A66" s="131" t="s">
        <v>194</v>
      </c>
      <c r="B66" s="281">
        <v>33456498</v>
      </c>
      <c r="C66" s="281">
        <v>24823777</v>
      </c>
      <c r="D66" s="282">
        <v>0.4888700843704562</v>
      </c>
      <c r="E66" s="282">
        <v>0.6943538143173263</v>
      </c>
      <c r="F66" s="283">
        <v>1145.8734855668006</v>
      </c>
      <c r="G66" s="23"/>
      <c r="H66" s="54"/>
    </row>
    <row r="67" spans="1:8" ht="12" customHeight="1" thickBot="1">
      <c r="A67" s="131" t="s">
        <v>195</v>
      </c>
      <c r="B67" s="281">
        <v>68048468</v>
      </c>
      <c r="C67" s="281">
        <v>54517459</v>
      </c>
      <c r="D67" s="282">
        <v>0.5295388575096209</v>
      </c>
      <c r="E67" s="282">
        <v>0.6696562808732153</v>
      </c>
      <c r="F67" s="283">
        <v>1190.4495134866463</v>
      </c>
      <c r="G67" s="23"/>
      <c r="H67" s="23"/>
    </row>
    <row r="68" spans="1:8" ht="12" customHeight="1" thickBot="1">
      <c r="A68" s="131" t="s">
        <v>196</v>
      </c>
      <c r="B68" s="281">
        <v>12636611</v>
      </c>
      <c r="C68" s="281">
        <v>16255412</v>
      </c>
      <c r="D68" s="282">
        <v>0.7077178366889667</v>
      </c>
      <c r="E68" s="282">
        <v>0.7843074381256177</v>
      </c>
      <c r="F68" s="283">
        <v>1800.2723205591947</v>
      </c>
      <c r="G68" s="23"/>
      <c r="H68" s="23"/>
    </row>
    <row r="69" spans="1:8" ht="12" customHeight="1" thickBot="1">
      <c r="A69" s="131" t="s">
        <v>197</v>
      </c>
      <c r="B69" s="281">
        <v>20489670</v>
      </c>
      <c r="C69" s="281">
        <v>12980059</v>
      </c>
      <c r="D69" s="282" t="s">
        <v>329</v>
      </c>
      <c r="E69" s="282" t="s">
        <v>329</v>
      </c>
      <c r="F69" s="283" t="s">
        <v>329</v>
      </c>
      <c r="G69" s="23"/>
      <c r="H69" s="23"/>
    </row>
    <row r="70" spans="1:8" ht="12" customHeight="1" thickBot="1">
      <c r="A70" s="131" t="s">
        <v>198</v>
      </c>
      <c r="B70" s="281">
        <v>456330</v>
      </c>
      <c r="C70" s="281">
        <v>98091</v>
      </c>
      <c r="D70" s="282">
        <v>0.8692744285933426</v>
      </c>
      <c r="E70" s="282">
        <v>0.9936537155128964</v>
      </c>
      <c r="F70" s="283">
        <v>3172.4995389617684</v>
      </c>
      <c r="G70" s="23"/>
      <c r="H70" s="23"/>
    </row>
    <row r="71" spans="1:8" ht="12" customHeight="1" thickBot="1">
      <c r="A71" s="131" t="s">
        <v>199</v>
      </c>
      <c r="B71" s="281">
        <v>11250599</v>
      </c>
      <c r="C71" s="281">
        <v>11242961</v>
      </c>
      <c r="D71" s="282">
        <v>0.6558865677672147</v>
      </c>
      <c r="E71" s="282">
        <v>0.7686764151822554</v>
      </c>
      <c r="F71" s="283">
        <v>1634.234659134313</v>
      </c>
      <c r="G71" s="23"/>
      <c r="H71" s="23"/>
    </row>
    <row r="72" spans="1:8" ht="12" customHeight="1" thickBot="1">
      <c r="A72" s="131" t="s">
        <v>200</v>
      </c>
      <c r="B72" s="281">
        <v>7463565</v>
      </c>
      <c r="C72" s="281">
        <v>8060150</v>
      </c>
      <c r="D72" s="282">
        <v>0.4941584663678062</v>
      </c>
      <c r="E72" s="282">
        <v>0.7160343132491592</v>
      </c>
      <c r="F72" s="283">
        <v>1309.0833255928642</v>
      </c>
      <c r="G72" s="23"/>
      <c r="H72" s="23"/>
    </row>
    <row r="73" spans="1:8" ht="12" customHeight="1" thickBot="1">
      <c r="A73" s="131" t="s">
        <v>201</v>
      </c>
      <c r="B73" s="281">
        <v>1319176</v>
      </c>
      <c r="C73" s="281">
        <v>-6421143</v>
      </c>
      <c r="D73" s="282" t="s">
        <v>329</v>
      </c>
      <c r="E73" s="282" t="s">
        <v>329</v>
      </c>
      <c r="F73" s="283" t="s">
        <v>329</v>
      </c>
      <c r="G73" s="23"/>
      <c r="H73" s="23"/>
    </row>
    <row r="74" spans="1:8" ht="12" customHeight="1" thickBot="1">
      <c r="A74" s="131" t="s">
        <v>202</v>
      </c>
      <c r="B74" s="281">
        <v>25040924</v>
      </c>
      <c r="C74" s="281">
        <v>14663268</v>
      </c>
      <c r="D74" s="282" t="s">
        <v>329</v>
      </c>
      <c r="E74" s="282" t="s">
        <v>329</v>
      </c>
      <c r="F74" s="283" t="s">
        <v>329</v>
      </c>
      <c r="G74" s="23"/>
      <c r="H74" s="23"/>
    </row>
    <row r="75" spans="1:8" ht="12" customHeight="1" thickBot="1">
      <c r="A75" s="131" t="s">
        <v>203</v>
      </c>
      <c r="B75" s="281">
        <v>2496483</v>
      </c>
      <c r="C75" s="281">
        <v>-1037336</v>
      </c>
      <c r="D75" s="282" t="s">
        <v>329</v>
      </c>
      <c r="E75" s="282" t="s">
        <v>329</v>
      </c>
      <c r="F75" s="283" t="s">
        <v>329</v>
      </c>
      <c r="G75" s="23"/>
      <c r="H75" s="23"/>
    </row>
    <row r="76" spans="1:8" ht="12" customHeight="1" thickBot="1">
      <c r="A76" s="131" t="s">
        <v>204</v>
      </c>
      <c r="B76" s="281">
        <v>146591</v>
      </c>
      <c r="C76" s="281">
        <v>-541976</v>
      </c>
      <c r="D76" s="282">
        <v>1.619935948015781</v>
      </c>
      <c r="E76" s="282">
        <v>1.6739883963796705</v>
      </c>
      <c r="F76" s="283">
        <v>274087.05326952145</v>
      </c>
      <c r="G76" s="23"/>
      <c r="H76" s="23"/>
    </row>
    <row r="77" spans="1:8" ht="12" customHeight="1" thickBot="1">
      <c r="A77" s="131" t="s">
        <v>205</v>
      </c>
      <c r="B77" s="281">
        <v>22397850</v>
      </c>
      <c r="C77" s="281">
        <v>16242580</v>
      </c>
      <c r="D77" s="282">
        <v>0.5873585505600754</v>
      </c>
      <c r="E77" s="282">
        <v>0.8001925651236435</v>
      </c>
      <c r="F77" s="283">
        <v>1498.5588451102774</v>
      </c>
      <c r="G77" s="23"/>
      <c r="H77" s="23"/>
    </row>
    <row r="78" spans="1:8" ht="12" customHeight="1" thickBot="1">
      <c r="A78" s="131" t="s">
        <v>206</v>
      </c>
      <c r="B78" s="281">
        <v>0</v>
      </c>
      <c r="C78" s="281">
        <v>0</v>
      </c>
      <c r="D78" s="282"/>
      <c r="E78" s="282"/>
      <c r="F78" s="283"/>
      <c r="G78" s="23"/>
      <c r="H78" s="23"/>
    </row>
    <row r="79" spans="1:8" ht="12" customHeight="1" thickBot="1">
      <c r="A79" s="131" t="s">
        <v>207</v>
      </c>
      <c r="B79" s="281">
        <v>4622047</v>
      </c>
      <c r="C79" s="281">
        <v>2321382</v>
      </c>
      <c r="D79" s="282">
        <v>0.6197629703408921</v>
      </c>
      <c r="E79" s="282">
        <v>0.8272340688831058</v>
      </c>
      <c r="F79" s="283">
        <v>1637.5251336131842</v>
      </c>
      <c r="G79" s="23"/>
      <c r="H79" s="23"/>
    </row>
    <row r="80" spans="1:8" ht="12" customHeight="1" thickBot="1">
      <c r="A80" s="139" t="s">
        <v>208</v>
      </c>
      <c r="B80" s="281">
        <v>17775803</v>
      </c>
      <c r="C80" s="281">
        <v>13921198</v>
      </c>
      <c r="D80" s="282">
        <v>0.5825685650748774</v>
      </c>
      <c r="E80" s="282">
        <v>0.7916607766307346</v>
      </c>
      <c r="F80" s="283">
        <v>1467.4735747679774</v>
      </c>
      <c r="G80" s="23"/>
      <c r="H80" s="23"/>
    </row>
    <row r="81" spans="1:9" ht="60.75" customHeight="1">
      <c r="A81" s="323" t="s">
        <v>293</v>
      </c>
      <c r="B81" s="323"/>
      <c r="C81" s="323"/>
      <c r="D81" s="323"/>
      <c r="E81" s="323"/>
      <c r="F81" s="323"/>
      <c r="G81" s="323"/>
      <c r="H81" s="23"/>
      <c r="I81" s="23"/>
    </row>
    <row r="82" spans="1:9" ht="9.75" customHeight="1">
      <c r="A82" s="50"/>
      <c r="B82" s="23"/>
      <c r="C82" s="23"/>
      <c r="D82" s="23"/>
      <c r="E82" s="23"/>
      <c r="F82" s="23"/>
      <c r="G82" s="23"/>
      <c r="H82" s="23"/>
      <c r="I82" s="23"/>
    </row>
    <row r="83" spans="1:9" ht="18" customHeight="1" thickBot="1">
      <c r="A83" s="129" t="s">
        <v>209</v>
      </c>
      <c r="B83" s="23"/>
      <c r="C83" s="23"/>
      <c r="D83" s="23"/>
      <c r="E83" s="23"/>
      <c r="F83" s="23"/>
      <c r="G83" s="23"/>
      <c r="H83" s="23"/>
      <c r="I83" s="23"/>
    </row>
    <row r="84" spans="1:9" ht="9" customHeight="1">
      <c r="A84" s="46"/>
      <c r="B84" s="24"/>
      <c r="C84" s="24"/>
      <c r="D84" s="24"/>
      <c r="E84" s="24"/>
      <c r="F84" s="24"/>
      <c r="G84" s="24"/>
      <c r="H84" s="24"/>
      <c r="I84" s="24"/>
    </row>
    <row r="85" spans="1:9" s="25" customFormat="1" ht="46.5" customHeight="1">
      <c r="A85" s="48"/>
      <c r="B85" s="14" t="s">
        <v>210</v>
      </c>
      <c r="C85" s="14" t="s">
        <v>211</v>
      </c>
      <c r="D85" s="14" t="s">
        <v>212</v>
      </c>
      <c r="E85" s="14" t="s">
        <v>100</v>
      </c>
      <c r="F85" s="14" t="s">
        <v>213</v>
      </c>
      <c r="G85" s="14" t="s">
        <v>128</v>
      </c>
      <c r="H85" s="14" t="s">
        <v>214</v>
      </c>
      <c r="I85" s="5" t="s">
        <v>101</v>
      </c>
    </row>
    <row r="86" spans="1:9" ht="10.5" customHeight="1" thickBot="1">
      <c r="A86" s="49"/>
      <c r="B86" s="26"/>
      <c r="C86" s="26"/>
      <c r="D86" s="26"/>
      <c r="E86" s="26"/>
      <c r="F86" s="26"/>
      <c r="G86" s="26"/>
      <c r="H86" s="26"/>
      <c r="I86" s="26"/>
    </row>
    <row r="87" spans="1:9" ht="26.25" customHeight="1" thickBot="1">
      <c r="A87" s="140" t="s">
        <v>102</v>
      </c>
      <c r="B87" s="287">
        <v>0.012678929</v>
      </c>
      <c r="C87" s="288">
        <v>0.010526034999999998</v>
      </c>
      <c r="D87" s="287">
        <v>0.013109515250160403</v>
      </c>
      <c r="E87" s="289">
        <v>-0.34567285</v>
      </c>
      <c r="F87" s="290" t="s">
        <v>330</v>
      </c>
      <c r="G87" s="291" t="s">
        <v>331</v>
      </c>
      <c r="H87" s="290" t="s">
        <v>332</v>
      </c>
      <c r="I87" s="291" t="s">
        <v>333</v>
      </c>
    </row>
    <row r="88" spans="1:9" ht="26.25" customHeight="1" thickBot="1">
      <c r="A88" s="141" t="s">
        <v>215</v>
      </c>
      <c r="B88" s="292">
        <v>0.2122876767401307</v>
      </c>
      <c r="C88" s="293">
        <v>0.17706725</v>
      </c>
      <c r="D88" s="292">
        <v>0.21423616395092226</v>
      </c>
      <c r="E88" s="294">
        <v>-0.028622046</v>
      </c>
      <c r="F88" s="295" t="s">
        <v>334</v>
      </c>
      <c r="G88" s="296" t="s">
        <v>335</v>
      </c>
      <c r="H88" s="295" t="s">
        <v>336</v>
      </c>
      <c r="I88" s="296" t="s">
        <v>337</v>
      </c>
    </row>
    <row r="89" spans="1:9" ht="26.25" customHeight="1" thickBot="1">
      <c r="A89" s="141" t="s">
        <v>216</v>
      </c>
      <c r="B89" s="292">
        <v>0.54538529</v>
      </c>
      <c r="C89" s="297">
        <v>0.65638663</v>
      </c>
      <c r="D89" s="292">
        <v>0.5898327783630631</v>
      </c>
      <c r="E89" s="294">
        <v>0.079170021</v>
      </c>
      <c r="F89" s="295" t="s">
        <v>338</v>
      </c>
      <c r="G89" s="296" t="s">
        <v>339</v>
      </c>
      <c r="H89" s="295" t="s">
        <v>340</v>
      </c>
      <c r="I89" s="296" t="s">
        <v>341</v>
      </c>
    </row>
    <row r="90" spans="1:9" ht="26.25" customHeight="1" thickBot="1">
      <c r="A90" s="141" t="s">
        <v>217</v>
      </c>
      <c r="B90" s="292">
        <v>0.62801271</v>
      </c>
      <c r="C90" s="297">
        <v>0.6958303</v>
      </c>
      <c r="D90" s="292">
        <v>0.6490357900430388</v>
      </c>
      <c r="E90" s="294">
        <v>-0.072464478</v>
      </c>
      <c r="F90" s="295" t="s">
        <v>342</v>
      </c>
      <c r="G90" s="296" t="s">
        <v>343</v>
      </c>
      <c r="H90" s="295" t="s">
        <v>344</v>
      </c>
      <c r="I90" s="296" t="s">
        <v>345</v>
      </c>
    </row>
    <row r="91" spans="1:9" ht="26.25" customHeight="1" thickBot="1">
      <c r="A91" s="141" t="s">
        <v>218</v>
      </c>
      <c r="B91" s="292">
        <v>0.023447244999999995</v>
      </c>
      <c r="C91" s="297">
        <v>0.021128209999999998</v>
      </c>
      <c r="D91" s="292">
        <v>0.024531906319131973</v>
      </c>
      <c r="E91" s="294">
        <v>-0.0015754927</v>
      </c>
      <c r="F91" s="295" t="s">
        <v>346</v>
      </c>
      <c r="G91" s="296" t="s">
        <v>347</v>
      </c>
      <c r="H91" s="295" t="s">
        <v>348</v>
      </c>
      <c r="I91" s="296" t="s">
        <v>349</v>
      </c>
    </row>
    <row r="92" spans="1:9" ht="26.25" customHeight="1" thickBot="1">
      <c r="A92" s="141" t="s">
        <v>219</v>
      </c>
      <c r="B92" s="292">
        <v>0.058142472</v>
      </c>
      <c r="C92" s="292">
        <v>0.06443675474102603</v>
      </c>
      <c r="D92" s="292">
        <v>0.05961956214336173</v>
      </c>
      <c r="E92" s="294">
        <v>-0.018323754</v>
      </c>
      <c r="F92" s="295" t="s">
        <v>350</v>
      </c>
      <c r="G92" s="296" t="s">
        <v>351</v>
      </c>
      <c r="H92" s="295" t="s">
        <v>352</v>
      </c>
      <c r="I92" s="296" t="s">
        <v>353</v>
      </c>
    </row>
    <row r="93" spans="1:9" ht="26.25" customHeight="1" thickBot="1">
      <c r="A93" s="141" t="s">
        <v>220</v>
      </c>
      <c r="B93" s="292">
        <v>0.027340113821590475</v>
      </c>
      <c r="C93" s="292">
        <v>0.024205618110481674</v>
      </c>
      <c r="D93" s="292">
        <v>0.029155158116085576</v>
      </c>
      <c r="E93" s="298">
        <v>0.006681536656484945</v>
      </c>
      <c r="F93" s="295" t="s">
        <v>354</v>
      </c>
      <c r="G93" s="295" t="s">
        <v>355</v>
      </c>
      <c r="H93" s="295" t="s">
        <v>356</v>
      </c>
      <c r="I93" s="295" t="s">
        <v>357</v>
      </c>
    </row>
    <row r="94" spans="1:9" ht="26.25" customHeight="1" thickBot="1">
      <c r="A94" s="141" t="s">
        <v>221</v>
      </c>
      <c r="B94" s="292">
        <v>0.006307361583871476</v>
      </c>
      <c r="C94" s="292">
        <v>0.010304882076604831</v>
      </c>
      <c r="D94" s="292">
        <v>0.017260195107155166</v>
      </c>
      <c r="E94" s="298">
        <v>-0.013425144337611342</v>
      </c>
      <c r="F94" s="295" t="s">
        <v>358</v>
      </c>
      <c r="G94" s="295" t="s">
        <v>359</v>
      </c>
      <c r="H94" s="295" t="s">
        <v>360</v>
      </c>
      <c r="I94" s="295" t="s">
        <v>361</v>
      </c>
    </row>
    <row r="95" spans="1:9" ht="26.25" customHeight="1" thickBot="1">
      <c r="A95" s="141" t="s">
        <v>222</v>
      </c>
      <c r="B95" s="292">
        <v>0.00079928261</v>
      </c>
      <c r="C95" s="292">
        <v>-0.0036</v>
      </c>
      <c r="D95" s="292">
        <v>0.001967491207402304</v>
      </c>
      <c r="E95" s="298">
        <v>-0.060699649</v>
      </c>
      <c r="F95" s="295" t="s">
        <v>362</v>
      </c>
      <c r="G95" s="295" t="s">
        <v>363</v>
      </c>
      <c r="H95" s="295" t="s">
        <v>364</v>
      </c>
      <c r="I95" s="295" t="s">
        <v>365</v>
      </c>
    </row>
    <row r="96" spans="1:9" ht="26.25" customHeight="1" thickBot="1">
      <c r="A96" s="139" t="s">
        <v>223</v>
      </c>
      <c r="B96" s="299">
        <v>0.024161909999999998</v>
      </c>
      <c r="C96" s="300">
        <v>0.021474545</v>
      </c>
      <c r="D96" s="299">
        <v>0.025066695806401907</v>
      </c>
      <c r="E96" s="301">
        <v>-0.0007208520900000001</v>
      </c>
      <c r="F96" s="159" t="s">
        <v>366</v>
      </c>
      <c r="G96" s="302" t="s">
        <v>367</v>
      </c>
      <c r="H96" s="159" t="s">
        <v>368</v>
      </c>
      <c r="I96" s="302" t="s">
        <v>369</v>
      </c>
    </row>
    <row r="97" spans="1:9" ht="15.75" customHeight="1">
      <c r="A97" s="324" t="s">
        <v>224</v>
      </c>
      <c r="B97" s="324"/>
      <c r="C97" s="324"/>
      <c r="D97" s="324"/>
      <c r="E97" s="324"/>
      <c r="F97" s="324"/>
      <c r="G97" s="324"/>
      <c r="H97" s="324"/>
      <c r="I97" s="324"/>
    </row>
    <row r="98" spans="1:9" ht="6" customHeight="1">
      <c r="A98" s="50"/>
      <c r="B98" s="23"/>
      <c r="C98" s="23"/>
      <c r="D98" s="23"/>
      <c r="E98" s="23"/>
      <c r="F98" s="23"/>
      <c r="G98" s="23"/>
      <c r="H98" s="23"/>
      <c r="I98" s="23"/>
    </row>
    <row r="99" spans="1:10" ht="15" thickBot="1">
      <c r="A99" s="142" t="s">
        <v>225</v>
      </c>
      <c r="B99" s="28"/>
      <c r="C99" s="28"/>
      <c r="D99" s="28"/>
      <c r="E99" s="28"/>
      <c r="F99" s="28"/>
      <c r="G99" s="28"/>
      <c r="H99" s="28"/>
      <c r="I99" s="28"/>
      <c r="J99" s="28"/>
    </row>
    <row r="100" ht="10.5" customHeight="1">
      <c r="A100" s="45"/>
    </row>
    <row r="101" spans="1:10" s="25" customFormat="1" ht="54" customHeight="1">
      <c r="A101" s="48"/>
      <c r="B101" s="14" t="s">
        <v>300</v>
      </c>
      <c r="C101" s="14" t="s">
        <v>301</v>
      </c>
      <c r="D101" s="14" t="s">
        <v>212</v>
      </c>
      <c r="E101" s="14" t="s">
        <v>100</v>
      </c>
      <c r="F101" s="14" t="s">
        <v>213</v>
      </c>
      <c r="G101" s="14" t="s">
        <v>128</v>
      </c>
      <c r="H101" s="14" t="s">
        <v>214</v>
      </c>
      <c r="I101" s="5" t="s">
        <v>101</v>
      </c>
      <c r="J101" s="5" t="s">
        <v>226</v>
      </c>
    </row>
    <row r="102" spans="1:10" ht="8.25" customHeight="1" thickBot="1">
      <c r="A102" s="49"/>
      <c r="B102" s="20"/>
      <c r="C102" s="20"/>
      <c r="D102" s="20"/>
      <c r="E102" s="20"/>
      <c r="F102" s="20"/>
      <c r="G102" s="20"/>
      <c r="H102" s="20"/>
      <c r="I102" s="20"/>
      <c r="J102" s="20"/>
    </row>
    <row r="103" spans="1:10" ht="10.5" customHeight="1" thickBot="1">
      <c r="A103" s="133" t="s">
        <v>227</v>
      </c>
      <c r="B103" s="38"/>
      <c r="C103" s="38"/>
      <c r="D103" s="38"/>
      <c r="E103" s="38"/>
      <c r="F103" s="38"/>
      <c r="G103" s="38"/>
      <c r="H103" s="38"/>
      <c r="I103" s="38"/>
      <c r="J103" s="38"/>
    </row>
    <row r="104" spans="1:10" ht="24.75" customHeight="1" thickBot="1">
      <c r="A104" s="131" t="s">
        <v>228</v>
      </c>
      <c r="B104" s="292">
        <v>0.032648277</v>
      </c>
      <c r="C104" s="297">
        <v>0.037441137</v>
      </c>
      <c r="D104" s="292">
        <v>0.0326410653206846</v>
      </c>
      <c r="E104" s="294">
        <v>0</v>
      </c>
      <c r="F104" s="295" t="s">
        <v>370</v>
      </c>
      <c r="G104" s="296" t="s">
        <v>371</v>
      </c>
      <c r="H104" s="295" t="s">
        <v>372</v>
      </c>
      <c r="I104" s="296" t="s">
        <v>373</v>
      </c>
      <c r="J104" s="100"/>
    </row>
    <row r="105" spans="1:10" ht="24.75" customHeight="1" thickBot="1">
      <c r="A105" s="131" t="s">
        <v>229</v>
      </c>
      <c r="B105" s="292">
        <v>0.032979767</v>
      </c>
      <c r="C105" s="297">
        <v>0.024965621</v>
      </c>
      <c r="D105" s="292">
        <v>0.03169715615175613</v>
      </c>
      <c r="E105" s="294">
        <v>0</v>
      </c>
      <c r="F105" s="295" t="s">
        <v>374</v>
      </c>
      <c r="G105" s="296" t="s">
        <v>375</v>
      </c>
      <c r="H105" s="295" t="s">
        <v>376</v>
      </c>
      <c r="I105" s="296" t="s">
        <v>377</v>
      </c>
      <c r="J105" s="101"/>
    </row>
    <row r="106" spans="1:10" ht="24.75" customHeight="1" thickBot="1">
      <c r="A106" s="131" t="s">
        <v>230</v>
      </c>
      <c r="B106" s="292">
        <v>0.040005653</v>
      </c>
      <c r="C106" s="297">
        <v>0.059289356</v>
      </c>
      <c r="D106" s="292">
        <v>0.03713889860160639</v>
      </c>
      <c r="E106" s="294">
        <v>0</v>
      </c>
      <c r="F106" s="295" t="s">
        <v>378</v>
      </c>
      <c r="G106" s="296" t="s">
        <v>379</v>
      </c>
      <c r="H106" s="295" t="s">
        <v>380</v>
      </c>
      <c r="I106" s="296" t="s">
        <v>381</v>
      </c>
      <c r="J106" s="101"/>
    </row>
    <row r="107" spans="1:10" ht="24.75" customHeight="1" thickBot="1">
      <c r="A107" s="131" t="s">
        <v>231</v>
      </c>
      <c r="B107" s="292">
        <v>0.001003254</v>
      </c>
      <c r="C107" s="297">
        <v>0.0012979726</v>
      </c>
      <c r="D107" s="292">
        <v>0.0011183459117370584</v>
      </c>
      <c r="E107" s="294">
        <v>0</v>
      </c>
      <c r="F107" s="295" t="s">
        <v>382</v>
      </c>
      <c r="G107" s="296" t="s">
        <v>383</v>
      </c>
      <c r="H107" s="295" t="s">
        <v>384</v>
      </c>
      <c r="I107" s="296" t="s">
        <v>385</v>
      </c>
      <c r="J107" s="101"/>
    </row>
    <row r="108" spans="1:10" ht="24.75" customHeight="1" thickBot="1">
      <c r="A108" s="131" t="s">
        <v>232</v>
      </c>
      <c r="B108" s="292">
        <v>1.0167574</v>
      </c>
      <c r="C108" s="297">
        <v>0.84027804</v>
      </c>
      <c r="D108" s="292">
        <v>1.3110037037623754</v>
      </c>
      <c r="E108" s="294">
        <v>0.65106246</v>
      </c>
      <c r="F108" s="295" t="s">
        <v>386</v>
      </c>
      <c r="G108" s="296" t="s">
        <v>387</v>
      </c>
      <c r="H108" s="295" t="s">
        <v>388</v>
      </c>
      <c r="I108" s="296" t="s">
        <v>389</v>
      </c>
      <c r="J108" s="101"/>
    </row>
    <row r="109" spans="1:10" ht="24.75" customHeight="1" thickBot="1">
      <c r="A109" s="131" t="s">
        <v>233</v>
      </c>
      <c r="B109" s="292">
        <v>2.1643336117160095</v>
      </c>
      <c r="C109" s="293">
        <v>1.6034331395669388</v>
      </c>
      <c r="D109" s="292">
        <v>2.325958756671737</v>
      </c>
      <c r="E109" s="294">
        <v>0</v>
      </c>
      <c r="F109" s="295" t="s">
        <v>390</v>
      </c>
      <c r="G109" s="296" t="s">
        <v>391</v>
      </c>
      <c r="H109" s="295" t="s">
        <v>392</v>
      </c>
      <c r="I109" s="296" t="s">
        <v>393</v>
      </c>
      <c r="J109" s="101"/>
    </row>
    <row r="110" spans="1:10" ht="24.75" customHeight="1" thickBot="1">
      <c r="A110" s="131" t="s">
        <v>234</v>
      </c>
      <c r="B110" s="303"/>
      <c r="C110" s="304"/>
      <c r="D110" s="303"/>
      <c r="E110" s="305"/>
      <c r="F110" s="295"/>
      <c r="G110" s="296"/>
      <c r="H110" s="295"/>
      <c r="I110" s="296"/>
      <c r="J110" s="104">
        <v>0</v>
      </c>
    </row>
    <row r="111" spans="1:10" ht="24.75" customHeight="1" thickBot="1">
      <c r="A111" s="132" t="s">
        <v>235</v>
      </c>
      <c r="B111" s="299">
        <v>0.23449363</v>
      </c>
      <c r="C111" s="306">
        <v>0.14794251</v>
      </c>
      <c r="D111" s="299">
        <v>0.2616161962567892</v>
      </c>
      <c r="E111" s="301">
        <v>0</v>
      </c>
      <c r="F111" s="159" t="s">
        <v>394</v>
      </c>
      <c r="G111" s="302" t="s">
        <v>395</v>
      </c>
      <c r="H111" s="159" t="s">
        <v>396</v>
      </c>
      <c r="I111" s="302" t="s">
        <v>397</v>
      </c>
      <c r="J111" s="102"/>
    </row>
    <row r="112" spans="1:10" ht="12" customHeight="1" thickBot="1">
      <c r="A112" s="143" t="s">
        <v>236</v>
      </c>
      <c r="B112" s="307"/>
      <c r="C112" s="307"/>
      <c r="D112" s="307"/>
      <c r="E112" s="308"/>
      <c r="F112" s="307"/>
      <c r="G112" s="307"/>
      <c r="H112" s="307"/>
      <c r="I112" s="307"/>
      <c r="J112" s="44"/>
    </row>
    <row r="113" spans="1:10" ht="24.75" customHeight="1" thickBot="1">
      <c r="A113" s="144" t="s">
        <v>237</v>
      </c>
      <c r="B113" s="309">
        <v>0.004921728743663795</v>
      </c>
      <c r="C113" s="310">
        <v>-0.19512553330440272</v>
      </c>
      <c r="D113" s="309">
        <v>-0.031616893608917375</v>
      </c>
      <c r="E113" s="294">
        <v>-0.80607062</v>
      </c>
      <c r="F113" s="295" t="s">
        <v>398</v>
      </c>
      <c r="G113" s="296" t="s">
        <v>378</v>
      </c>
      <c r="H113" s="295" t="s">
        <v>399</v>
      </c>
      <c r="I113" s="296" t="s">
        <v>400</v>
      </c>
      <c r="J113" s="27"/>
    </row>
    <row r="114" spans="1:10" ht="24.75" customHeight="1" thickBot="1">
      <c r="A114" s="144" t="s">
        <v>238</v>
      </c>
      <c r="B114" s="309">
        <v>0.37039115476852663</v>
      </c>
      <c r="C114" s="310">
        <v>-0.32862676498611665</v>
      </c>
      <c r="D114" s="309">
        <v>0.5138899442008985</v>
      </c>
      <c r="E114" s="294">
        <v>-1.7274007</v>
      </c>
      <c r="F114" s="295" t="s">
        <v>401</v>
      </c>
      <c r="G114" s="296" t="s">
        <v>402</v>
      </c>
      <c r="H114" s="295" t="s">
        <v>403</v>
      </c>
      <c r="I114" s="296" t="s">
        <v>404</v>
      </c>
      <c r="J114" s="27"/>
    </row>
    <row r="115" spans="1:10" ht="24.75" customHeight="1" thickBot="1">
      <c r="A115" s="144" t="s">
        <v>239</v>
      </c>
      <c r="B115" s="309">
        <v>0.3753128835121905</v>
      </c>
      <c r="C115" s="310">
        <v>-0.5237522943835939</v>
      </c>
      <c r="D115" s="309">
        <v>0.4822730505919812</v>
      </c>
      <c r="E115" s="294">
        <v>-1.22005045</v>
      </c>
      <c r="F115" s="295" t="s">
        <v>405</v>
      </c>
      <c r="G115" s="296" t="s">
        <v>406</v>
      </c>
      <c r="H115" s="295" t="s">
        <v>407</v>
      </c>
      <c r="I115" s="296" t="s">
        <v>408</v>
      </c>
      <c r="J115" s="27"/>
    </row>
    <row r="116" spans="1:10" ht="24.75" customHeight="1" thickBot="1">
      <c r="A116" s="145" t="s">
        <v>240</v>
      </c>
      <c r="B116" s="311">
        <v>0.37449032</v>
      </c>
      <c r="C116" s="311">
        <v>-0.68975</v>
      </c>
      <c r="D116" s="159"/>
      <c r="E116" s="312"/>
      <c r="F116" s="159"/>
      <c r="G116" s="302"/>
      <c r="H116" s="159"/>
      <c r="I116" s="302"/>
      <c r="J116" s="41"/>
    </row>
    <row r="117" spans="1:10" ht="12.75" customHeight="1" thickBot="1">
      <c r="A117" s="133" t="s">
        <v>241</v>
      </c>
      <c r="B117" s="307"/>
      <c r="C117" s="307"/>
      <c r="D117" s="307"/>
      <c r="E117" s="308"/>
      <c r="F117" s="307"/>
      <c r="G117" s="307"/>
      <c r="H117" s="307"/>
      <c r="I117" s="307"/>
      <c r="J117" s="44"/>
    </row>
    <row r="118" spans="1:10" ht="24.75" customHeight="1" thickBot="1">
      <c r="A118" s="131" t="s">
        <v>242</v>
      </c>
      <c r="B118" s="292">
        <v>-0.6391834790693652</v>
      </c>
      <c r="C118" s="292">
        <v>-1.601994044807915</v>
      </c>
      <c r="D118" s="292">
        <v>-0.4697908682872691</v>
      </c>
      <c r="E118" s="298">
        <v>-8.82241610984579</v>
      </c>
      <c r="F118" s="295" t="s">
        <v>409</v>
      </c>
      <c r="G118" s="295" t="s">
        <v>410</v>
      </c>
      <c r="H118" s="295" t="s">
        <v>411</v>
      </c>
      <c r="I118" s="295" t="s">
        <v>412</v>
      </c>
      <c r="J118" s="27"/>
    </row>
    <row r="119" spans="1:10" ht="24.75" customHeight="1" thickBot="1">
      <c r="A119" s="131" t="s">
        <v>243</v>
      </c>
      <c r="B119" s="292">
        <v>-0.5224660063090909</v>
      </c>
      <c r="C119" s="292">
        <v>-1.319946584462552</v>
      </c>
      <c r="D119" s="292">
        <v>-0.43661512583571377</v>
      </c>
      <c r="E119" s="298">
        <v>-3.647099679519338</v>
      </c>
      <c r="F119" s="295" t="s">
        <v>413</v>
      </c>
      <c r="G119" s="295" t="s">
        <v>414</v>
      </c>
      <c r="H119" s="295" t="s">
        <v>415</v>
      </c>
      <c r="I119" s="295" t="s">
        <v>416</v>
      </c>
      <c r="J119" s="27"/>
    </row>
    <row r="120" spans="1:10" ht="24.75" customHeight="1" thickBot="1">
      <c r="A120" s="132" t="s">
        <v>244</v>
      </c>
      <c r="B120" s="299">
        <v>0.07215189369508856</v>
      </c>
      <c r="C120" s="299">
        <v>-0.6405936467363926</v>
      </c>
      <c r="D120" s="299">
        <v>0.0182784693487672</v>
      </c>
      <c r="E120" s="313">
        <v>-9.761305058636747</v>
      </c>
      <c r="F120" s="159" t="s">
        <v>417</v>
      </c>
      <c r="G120" s="159" t="s">
        <v>418</v>
      </c>
      <c r="H120" s="159" t="s">
        <v>419</v>
      </c>
      <c r="I120" s="159" t="s">
        <v>420</v>
      </c>
      <c r="J120" s="41"/>
    </row>
    <row r="121" spans="1:10" ht="10.5" customHeight="1" thickBot="1">
      <c r="A121" s="133" t="s">
        <v>245</v>
      </c>
      <c r="B121" s="307"/>
      <c r="C121" s="307"/>
      <c r="D121" s="307"/>
      <c r="E121" s="308"/>
      <c r="F121" s="307"/>
      <c r="G121" s="307"/>
      <c r="H121" s="307"/>
      <c r="I121" s="307"/>
      <c r="J121" s="44"/>
    </row>
    <row r="122" spans="1:10" ht="23.25" customHeight="1" thickBot="1">
      <c r="A122" s="131" t="s">
        <v>246</v>
      </c>
      <c r="B122" s="292">
        <v>0.12543428</v>
      </c>
      <c r="C122" s="297">
        <v>0.092622676</v>
      </c>
      <c r="D122" s="292">
        <v>0.18633619441653657</v>
      </c>
      <c r="E122" s="294">
        <v>0.0026164379</v>
      </c>
      <c r="F122" s="303" t="s">
        <v>421</v>
      </c>
      <c r="G122" s="304" t="s">
        <v>422</v>
      </c>
      <c r="H122" s="303" t="s">
        <v>423</v>
      </c>
      <c r="I122" s="304" t="s">
        <v>424</v>
      </c>
      <c r="J122" s="27"/>
    </row>
    <row r="123" spans="1:10" ht="23.25" customHeight="1" thickBot="1">
      <c r="A123" s="131" t="s">
        <v>247</v>
      </c>
      <c r="B123" s="292">
        <v>0.50303078</v>
      </c>
      <c r="C123" s="297">
        <v>0.65982993</v>
      </c>
      <c r="D123" s="292">
        <v>0.5302722307574989</v>
      </c>
      <c r="E123" s="294">
        <v>0.001133345</v>
      </c>
      <c r="F123" s="303" t="s">
        <v>425</v>
      </c>
      <c r="G123" s="304" t="s">
        <v>426</v>
      </c>
      <c r="H123" s="303" t="s">
        <v>427</v>
      </c>
      <c r="I123" s="304" t="s">
        <v>428</v>
      </c>
      <c r="J123" s="27"/>
    </row>
    <row r="124" spans="1:10" ht="23.25" customHeight="1" thickBot="1">
      <c r="A124" s="131" t="s">
        <v>248</v>
      </c>
      <c r="B124" s="292">
        <v>0.4590161</v>
      </c>
      <c r="C124" s="297">
        <v>0.4630585</v>
      </c>
      <c r="D124" s="292">
        <v>0.500402162071504</v>
      </c>
      <c r="E124" s="294">
        <v>0.05608744</v>
      </c>
      <c r="F124" s="303" t="s">
        <v>429</v>
      </c>
      <c r="G124" s="304" t="s">
        <v>430</v>
      </c>
      <c r="H124" s="303" t="s">
        <v>431</v>
      </c>
      <c r="I124" s="304" t="s">
        <v>432</v>
      </c>
      <c r="J124" s="103"/>
    </row>
    <row r="125" spans="1:10" ht="23.25" customHeight="1" thickBot="1">
      <c r="A125" s="131" t="s">
        <v>249</v>
      </c>
      <c r="B125" s="292">
        <v>0.63670299</v>
      </c>
      <c r="C125" s="297">
        <v>0.61417343</v>
      </c>
      <c r="D125" s="292">
        <v>0.7213514734624943</v>
      </c>
      <c r="E125" s="294">
        <v>0.32110313</v>
      </c>
      <c r="F125" s="303" t="s">
        <v>433</v>
      </c>
      <c r="G125" s="304" t="s">
        <v>434</v>
      </c>
      <c r="H125" s="303" t="s">
        <v>435</v>
      </c>
      <c r="I125" s="304" t="s">
        <v>436</v>
      </c>
      <c r="J125" s="27"/>
    </row>
    <row r="126" spans="1:10" ht="23.25" customHeight="1" thickBot="1">
      <c r="A126" s="131" t="s">
        <v>250</v>
      </c>
      <c r="B126" s="292">
        <v>-0.38544058</v>
      </c>
      <c r="C126" s="297">
        <v>-0.32662522</v>
      </c>
      <c r="D126" s="292">
        <v>-0.3854405812821344</v>
      </c>
      <c r="E126" s="294">
        <v>-0.6685947</v>
      </c>
      <c r="F126" s="303" t="s">
        <v>437</v>
      </c>
      <c r="G126" s="304" t="s">
        <v>438</v>
      </c>
      <c r="H126" s="303" t="s">
        <v>439</v>
      </c>
      <c r="I126" s="304" t="s">
        <v>440</v>
      </c>
      <c r="J126" s="27"/>
    </row>
    <row r="127" spans="1:10" ht="23.25" customHeight="1" thickBot="1">
      <c r="A127" s="131" t="s">
        <v>251</v>
      </c>
      <c r="B127" s="292">
        <v>-0.043836636</v>
      </c>
      <c r="C127" s="297">
        <v>-0.020409641</v>
      </c>
      <c r="D127" s="292">
        <v>-0.043836636359533505</v>
      </c>
      <c r="E127" s="294">
        <v>-0.47738445</v>
      </c>
      <c r="F127" s="303" t="s">
        <v>441</v>
      </c>
      <c r="G127" s="304" t="s">
        <v>442</v>
      </c>
      <c r="H127" s="303" t="s">
        <v>443</v>
      </c>
      <c r="I127" s="304" t="s">
        <v>444</v>
      </c>
      <c r="J127" s="27"/>
    </row>
    <row r="128" spans="1:10" ht="23.25" customHeight="1" thickBot="1">
      <c r="A128" s="131" t="s">
        <v>252</v>
      </c>
      <c r="B128" s="292">
        <v>-0.43244182</v>
      </c>
      <c r="C128" s="297">
        <v>-0.36117669</v>
      </c>
      <c r="D128" s="292">
        <v>-0.4324418232885989</v>
      </c>
      <c r="E128" s="294">
        <v>-0.651601</v>
      </c>
      <c r="F128" s="303" t="s">
        <v>445</v>
      </c>
      <c r="G128" s="304" t="s">
        <v>446</v>
      </c>
      <c r="H128" s="303" t="s">
        <v>447</v>
      </c>
      <c r="I128" s="304" t="s">
        <v>448</v>
      </c>
      <c r="J128" s="27"/>
    </row>
    <row r="129" spans="1:10" ht="23.25" customHeight="1" thickBot="1">
      <c r="A129" s="132" t="s">
        <v>253</v>
      </c>
      <c r="B129" s="299">
        <v>-0.091732361</v>
      </c>
      <c r="C129" s="306">
        <v>-0.042251637</v>
      </c>
      <c r="D129" s="299">
        <v>-0.0917323627552526</v>
      </c>
      <c r="E129" s="301">
        <v>-0.43274932</v>
      </c>
      <c r="F129" s="314" t="s">
        <v>449</v>
      </c>
      <c r="G129" s="315" t="s">
        <v>450</v>
      </c>
      <c r="H129" s="314" t="s">
        <v>451</v>
      </c>
      <c r="I129" s="315" t="s">
        <v>452</v>
      </c>
      <c r="J129" s="41"/>
    </row>
    <row r="130" spans="1:10" ht="10.5" customHeight="1" thickBot="1">
      <c r="A130" s="179" t="s">
        <v>254</v>
      </c>
      <c r="B130" s="43"/>
      <c r="C130" s="43"/>
      <c r="D130" s="43"/>
      <c r="E130" s="43"/>
      <c r="F130" s="43"/>
      <c r="G130" s="43"/>
      <c r="H130" s="43"/>
      <c r="I130" s="43"/>
      <c r="J130" s="43"/>
    </row>
    <row r="131" spans="1:10" ht="24.75" customHeight="1" thickBot="1">
      <c r="A131" s="146" t="s">
        <v>255</v>
      </c>
      <c r="B131" s="292">
        <v>0.12983594641549917</v>
      </c>
      <c r="C131" s="293">
        <v>0.14792397911801422</v>
      </c>
      <c r="D131" s="292">
        <v>0.1288149866160028</v>
      </c>
      <c r="E131" s="294">
        <v>0.09118174</v>
      </c>
      <c r="F131" s="303" t="s">
        <v>453</v>
      </c>
      <c r="G131" s="304" t="s">
        <v>454</v>
      </c>
      <c r="H131" s="303" t="s">
        <v>455</v>
      </c>
      <c r="I131" s="304" t="s">
        <v>456</v>
      </c>
      <c r="J131" s="39">
        <v>0</v>
      </c>
    </row>
    <row r="132" spans="1:10" ht="24.75" customHeight="1" thickBot="1">
      <c r="A132" s="147" t="s">
        <v>256</v>
      </c>
      <c r="B132" s="292">
        <v>0.9440681176911537</v>
      </c>
      <c r="C132" s="293">
        <v>0.9026936453133143</v>
      </c>
      <c r="D132" s="292">
        <v>0.9404362803857458</v>
      </c>
      <c r="E132" s="294">
        <v>0.63234261</v>
      </c>
      <c r="F132" s="303" t="s">
        <v>457</v>
      </c>
      <c r="G132" s="304" t="s">
        <v>458</v>
      </c>
      <c r="H132" s="303" t="s">
        <v>459</v>
      </c>
      <c r="I132" s="304" t="s">
        <v>459</v>
      </c>
      <c r="J132" s="40"/>
    </row>
    <row r="133" spans="1:10" ht="24.75" customHeight="1" thickBot="1">
      <c r="A133" s="147" t="s">
        <v>257</v>
      </c>
      <c r="B133" s="292">
        <v>0.07926947559378626</v>
      </c>
      <c r="C133" s="293">
        <v>0.07423417922627261</v>
      </c>
      <c r="D133" s="292">
        <v>0.06693773662783059</v>
      </c>
      <c r="E133" s="294">
        <v>0.041329682</v>
      </c>
      <c r="F133" s="303" t="s">
        <v>460</v>
      </c>
      <c r="G133" s="304" t="s">
        <v>461</v>
      </c>
      <c r="H133" s="303" t="s">
        <v>462</v>
      </c>
      <c r="I133" s="304" t="s">
        <v>463</v>
      </c>
      <c r="J133" s="40"/>
    </row>
    <row r="134" spans="1:10" ht="24.75" customHeight="1" thickBot="1">
      <c r="A134" s="148" t="s">
        <v>258</v>
      </c>
      <c r="B134" s="299">
        <v>0.3838378221116375</v>
      </c>
      <c r="C134" s="300">
        <v>0.4220507315601334</v>
      </c>
      <c r="D134" s="299">
        <v>0.3149128074087611</v>
      </c>
      <c r="E134" s="301">
        <v>0.12263135</v>
      </c>
      <c r="F134" s="314" t="s">
        <v>464</v>
      </c>
      <c r="G134" s="315" t="s">
        <v>465</v>
      </c>
      <c r="H134" s="314" t="s">
        <v>466</v>
      </c>
      <c r="I134" s="315" t="s">
        <v>467</v>
      </c>
      <c r="J134" s="42"/>
    </row>
    <row r="135" spans="1:9" ht="21" customHeight="1">
      <c r="A135" s="324" t="s">
        <v>259</v>
      </c>
      <c r="B135" s="324"/>
      <c r="C135" s="324"/>
      <c r="D135" s="324"/>
      <c r="E135" s="324"/>
      <c r="F135" s="324"/>
      <c r="G135" s="324"/>
      <c r="H135" s="324"/>
      <c r="I135" s="324"/>
    </row>
  </sheetData>
  <mergeCells count="4">
    <mergeCell ref="A53:H53"/>
    <mergeCell ref="A81:G81"/>
    <mergeCell ref="A97:I97"/>
    <mergeCell ref="A135:I135"/>
  </mergeCells>
  <printOptions/>
  <pageMargins left="0.5" right="0.5" top="0.5" bottom="0.5" header="0.5" footer="0.5"/>
  <pageSetup horizontalDpi="600" verticalDpi="600" orientation="portrait" paperSize="9" scale="91" r:id="rId1"/>
  <rowBreaks count="2" manualBreakCount="2">
    <brk id="53" max="10" man="1"/>
    <brk id="98" max="10" man="1"/>
  </rowBreaks>
  <colBreaks count="1" manualBreakCount="1">
    <brk id="10" max="65535" man="1"/>
  </colBreaks>
</worksheet>
</file>

<file path=xl/worksheets/sheet2.xml><?xml version="1.0" encoding="utf-8"?>
<worksheet xmlns="http://schemas.openxmlformats.org/spreadsheetml/2006/main" xmlns:r="http://schemas.openxmlformats.org/officeDocument/2006/relationships">
  <dimension ref="A1:N89"/>
  <sheetViews>
    <sheetView view="pageBreakPreview" zoomScaleSheetLayoutView="100" workbookViewId="0" topLeftCell="A1">
      <selection activeCell="D73" sqref="D73:E76"/>
    </sheetView>
  </sheetViews>
  <sheetFormatPr defaultColWidth="9.00390625" defaultRowHeight="14.25"/>
  <cols>
    <col min="1" max="1" width="37.625" style="92" customWidth="1"/>
    <col min="2" max="3" width="8.125" style="92" customWidth="1"/>
    <col min="4" max="4" width="5.375" style="92" customWidth="1"/>
    <col min="5" max="5" width="5.375" style="93" customWidth="1"/>
    <col min="6" max="8" width="5.375" style="92" customWidth="1"/>
    <col min="9" max="16384" width="9.00390625" style="19" customWidth="1"/>
  </cols>
  <sheetData>
    <row r="1" spans="1:8" ht="22.5" customHeight="1" thickBot="1">
      <c r="A1" s="85" t="s">
        <v>260</v>
      </c>
      <c r="B1" s="85"/>
      <c r="C1" s="86"/>
      <c r="D1" s="86"/>
      <c r="E1" s="87"/>
      <c r="F1" s="87"/>
      <c r="G1" s="87"/>
      <c r="H1" s="87"/>
    </row>
    <row r="2" spans="1:14" ht="9" customHeight="1">
      <c r="A2" s="67"/>
      <c r="B2" s="67"/>
      <c r="C2" s="68"/>
      <c r="D2" s="68"/>
      <c r="E2" s="68"/>
      <c r="F2" s="68"/>
      <c r="G2" s="68"/>
      <c r="H2" s="68"/>
      <c r="I2" s="23"/>
      <c r="J2" s="23"/>
      <c r="K2" s="23"/>
      <c r="L2" s="23"/>
      <c r="M2" s="23"/>
      <c r="N2" s="23"/>
    </row>
    <row r="3" spans="1:14" ht="14.25">
      <c r="A3" s="69"/>
      <c r="B3" s="280">
        <v>39082</v>
      </c>
      <c r="C3" s="280">
        <v>38717</v>
      </c>
      <c r="D3" s="98" t="s">
        <v>261</v>
      </c>
      <c r="E3" s="57"/>
      <c r="F3" s="68"/>
      <c r="G3" s="68"/>
      <c r="H3" s="68"/>
      <c r="I3" s="23"/>
      <c r="J3" s="23"/>
      <c r="K3" s="23"/>
      <c r="L3" s="23"/>
      <c r="M3" s="23"/>
      <c r="N3" s="23"/>
    </row>
    <row r="4" spans="1:14" ht="9" customHeight="1" thickBot="1">
      <c r="A4" s="70"/>
      <c r="B4" s="71"/>
      <c r="C4" s="71"/>
      <c r="D4" s="60"/>
      <c r="E4" s="57"/>
      <c r="F4" s="68"/>
      <c r="G4" s="68"/>
      <c r="H4" s="68"/>
      <c r="I4" s="23"/>
      <c r="J4" s="23"/>
      <c r="K4" s="23"/>
      <c r="L4" s="23"/>
      <c r="M4" s="23"/>
      <c r="N4" s="23"/>
    </row>
    <row r="5" spans="1:14" ht="12" customHeight="1" thickBot="1">
      <c r="A5" s="149" t="s">
        <v>262</v>
      </c>
      <c r="B5" s="195">
        <v>24</v>
      </c>
      <c r="C5" s="196">
        <v>25</v>
      </c>
      <c r="D5" s="195">
        <v>-1</v>
      </c>
      <c r="E5" s="57"/>
      <c r="F5" s="57"/>
      <c r="G5" s="57"/>
      <c r="H5" s="57"/>
      <c r="I5" s="23"/>
      <c r="J5" s="23"/>
      <c r="K5" s="23"/>
      <c r="L5" s="23"/>
      <c r="M5" s="23"/>
      <c r="N5" s="23"/>
    </row>
    <row r="6" spans="1:14" ht="12" customHeight="1" thickBot="1">
      <c r="A6" s="150" t="s">
        <v>502</v>
      </c>
      <c r="B6" s="200">
        <v>5</v>
      </c>
      <c r="C6" s="201">
        <v>5</v>
      </c>
      <c r="D6" s="200">
        <v>0</v>
      </c>
      <c r="E6" s="57"/>
      <c r="F6" s="57"/>
      <c r="G6" s="57"/>
      <c r="H6" s="57"/>
      <c r="I6" s="23"/>
      <c r="J6" s="23"/>
      <c r="K6" s="23"/>
      <c r="L6" s="23"/>
      <c r="M6" s="23"/>
      <c r="N6" s="23"/>
    </row>
    <row r="7" spans="1:14" ht="12" customHeight="1" thickBot="1">
      <c r="A7" s="150" t="s">
        <v>503</v>
      </c>
      <c r="B7" s="200">
        <v>5</v>
      </c>
      <c r="C7" s="201">
        <v>5</v>
      </c>
      <c r="D7" s="200">
        <v>0</v>
      </c>
      <c r="E7" s="57"/>
      <c r="F7" s="57"/>
      <c r="G7" s="57"/>
      <c r="H7" s="57"/>
      <c r="I7" s="23"/>
      <c r="J7" s="23"/>
      <c r="K7" s="23"/>
      <c r="L7" s="23"/>
      <c r="M7" s="23"/>
      <c r="N7" s="23"/>
    </row>
    <row r="8" spans="1:14" ht="12" customHeight="1" thickBot="1">
      <c r="A8" s="150" t="s">
        <v>504</v>
      </c>
      <c r="B8" s="200">
        <v>14</v>
      </c>
      <c r="C8" s="201">
        <v>15</v>
      </c>
      <c r="D8" s="200">
        <v>-1</v>
      </c>
      <c r="E8" s="68"/>
      <c r="F8" s="68"/>
      <c r="G8" s="68"/>
      <c r="H8" s="68"/>
      <c r="I8" s="23"/>
      <c r="J8" s="23"/>
      <c r="K8" s="23"/>
      <c r="L8" s="23"/>
      <c r="M8" s="23"/>
      <c r="N8" s="23"/>
    </row>
    <row r="9" spans="1:8" ht="24.75" customHeight="1" thickBot="1">
      <c r="A9" s="151" t="s">
        <v>505</v>
      </c>
      <c r="B9" s="159">
        <v>9</v>
      </c>
      <c r="C9" s="159">
        <v>8</v>
      </c>
      <c r="D9" s="159">
        <v>1</v>
      </c>
      <c r="E9" s="68"/>
      <c r="F9" s="68"/>
      <c r="G9" s="68"/>
      <c r="H9" s="68"/>
    </row>
    <row r="10" spans="1:12" ht="5.25" customHeight="1">
      <c r="A10" s="68"/>
      <c r="B10" s="68"/>
      <c r="C10" s="68"/>
      <c r="D10" s="68"/>
      <c r="E10" s="68"/>
      <c r="F10" s="68"/>
      <c r="G10" s="68"/>
      <c r="H10" s="68"/>
      <c r="L10" s="23"/>
    </row>
    <row r="11" spans="1:12" s="88" customFormat="1" ht="21.75" customHeight="1" thickBot="1">
      <c r="A11" s="85" t="s">
        <v>263</v>
      </c>
      <c r="B11" s="86"/>
      <c r="C11" s="86"/>
      <c r="D11" s="86"/>
      <c r="E11" s="86"/>
      <c r="F11" s="87"/>
      <c r="G11" s="87"/>
      <c r="H11" s="87"/>
      <c r="L11" s="89"/>
    </row>
    <row r="12" spans="1:12" ht="9" customHeight="1">
      <c r="A12" s="55"/>
      <c r="B12" s="56"/>
      <c r="C12" s="56"/>
      <c r="D12" s="56"/>
      <c r="E12" s="56"/>
      <c r="F12" s="57"/>
      <c r="G12" s="57"/>
      <c r="H12" s="57"/>
      <c r="L12" s="23"/>
    </row>
    <row r="13" spans="1:12" ht="45">
      <c r="A13" s="65"/>
      <c r="B13" s="94" t="s">
        <v>264</v>
      </c>
      <c r="C13" s="94" t="s">
        <v>265</v>
      </c>
      <c r="D13" s="94" t="s">
        <v>266</v>
      </c>
      <c r="E13" s="98" t="s">
        <v>267</v>
      </c>
      <c r="F13" s="95"/>
      <c r="G13" s="95"/>
      <c r="H13" s="95"/>
      <c r="L13" s="23"/>
    </row>
    <row r="14" spans="1:12" ht="9" customHeight="1" thickBot="1">
      <c r="A14" s="66"/>
      <c r="B14" s="60"/>
      <c r="C14" s="60"/>
      <c r="D14" s="60"/>
      <c r="E14" s="60"/>
      <c r="F14" s="125"/>
      <c r="G14" s="125"/>
      <c r="H14" s="125"/>
      <c r="L14" s="23"/>
    </row>
    <row r="15" spans="1:8" ht="12" customHeight="1" thickBot="1">
      <c r="A15" s="152" t="s">
        <v>269</v>
      </c>
      <c r="B15" s="193">
        <v>4463660</v>
      </c>
      <c r="C15" s="194">
        <v>2766500</v>
      </c>
      <c r="D15" s="197">
        <v>0.6134682812217604</v>
      </c>
      <c r="E15" s="316">
        <v>0.0833</v>
      </c>
      <c r="F15" s="126"/>
      <c r="G15" s="127"/>
      <c r="H15" s="127"/>
    </row>
    <row r="16" spans="1:8" ht="12" customHeight="1" thickBot="1">
      <c r="A16" s="153" t="s">
        <v>130</v>
      </c>
      <c r="B16" s="200" t="s">
        <v>306</v>
      </c>
      <c r="C16" s="201" t="s">
        <v>307</v>
      </c>
      <c r="D16" s="160"/>
      <c r="E16" s="160"/>
      <c r="F16" s="128"/>
      <c r="G16" s="128"/>
      <c r="H16" s="128"/>
    </row>
    <row r="17" spans="1:8" ht="12" customHeight="1" thickBot="1">
      <c r="A17" s="154" t="s">
        <v>131</v>
      </c>
      <c r="B17" s="205" t="s">
        <v>308</v>
      </c>
      <c r="C17" s="206" t="s">
        <v>309</v>
      </c>
      <c r="D17" s="161"/>
      <c r="E17" s="161"/>
      <c r="F17" s="128"/>
      <c r="G17" s="128"/>
      <c r="H17" s="128"/>
    </row>
    <row r="18" spans="1:8" ht="9.75" customHeight="1">
      <c r="A18" s="325"/>
      <c r="B18" s="325"/>
      <c r="C18" s="325"/>
      <c r="D18" s="325"/>
      <c r="E18" s="325"/>
      <c r="F18" s="325"/>
      <c r="G18" s="325"/>
      <c r="H18" s="325"/>
    </row>
    <row r="19" spans="1:8" s="88" customFormat="1" ht="24" customHeight="1" thickBot="1">
      <c r="A19" s="85" t="s">
        <v>506</v>
      </c>
      <c r="B19" s="86"/>
      <c r="C19" s="86"/>
      <c r="D19" s="86"/>
      <c r="E19" s="86"/>
      <c r="F19" s="86"/>
      <c r="G19" s="86"/>
      <c r="H19" s="86"/>
    </row>
    <row r="20" spans="1:8" ht="7.5" customHeight="1">
      <c r="A20" s="55"/>
      <c r="B20" s="56"/>
      <c r="C20" s="56"/>
      <c r="D20" s="56"/>
      <c r="E20" s="56"/>
      <c r="F20" s="56"/>
      <c r="G20" s="56"/>
      <c r="H20" s="57"/>
    </row>
    <row r="21" spans="1:8" ht="45">
      <c r="A21" s="58"/>
      <c r="B21" s="94" t="s">
        <v>264</v>
      </c>
      <c r="C21" s="94" t="s">
        <v>265</v>
      </c>
      <c r="D21" s="94" t="s">
        <v>266</v>
      </c>
      <c r="E21" s="94" t="s">
        <v>267</v>
      </c>
      <c r="F21" s="94" t="s">
        <v>129</v>
      </c>
      <c r="G21" s="94" t="s">
        <v>99</v>
      </c>
      <c r="H21" s="95" t="s">
        <v>286</v>
      </c>
    </row>
    <row r="22" spans="1:8" ht="7.5" customHeight="1" thickBot="1">
      <c r="A22" s="59"/>
      <c r="B22" s="60"/>
      <c r="C22" s="60"/>
      <c r="D22" s="60"/>
      <c r="E22" s="60"/>
      <c r="F22" s="60"/>
      <c r="G22" s="60"/>
      <c r="H22" s="60"/>
    </row>
    <row r="23" spans="1:8" ht="12" customHeight="1" thickBot="1">
      <c r="A23" s="152" t="s">
        <v>270</v>
      </c>
      <c r="B23" s="193">
        <v>53584089</v>
      </c>
      <c r="C23" s="194">
        <v>51678114</v>
      </c>
      <c r="D23" s="317" t="s">
        <v>507</v>
      </c>
      <c r="E23" s="316" t="s">
        <v>310</v>
      </c>
      <c r="F23" s="197">
        <v>0.61</v>
      </c>
      <c r="G23" s="195">
        <v>1770</v>
      </c>
      <c r="H23" s="213">
        <v>1920.6105874079653</v>
      </c>
    </row>
    <row r="24" spans="1:8" ht="12" customHeight="1" thickBot="1">
      <c r="A24" s="155" t="s">
        <v>271</v>
      </c>
      <c r="B24" s="198">
        <v>25331849</v>
      </c>
      <c r="C24" s="199">
        <v>21916397.48678</v>
      </c>
      <c r="D24" s="214">
        <v>0.1558</v>
      </c>
      <c r="E24" s="318">
        <v>0.47274945739956503</v>
      </c>
      <c r="F24" s="202">
        <v>0.57</v>
      </c>
      <c r="G24" s="200">
        <v>1415</v>
      </c>
      <c r="H24" s="319">
        <v>1391.4316212997176</v>
      </c>
    </row>
    <row r="25" spans="1:8" ht="12" customHeight="1" thickBot="1">
      <c r="A25" s="156" t="s">
        <v>508</v>
      </c>
      <c r="B25" s="198">
        <v>16748967</v>
      </c>
      <c r="C25" s="201">
        <v>14921419</v>
      </c>
      <c r="D25" s="214">
        <v>0.12247816377249365</v>
      </c>
      <c r="E25" s="318">
        <v>0.3125735141265535</v>
      </c>
      <c r="F25" s="202">
        <v>0.61</v>
      </c>
      <c r="G25" s="200">
        <v>1431</v>
      </c>
      <c r="H25" s="319">
        <v>1461.8546381615174</v>
      </c>
    </row>
    <row r="26" spans="1:8" ht="12" customHeight="1" thickBot="1">
      <c r="A26" s="156" t="s">
        <v>272</v>
      </c>
      <c r="B26" s="198">
        <v>5173038</v>
      </c>
      <c r="C26" s="201">
        <v>3800689</v>
      </c>
      <c r="D26" s="214">
        <v>0.3610790043594727</v>
      </c>
      <c r="E26" s="318">
        <v>0.09654056076235615</v>
      </c>
      <c r="F26" s="202">
        <v>0.36</v>
      </c>
      <c r="G26" s="200">
        <v>3395</v>
      </c>
      <c r="H26" s="319">
        <v>2738.076613751062</v>
      </c>
    </row>
    <row r="27" spans="1:8" ht="12" customHeight="1" thickBot="1">
      <c r="A27" s="156" t="s">
        <v>273</v>
      </c>
      <c r="B27" s="198">
        <v>2661665</v>
      </c>
      <c r="C27" s="201">
        <v>2471093</v>
      </c>
      <c r="D27" s="214">
        <v>0.07712052925567758</v>
      </c>
      <c r="E27" s="318">
        <v>0.04967267428956383</v>
      </c>
      <c r="F27" s="202">
        <v>0.68</v>
      </c>
      <c r="G27" s="200">
        <v>1684</v>
      </c>
      <c r="H27" s="319">
        <v>1678.375185918405</v>
      </c>
    </row>
    <row r="28" spans="1:8" ht="12" customHeight="1" thickBot="1">
      <c r="A28" s="156" t="s">
        <v>274</v>
      </c>
      <c r="B28" s="198">
        <v>748179</v>
      </c>
      <c r="C28" s="201">
        <v>723196</v>
      </c>
      <c r="D28" s="214">
        <v>0.03454526850259132</v>
      </c>
      <c r="E28" s="318">
        <v>0.013962708221091526</v>
      </c>
      <c r="F28" s="202">
        <v>0.76</v>
      </c>
      <c r="G28" s="200">
        <v>6007</v>
      </c>
      <c r="H28" s="319">
        <v>4669.0858850484565</v>
      </c>
    </row>
    <row r="29" spans="1:8" ht="12" customHeight="1" thickBot="1">
      <c r="A29" s="155" t="s">
        <v>275</v>
      </c>
      <c r="B29" s="198">
        <v>28252240</v>
      </c>
      <c r="C29" s="199">
        <v>29761716</v>
      </c>
      <c r="D29" s="214">
        <v>-0.05071871527837979</v>
      </c>
      <c r="E29" s="318">
        <v>0.527250542600435</v>
      </c>
      <c r="F29" s="202">
        <v>0.65</v>
      </c>
      <c r="G29" s="200">
        <v>2403</v>
      </c>
      <c r="H29" s="319">
        <v>2677.264583488663</v>
      </c>
    </row>
    <row r="30" spans="1:8" ht="12" customHeight="1" thickBot="1">
      <c r="A30" s="156" t="s">
        <v>276</v>
      </c>
      <c r="B30" s="198">
        <v>9740670</v>
      </c>
      <c r="C30" s="199">
        <v>11576274</v>
      </c>
      <c r="D30" s="214">
        <v>-0.1585660463807267</v>
      </c>
      <c r="E30" s="318">
        <v>0.1817828796156262</v>
      </c>
      <c r="F30" s="202">
        <v>0.71</v>
      </c>
      <c r="G30" s="200">
        <v>2685</v>
      </c>
      <c r="H30" s="319">
        <v>3253.166164516252</v>
      </c>
    </row>
    <row r="31" spans="1:8" ht="12" customHeight="1" thickBot="1">
      <c r="A31" s="156" t="s">
        <v>277</v>
      </c>
      <c r="B31" s="198">
        <v>8222664</v>
      </c>
      <c r="C31" s="199">
        <v>8716195</v>
      </c>
      <c r="D31" s="214">
        <v>-0.056622299065131054</v>
      </c>
      <c r="E31" s="318">
        <v>0.15345346265007884</v>
      </c>
      <c r="F31" s="202">
        <v>0.66</v>
      </c>
      <c r="G31" s="200">
        <v>2483</v>
      </c>
      <c r="H31" s="319">
        <v>2700.2864214891524</v>
      </c>
    </row>
    <row r="32" spans="1:8" ht="12" customHeight="1" thickBot="1">
      <c r="A32" s="156" t="s">
        <v>278</v>
      </c>
      <c r="B32" s="198">
        <v>6236000</v>
      </c>
      <c r="C32" s="199">
        <v>6041322</v>
      </c>
      <c r="D32" s="214">
        <v>0.03222440386392256</v>
      </c>
      <c r="E32" s="318">
        <v>0.11637782999352662</v>
      </c>
      <c r="F32" s="202">
        <v>0.65</v>
      </c>
      <c r="G32" s="200">
        <v>2657</v>
      </c>
      <c r="H32" s="319">
        <v>2644.9855247497003</v>
      </c>
    </row>
    <row r="33" spans="1:8" ht="12" customHeight="1" thickBot="1">
      <c r="A33" s="157" t="s">
        <v>274</v>
      </c>
      <c r="B33" s="203">
        <v>4052906</v>
      </c>
      <c r="C33" s="204">
        <v>3427925</v>
      </c>
      <c r="D33" s="320">
        <v>0.18232050001093958</v>
      </c>
      <c r="E33" s="321">
        <v>0.07563637034120334</v>
      </c>
      <c r="F33" s="207">
        <v>0.5</v>
      </c>
      <c r="G33" s="205">
        <v>2068</v>
      </c>
      <c r="H33" s="322">
        <v>1725.1327061883694</v>
      </c>
    </row>
    <row r="34" spans="1:8" ht="59.25" customHeight="1">
      <c r="A34" s="327" t="s">
        <v>268</v>
      </c>
      <c r="B34" s="327"/>
      <c r="C34" s="327"/>
      <c r="D34" s="327"/>
      <c r="E34" s="327"/>
      <c r="F34" s="327"/>
      <c r="G34" s="327"/>
      <c r="H34" s="327"/>
    </row>
    <row r="35" spans="1:8" s="88" customFormat="1" ht="21.75" customHeight="1" thickBot="1">
      <c r="A35" s="85" t="s">
        <v>509</v>
      </c>
      <c r="B35" s="86"/>
      <c r="C35" s="86"/>
      <c r="D35" s="86"/>
      <c r="E35" s="86"/>
      <c r="F35" s="87"/>
      <c r="G35" s="87"/>
      <c r="H35" s="87"/>
    </row>
    <row r="36" spans="1:8" ht="7.5" customHeight="1">
      <c r="A36" s="55"/>
      <c r="B36" s="56"/>
      <c r="C36" s="56"/>
      <c r="D36" s="56"/>
      <c r="E36" s="56"/>
      <c r="F36" s="57"/>
      <c r="G36" s="57"/>
      <c r="H36" s="57"/>
    </row>
    <row r="37" spans="1:8" ht="45">
      <c r="A37" s="58"/>
      <c r="B37" s="94" t="s">
        <v>264</v>
      </c>
      <c r="C37" s="94" t="s">
        <v>265</v>
      </c>
      <c r="D37" s="94" t="s">
        <v>266</v>
      </c>
      <c r="E37" s="98" t="s">
        <v>267</v>
      </c>
      <c r="F37" s="95"/>
      <c r="G37" s="95"/>
      <c r="H37" s="95"/>
    </row>
    <row r="38" spans="1:8" ht="7.5" customHeight="1" thickBot="1">
      <c r="A38" s="59"/>
      <c r="B38" s="60"/>
      <c r="C38" s="60"/>
      <c r="D38" s="60"/>
      <c r="E38" s="60"/>
      <c r="F38" s="125"/>
      <c r="G38" s="125"/>
      <c r="H38" s="125"/>
    </row>
    <row r="39" spans="1:8" ht="12" customHeight="1" thickBot="1">
      <c r="A39" s="152" t="s">
        <v>270</v>
      </c>
      <c r="B39" s="193">
        <v>10236541</v>
      </c>
      <c r="C39" s="194">
        <v>10280871</v>
      </c>
      <c r="D39" s="317">
        <v>-0.004311891473008478</v>
      </c>
      <c r="E39" s="316">
        <v>0.19103695128604314</v>
      </c>
      <c r="F39" s="191"/>
      <c r="G39" s="192"/>
      <c r="H39" s="192"/>
    </row>
    <row r="40" spans="1:8" ht="12" customHeight="1" thickBot="1">
      <c r="A40" s="153" t="s">
        <v>271</v>
      </c>
      <c r="B40" s="198">
        <v>1375022</v>
      </c>
      <c r="C40" s="199">
        <v>1343203</v>
      </c>
      <c r="D40" s="214">
        <v>0.023688898848498674</v>
      </c>
      <c r="E40" s="318">
        <v>0.054280364611363346</v>
      </c>
      <c r="F40" s="191"/>
      <c r="G40" s="192"/>
      <c r="H40" s="192"/>
    </row>
    <row r="41" spans="1:8" ht="12" customHeight="1" thickBot="1">
      <c r="A41" s="153" t="s">
        <v>275</v>
      </c>
      <c r="B41" s="203">
        <v>8861519</v>
      </c>
      <c r="C41" s="204">
        <v>8937668</v>
      </c>
      <c r="D41" s="320">
        <v>-0.008520007679855612</v>
      </c>
      <c r="E41" s="321">
        <v>0.31365721797634455</v>
      </c>
      <c r="F41" s="191"/>
      <c r="G41" s="192"/>
      <c r="H41" s="192"/>
    </row>
    <row r="42" spans="1:8" ht="14.25" customHeight="1">
      <c r="A42" s="325"/>
      <c r="B42" s="325"/>
      <c r="C42" s="325"/>
      <c r="D42" s="325"/>
      <c r="E42" s="325"/>
      <c r="F42" s="325"/>
      <c r="G42" s="325"/>
      <c r="H42" s="325"/>
    </row>
    <row r="43" spans="1:8" s="88" customFormat="1" ht="26.25" customHeight="1" thickBot="1">
      <c r="A43" s="85" t="s">
        <v>510</v>
      </c>
      <c r="B43" s="86"/>
      <c r="C43" s="86"/>
      <c r="D43" s="86"/>
      <c r="E43" s="86"/>
      <c r="F43" s="86"/>
      <c r="G43" s="86"/>
      <c r="H43" s="86"/>
    </row>
    <row r="44" spans="1:8" ht="7.5" customHeight="1">
      <c r="A44" s="55"/>
      <c r="B44" s="56"/>
      <c r="C44" s="56"/>
      <c r="D44" s="56"/>
      <c r="E44" s="56"/>
      <c r="F44" s="56"/>
      <c r="G44" s="56"/>
      <c r="H44" s="57"/>
    </row>
    <row r="45" spans="1:8" ht="45">
      <c r="A45" s="63"/>
      <c r="B45" s="94" t="s">
        <v>264</v>
      </c>
      <c r="C45" s="94" t="s">
        <v>265</v>
      </c>
      <c r="D45" s="94" t="s">
        <v>266</v>
      </c>
      <c r="E45" s="94" t="s">
        <v>267</v>
      </c>
      <c r="F45" s="94" t="s">
        <v>129</v>
      </c>
      <c r="G45" s="94" t="s">
        <v>99</v>
      </c>
      <c r="H45" s="95" t="s">
        <v>286</v>
      </c>
    </row>
    <row r="46" spans="1:8" ht="7.5" customHeight="1" thickBot="1">
      <c r="A46" s="64"/>
      <c r="B46" s="60"/>
      <c r="C46" s="60"/>
      <c r="D46" s="60"/>
      <c r="E46" s="60"/>
      <c r="F46" s="60"/>
      <c r="G46" s="60"/>
      <c r="H46" s="60"/>
    </row>
    <row r="47" spans="1:8" ht="12" customHeight="1" thickBot="1">
      <c r="A47" s="152" t="s">
        <v>270</v>
      </c>
      <c r="B47" s="193">
        <v>21198896</v>
      </c>
      <c r="C47" s="194">
        <v>17416128.36136</v>
      </c>
      <c r="D47" s="317">
        <f>B47/C47-1</f>
        <v>0.21719911338231612</v>
      </c>
      <c r="E47" s="316">
        <v>0.3956192294320801</v>
      </c>
      <c r="F47" s="197">
        <v>0.67</v>
      </c>
      <c r="G47" s="195">
        <v>2573</v>
      </c>
      <c r="H47" s="195">
        <v>2599</v>
      </c>
    </row>
    <row r="48" spans="1:8" ht="12" customHeight="1" thickBot="1">
      <c r="A48" s="155" t="s">
        <v>271</v>
      </c>
      <c r="B48" s="198">
        <v>9374002</v>
      </c>
      <c r="C48" s="199">
        <v>7267475.56073</v>
      </c>
      <c r="D48" s="214">
        <f aca="true" t="shared" si="0" ref="D48:D57">B48/C48-1</f>
        <v>0.28985669393271474</v>
      </c>
      <c r="E48" s="318">
        <v>0.17494002743986187</v>
      </c>
      <c r="F48" s="202">
        <v>0.67</v>
      </c>
      <c r="G48" s="200">
        <v>3806</v>
      </c>
      <c r="H48" s="200">
        <v>3252</v>
      </c>
    </row>
    <row r="49" spans="1:8" ht="12" customHeight="1" thickBot="1">
      <c r="A49" s="156" t="s">
        <v>508</v>
      </c>
      <c r="B49" s="198">
        <v>7500440</v>
      </c>
      <c r="C49" s="201">
        <v>5620873.962287835</v>
      </c>
      <c r="D49" s="214">
        <f t="shared" si="0"/>
        <v>0.33439035465352007</v>
      </c>
      <c r="E49" s="318">
        <v>0.13997513329003317</v>
      </c>
      <c r="F49" s="202">
        <v>0.69</v>
      </c>
      <c r="G49" s="200">
        <v>4146</v>
      </c>
      <c r="H49" s="200">
        <v>3241</v>
      </c>
    </row>
    <row r="50" spans="1:8" ht="12" customHeight="1" thickBot="1">
      <c r="A50" s="156" t="s">
        <v>272</v>
      </c>
      <c r="B50" s="198">
        <v>832574</v>
      </c>
      <c r="C50" s="201">
        <v>749201.3546511291</v>
      </c>
      <c r="D50" s="214">
        <f t="shared" si="0"/>
        <v>0.11128202696282363</v>
      </c>
      <c r="E50" s="318">
        <v>0.015537709337561005</v>
      </c>
      <c r="F50" s="202">
        <v>0.36</v>
      </c>
      <c r="G50" s="200">
        <v>6420</v>
      </c>
      <c r="H50" s="200">
        <v>5953</v>
      </c>
    </row>
    <row r="51" spans="1:8" ht="12" customHeight="1" thickBot="1">
      <c r="A51" s="156" t="s">
        <v>273</v>
      </c>
      <c r="B51" s="198">
        <v>556269</v>
      </c>
      <c r="C51" s="201">
        <v>433513.7636432559</v>
      </c>
      <c r="D51" s="214">
        <f t="shared" si="0"/>
        <v>0.28316341175677406</v>
      </c>
      <c r="E51" s="318">
        <v>0.010381234623583877</v>
      </c>
      <c r="F51" s="202">
        <v>0.66</v>
      </c>
      <c r="G51" s="200">
        <v>2292</v>
      </c>
      <c r="H51" s="200">
        <v>1760</v>
      </c>
    </row>
    <row r="52" spans="1:8" ht="12" customHeight="1" thickBot="1">
      <c r="A52" s="156" t="s">
        <v>274</v>
      </c>
      <c r="B52" s="198">
        <v>484719</v>
      </c>
      <c r="C52" s="201">
        <v>463886.48014778015</v>
      </c>
      <c r="D52" s="214">
        <f t="shared" si="0"/>
        <v>0.044908659216762015</v>
      </c>
      <c r="E52" s="318">
        <v>0.009045950188683809</v>
      </c>
      <c r="F52" s="202">
        <v>0.86</v>
      </c>
      <c r="G52" s="200">
        <v>6978</v>
      </c>
      <c r="H52" s="200">
        <v>7476</v>
      </c>
    </row>
    <row r="53" spans="1:8" ht="12" customHeight="1" thickBot="1">
      <c r="A53" s="155" t="s">
        <v>275</v>
      </c>
      <c r="B53" s="198">
        <v>11824894</v>
      </c>
      <c r="C53" s="199">
        <v>10148652.800629998</v>
      </c>
      <c r="D53" s="214">
        <f t="shared" si="0"/>
        <v>0.1651688388892314</v>
      </c>
      <c r="E53" s="318">
        <v>0.22067920199221824</v>
      </c>
      <c r="F53" s="202">
        <v>0.68</v>
      </c>
      <c r="G53" s="200">
        <v>2488</v>
      </c>
      <c r="H53" s="200">
        <v>2499</v>
      </c>
    </row>
    <row r="54" spans="1:8" ht="12" customHeight="1" thickBot="1">
      <c r="A54" s="156" t="s">
        <v>276</v>
      </c>
      <c r="B54" s="198">
        <v>3648460</v>
      </c>
      <c r="C54" s="199">
        <v>3140434.00839</v>
      </c>
      <c r="D54" s="214">
        <f t="shared" si="0"/>
        <v>0.16176935743682397</v>
      </c>
      <c r="E54" s="318">
        <v>0.06808849544871426</v>
      </c>
      <c r="F54" s="202">
        <v>0.74</v>
      </c>
      <c r="G54" s="200">
        <v>2837</v>
      </c>
      <c r="H54" s="200">
        <v>3089</v>
      </c>
    </row>
    <row r="55" spans="1:8" ht="12" customHeight="1" thickBot="1">
      <c r="A55" s="156" t="s">
        <v>277</v>
      </c>
      <c r="B55" s="198">
        <v>5407483</v>
      </c>
      <c r="C55" s="199">
        <v>4201731.011027569</v>
      </c>
      <c r="D55" s="214">
        <f t="shared" si="0"/>
        <v>0.2869655353490974</v>
      </c>
      <c r="E55" s="318">
        <v>0.10091583342958392</v>
      </c>
      <c r="F55" s="202">
        <v>0.64</v>
      </c>
      <c r="G55" s="200">
        <v>2315</v>
      </c>
      <c r="H55" s="200">
        <v>2335</v>
      </c>
    </row>
    <row r="56" spans="1:8" ht="12" customHeight="1" thickBot="1">
      <c r="A56" s="156" t="s">
        <v>278</v>
      </c>
      <c r="B56" s="198">
        <v>1861402</v>
      </c>
      <c r="C56" s="199">
        <v>1509647.4427743</v>
      </c>
      <c r="D56" s="214">
        <f t="shared" si="0"/>
        <v>0.2330044401488045</v>
      </c>
      <c r="E56" s="318">
        <v>0.03473796111379256</v>
      </c>
      <c r="F56" s="202">
        <v>0.75</v>
      </c>
      <c r="G56" s="200">
        <v>3169</v>
      </c>
      <c r="H56" s="200">
        <v>2829</v>
      </c>
    </row>
    <row r="57" spans="1:8" ht="12" customHeight="1" thickBot="1">
      <c r="A57" s="157" t="s">
        <v>274</v>
      </c>
      <c r="B57" s="203">
        <v>907549</v>
      </c>
      <c r="C57" s="204">
        <v>1296840.3384381286</v>
      </c>
      <c r="D57" s="320">
        <f t="shared" si="0"/>
        <v>-0.30018447676217275</v>
      </c>
      <c r="E57" s="321">
        <v>0.0169369120001275</v>
      </c>
      <c r="F57" s="207">
        <v>0.55</v>
      </c>
      <c r="G57" s="205">
        <v>2481</v>
      </c>
      <c r="H57" s="205">
        <v>1951</v>
      </c>
    </row>
    <row r="58" spans="1:8" ht="60.75" customHeight="1">
      <c r="A58" s="327" t="s">
        <v>268</v>
      </c>
      <c r="B58" s="327"/>
      <c r="C58" s="327"/>
      <c r="D58" s="327"/>
      <c r="E58" s="327"/>
      <c r="F58" s="327"/>
      <c r="G58" s="327"/>
      <c r="H58" s="327"/>
    </row>
    <row r="59" spans="1:8" s="88" customFormat="1" ht="20.25" customHeight="1" thickBot="1">
      <c r="A59" s="85" t="s">
        <v>511</v>
      </c>
      <c r="B59" s="86"/>
      <c r="C59" s="86"/>
      <c r="D59" s="87"/>
      <c r="E59" s="87"/>
      <c r="F59" s="87"/>
      <c r="G59" s="87"/>
      <c r="H59" s="87"/>
    </row>
    <row r="60" spans="1:8" ht="7.5" customHeight="1">
      <c r="A60" s="55"/>
      <c r="B60" s="56"/>
      <c r="C60" s="56"/>
      <c r="D60" s="57"/>
      <c r="E60" s="57"/>
      <c r="F60" s="57"/>
      <c r="G60" s="57"/>
      <c r="H60" s="57"/>
    </row>
    <row r="61" spans="1:8" ht="36" customHeight="1">
      <c r="A61" s="65"/>
      <c r="B61" s="94" t="s">
        <v>279</v>
      </c>
      <c r="C61" s="94" t="s">
        <v>280</v>
      </c>
      <c r="D61" s="57"/>
      <c r="E61" s="57"/>
      <c r="F61" s="57"/>
      <c r="G61" s="57"/>
      <c r="H61" s="57"/>
    </row>
    <row r="62" spans="1:8" ht="7.5" customHeight="1" thickBot="1">
      <c r="A62" s="66"/>
      <c r="B62" s="60"/>
      <c r="C62" s="60"/>
      <c r="D62" s="57"/>
      <c r="E62" s="57"/>
      <c r="F62" s="57"/>
      <c r="G62" s="57"/>
      <c r="H62" s="57"/>
    </row>
    <row r="63" spans="1:8" ht="12" customHeight="1" thickBot="1">
      <c r="A63" s="162" t="s">
        <v>270</v>
      </c>
      <c r="B63" s="317" t="s">
        <v>311</v>
      </c>
      <c r="C63" s="316">
        <v>0.3885</v>
      </c>
      <c r="D63" s="57"/>
      <c r="E63" s="57"/>
      <c r="F63" s="57"/>
      <c r="G63" s="57"/>
      <c r="H63" s="57"/>
    </row>
    <row r="64" spans="1:8" ht="12" customHeight="1" thickBot="1">
      <c r="A64" s="156" t="s">
        <v>281</v>
      </c>
      <c r="B64" s="214" t="s">
        <v>312</v>
      </c>
      <c r="C64" s="318">
        <v>0.4207</v>
      </c>
      <c r="D64" s="57"/>
      <c r="E64" s="57"/>
      <c r="F64" s="57"/>
      <c r="G64" s="57"/>
      <c r="H64" s="57"/>
    </row>
    <row r="65" spans="1:8" ht="12" customHeight="1" thickBot="1">
      <c r="A65" s="156" t="s">
        <v>282</v>
      </c>
      <c r="B65" s="214" t="s">
        <v>313</v>
      </c>
      <c r="C65" s="318">
        <v>0.4617</v>
      </c>
      <c r="D65" s="57"/>
      <c r="E65" s="57"/>
      <c r="F65" s="57"/>
      <c r="G65" s="57"/>
      <c r="H65" s="57"/>
    </row>
    <row r="66" spans="1:8" ht="12" customHeight="1" thickBot="1">
      <c r="A66" s="156" t="s">
        <v>283</v>
      </c>
      <c r="B66" s="214" t="s">
        <v>314</v>
      </c>
      <c r="C66" s="318">
        <v>0.2662</v>
      </c>
      <c r="D66" s="57"/>
      <c r="E66" s="57"/>
      <c r="F66" s="57"/>
      <c r="G66" s="57"/>
      <c r="H66" s="57"/>
    </row>
    <row r="67" spans="1:8" ht="12" customHeight="1" thickBot="1">
      <c r="A67" s="157" t="s">
        <v>284</v>
      </c>
      <c r="B67" s="320">
        <v>0.2162</v>
      </c>
      <c r="C67" s="321">
        <v>0.2873</v>
      </c>
      <c r="D67" s="57"/>
      <c r="E67" s="57"/>
      <c r="F67" s="57"/>
      <c r="G67" s="57"/>
      <c r="H67" s="57"/>
    </row>
    <row r="68" spans="1:8" ht="15">
      <c r="A68" s="62"/>
      <c r="B68" s="90"/>
      <c r="C68" s="90"/>
      <c r="D68" s="90"/>
      <c r="E68" s="90"/>
      <c r="F68" s="90"/>
      <c r="G68" s="90"/>
      <c r="H68" s="90"/>
    </row>
    <row r="69" spans="1:8" s="88" customFormat="1" ht="19.5" customHeight="1" thickBot="1">
      <c r="A69" s="85" t="s">
        <v>512</v>
      </c>
      <c r="B69" s="86"/>
      <c r="C69" s="86"/>
      <c r="D69" s="86"/>
      <c r="E69" s="86"/>
      <c r="F69" s="87"/>
      <c r="G69" s="87"/>
      <c r="H69" s="87"/>
    </row>
    <row r="70" spans="1:8" ht="7.5" customHeight="1">
      <c r="A70" s="55"/>
      <c r="B70" s="56"/>
      <c r="C70" s="56"/>
      <c r="D70" s="56"/>
      <c r="E70" s="56"/>
      <c r="F70" s="57"/>
      <c r="G70" s="57"/>
      <c r="H70" s="57"/>
    </row>
    <row r="71" spans="1:8" ht="33.75">
      <c r="A71" s="58"/>
      <c r="B71" s="94" t="s">
        <v>264</v>
      </c>
      <c r="C71" s="94" t="s">
        <v>265</v>
      </c>
      <c r="D71" s="94" t="s">
        <v>266</v>
      </c>
      <c r="E71" s="98" t="s">
        <v>285</v>
      </c>
      <c r="F71" s="95"/>
      <c r="G71" s="95"/>
      <c r="H71" s="95"/>
    </row>
    <row r="72" spans="1:8" ht="7.5" customHeight="1" thickBot="1">
      <c r="A72" s="59"/>
      <c r="B72" s="60"/>
      <c r="C72" s="60"/>
      <c r="D72" s="60"/>
      <c r="E72" s="60"/>
      <c r="F72" s="125"/>
      <c r="G72" s="125"/>
      <c r="H72" s="125"/>
    </row>
    <row r="73" spans="1:8" ht="12" customHeight="1" thickBot="1">
      <c r="A73" s="152" t="s">
        <v>270</v>
      </c>
      <c r="B73" s="193">
        <v>103821428</v>
      </c>
      <c r="C73" s="194">
        <v>89995824</v>
      </c>
      <c r="D73" s="317">
        <v>0.15362495041992164</v>
      </c>
      <c r="E73" s="316" t="s">
        <v>310</v>
      </c>
      <c r="F73" s="191"/>
      <c r="G73" s="192"/>
      <c r="H73" s="192"/>
    </row>
    <row r="74" spans="1:8" ht="12" customHeight="1" thickBot="1">
      <c r="A74" s="155" t="s">
        <v>271</v>
      </c>
      <c r="B74" s="198">
        <v>65820081</v>
      </c>
      <c r="C74" s="199">
        <v>58946297</v>
      </c>
      <c r="D74" s="214">
        <v>0.11661095522251386</v>
      </c>
      <c r="E74" s="318" t="s">
        <v>315</v>
      </c>
      <c r="F74" s="191"/>
      <c r="G74" s="192"/>
      <c r="H74" s="192"/>
    </row>
    <row r="75" spans="1:8" ht="12" customHeight="1" thickBot="1">
      <c r="A75" s="155" t="s">
        <v>287</v>
      </c>
      <c r="B75" s="198">
        <v>9675955</v>
      </c>
      <c r="C75" s="199">
        <v>7460748</v>
      </c>
      <c r="D75" s="214">
        <v>0.29691486698116587</v>
      </c>
      <c r="E75" s="318" t="s">
        <v>316</v>
      </c>
      <c r="F75" s="191"/>
      <c r="G75" s="192"/>
      <c r="H75" s="192"/>
    </row>
    <row r="76" spans="1:8" ht="12" customHeight="1" thickBot="1">
      <c r="A76" s="158" t="s">
        <v>275</v>
      </c>
      <c r="B76" s="203">
        <v>28325392</v>
      </c>
      <c r="C76" s="204">
        <v>23588780</v>
      </c>
      <c r="D76" s="320">
        <v>0.20079936308702706</v>
      </c>
      <c r="E76" s="321" t="s">
        <v>317</v>
      </c>
      <c r="F76" s="191"/>
      <c r="G76" s="192"/>
      <c r="H76" s="192"/>
    </row>
    <row r="77" spans="1:8" ht="16.5" customHeight="1">
      <c r="A77" s="325"/>
      <c r="B77" s="325"/>
      <c r="C77" s="325"/>
      <c r="D77" s="325"/>
      <c r="E77" s="325"/>
      <c r="F77" s="325"/>
      <c r="G77" s="325"/>
      <c r="H77" s="325"/>
    </row>
    <row r="78" spans="1:8" s="88" customFormat="1" ht="5.25" customHeight="1">
      <c r="A78" s="91"/>
      <c r="B78" s="87"/>
      <c r="C78" s="87"/>
      <c r="D78" s="87"/>
      <c r="E78" s="87"/>
      <c r="F78" s="87"/>
      <c r="G78" s="87"/>
      <c r="H78" s="87"/>
    </row>
    <row r="79" spans="1:8" s="88" customFormat="1" ht="33" customHeight="1">
      <c r="A79" s="328" t="s">
        <v>513</v>
      </c>
      <c r="B79" s="328"/>
      <c r="C79" s="328"/>
      <c r="D79" s="328"/>
      <c r="E79" s="328"/>
      <c r="F79" s="328"/>
      <c r="G79" s="328"/>
      <c r="H79" s="328"/>
    </row>
    <row r="80" spans="1:8" ht="7.5" customHeight="1">
      <c r="A80" s="180"/>
      <c r="B80" s="57"/>
      <c r="C80" s="57"/>
      <c r="D80" s="57"/>
      <c r="E80" s="57"/>
      <c r="F80" s="57"/>
      <c r="G80" s="57"/>
      <c r="H80" s="57"/>
    </row>
    <row r="81" spans="1:8" ht="45" customHeight="1">
      <c r="A81" s="65"/>
      <c r="B81" s="94" t="s">
        <v>264</v>
      </c>
      <c r="C81" s="94" t="s">
        <v>265</v>
      </c>
      <c r="D81" s="94" t="s">
        <v>266</v>
      </c>
      <c r="E81" s="98" t="s">
        <v>285</v>
      </c>
      <c r="F81" s="95"/>
      <c r="G81" s="95"/>
      <c r="H81" s="95"/>
    </row>
    <row r="82" spans="1:8" ht="7.5" customHeight="1" thickBot="1">
      <c r="A82" s="66"/>
      <c r="B82" s="60"/>
      <c r="C82" s="60"/>
      <c r="D82" s="60"/>
      <c r="E82" s="60"/>
      <c r="F82" s="125"/>
      <c r="G82" s="125"/>
      <c r="H82" s="125"/>
    </row>
    <row r="83" spans="1:8" ht="12" customHeight="1" thickBot="1">
      <c r="A83" s="152" t="s">
        <v>288</v>
      </c>
      <c r="B83" s="208">
        <v>45789758</v>
      </c>
      <c r="C83" s="209">
        <v>42696436</v>
      </c>
      <c r="D83" s="210" t="s">
        <v>318</v>
      </c>
      <c r="E83" s="211" t="s">
        <v>319</v>
      </c>
      <c r="F83" s="191"/>
      <c r="G83" s="192"/>
      <c r="H83" s="192"/>
    </row>
    <row r="84" spans="1:8" ht="12" customHeight="1" thickBot="1">
      <c r="A84" s="153" t="s">
        <v>289</v>
      </c>
      <c r="B84" s="212">
        <v>14191292</v>
      </c>
      <c r="C84" s="215">
        <v>11448181</v>
      </c>
      <c r="D84" s="216" t="s">
        <v>320</v>
      </c>
      <c r="E84" s="217" t="s">
        <v>321</v>
      </c>
      <c r="F84" s="191"/>
      <c r="G84" s="192"/>
      <c r="H84" s="192"/>
    </row>
    <row r="85" spans="1:8" ht="12" customHeight="1" thickBot="1">
      <c r="A85" s="153" t="s">
        <v>290</v>
      </c>
      <c r="B85" s="212">
        <v>8350477</v>
      </c>
      <c r="C85" s="215">
        <v>12140888</v>
      </c>
      <c r="D85" s="216" t="s">
        <v>322</v>
      </c>
      <c r="E85" s="217" t="s">
        <v>323</v>
      </c>
      <c r="F85" s="191"/>
      <c r="G85" s="192"/>
      <c r="H85" s="192"/>
    </row>
    <row r="86" spans="1:8" ht="12" customHeight="1" thickBot="1">
      <c r="A86" s="153" t="s">
        <v>291</v>
      </c>
      <c r="B86" s="212">
        <v>11735595</v>
      </c>
      <c r="C86" s="215">
        <v>8389370</v>
      </c>
      <c r="D86" s="216" t="s">
        <v>324</v>
      </c>
      <c r="E86" s="217" t="s">
        <v>325</v>
      </c>
      <c r="F86" s="191"/>
      <c r="G86" s="192"/>
      <c r="H86" s="192"/>
    </row>
    <row r="87" spans="1:8" ht="12" customHeight="1" thickBot="1">
      <c r="A87" s="154" t="s">
        <v>284</v>
      </c>
      <c r="B87" s="218">
        <v>10409175</v>
      </c>
      <c r="C87" s="219">
        <v>9019987</v>
      </c>
      <c r="D87" s="220" t="s">
        <v>326</v>
      </c>
      <c r="E87" s="221" t="s">
        <v>327</v>
      </c>
      <c r="F87" s="191"/>
      <c r="G87" s="192"/>
      <c r="H87" s="192"/>
    </row>
    <row r="88" spans="1:8" ht="12" customHeight="1">
      <c r="A88" s="181" t="s">
        <v>0</v>
      </c>
      <c r="B88" s="61"/>
      <c r="C88" s="61"/>
      <c r="D88" s="61"/>
      <c r="E88" s="61"/>
      <c r="F88" s="61"/>
      <c r="G88" s="61"/>
      <c r="H88" s="61"/>
    </row>
    <row r="89" spans="1:8" ht="36.75" customHeight="1">
      <c r="A89" s="326" t="s">
        <v>328</v>
      </c>
      <c r="B89" s="326"/>
      <c r="C89" s="326"/>
      <c r="D89" s="326"/>
      <c r="E89" s="326"/>
      <c r="F89" s="326"/>
      <c r="G89" s="326"/>
      <c r="H89" s="326"/>
    </row>
  </sheetData>
  <mergeCells count="7">
    <mergeCell ref="A77:H77"/>
    <mergeCell ref="A89:H89"/>
    <mergeCell ref="A18:H18"/>
    <mergeCell ref="A34:H34"/>
    <mergeCell ref="A42:H42"/>
    <mergeCell ref="A58:H58"/>
    <mergeCell ref="A79:H79"/>
  </mergeCells>
  <printOptions/>
  <pageMargins left="0.75" right="0.75" top="1" bottom="1" header="0.5" footer="0.5"/>
  <pageSetup horizontalDpi="600" verticalDpi="600" orientation="portrait" paperSize="9" scale="80" r:id="rId1"/>
  <rowBreaks count="2" manualBreakCount="2">
    <brk id="42" max="7" man="1"/>
    <brk id="77" max="7" man="1"/>
  </rowBreaks>
  <colBreaks count="1" manualBreakCount="1">
    <brk id="10" max="65535" man="1"/>
  </colBreaks>
</worksheet>
</file>

<file path=xl/worksheets/sheet3.xml><?xml version="1.0" encoding="utf-8"?>
<worksheet xmlns="http://schemas.openxmlformats.org/spreadsheetml/2006/main" xmlns:r="http://schemas.openxmlformats.org/officeDocument/2006/relationships">
  <sheetPr codeName="Sheet3"/>
  <dimension ref="A1:H44"/>
  <sheetViews>
    <sheetView view="pageBreakPreview" zoomScaleSheetLayoutView="100" workbookViewId="0" topLeftCell="A1">
      <selection activeCell="A20" sqref="A20"/>
    </sheetView>
  </sheetViews>
  <sheetFormatPr defaultColWidth="9.00390625" defaultRowHeight="14.25"/>
  <cols>
    <col min="1" max="1" width="27.75390625" style="3" customWidth="1"/>
    <col min="2" max="13" width="11.00390625" style="3" customWidth="1"/>
    <col min="14" max="16384" width="8.00390625" style="3" customWidth="1"/>
  </cols>
  <sheetData>
    <row r="1" spans="1:8" ht="16.5" thickBot="1">
      <c r="A1" s="29" t="s">
        <v>473</v>
      </c>
      <c r="B1" s="30"/>
      <c r="C1" s="30"/>
      <c r="D1" s="30"/>
      <c r="E1" s="30"/>
      <c r="F1" s="30"/>
      <c r="G1" s="17"/>
      <c r="H1" s="17"/>
    </row>
    <row r="2" spans="1:6" ht="9" customHeight="1">
      <c r="A2" s="6"/>
      <c r="B2" s="4"/>
      <c r="C2" s="4"/>
      <c r="D2" s="4"/>
      <c r="E2" s="30"/>
      <c r="F2" s="30"/>
    </row>
    <row r="3" spans="1:6" ht="22.5">
      <c r="A3" s="2"/>
      <c r="B3" s="163" t="s">
        <v>1</v>
      </c>
      <c r="C3" s="164" t="s">
        <v>2</v>
      </c>
      <c r="D3" s="163" t="s">
        <v>3</v>
      </c>
      <c r="E3" s="30"/>
      <c r="F3" s="30"/>
    </row>
    <row r="4" spans="1:6" ht="9" customHeight="1" thickBot="1">
      <c r="A4" s="7"/>
      <c r="B4" s="2"/>
      <c r="C4" s="2"/>
      <c r="D4" s="2"/>
      <c r="E4" s="30"/>
      <c r="F4" s="30"/>
    </row>
    <row r="5" spans="1:6" ht="12" customHeight="1" thickBot="1">
      <c r="A5" s="31" t="s">
        <v>105</v>
      </c>
      <c r="B5" s="222">
        <v>0.3</v>
      </c>
      <c r="C5" s="223">
        <v>8452009</v>
      </c>
      <c r="D5" s="224">
        <v>461535</v>
      </c>
      <c r="E5" s="30"/>
      <c r="F5" s="30"/>
    </row>
    <row r="6" spans="1:6" ht="12" customHeight="1" thickBot="1">
      <c r="A6" s="32" t="s">
        <v>104</v>
      </c>
      <c r="B6" s="225">
        <v>0.28</v>
      </c>
      <c r="C6" s="226">
        <v>7827543</v>
      </c>
      <c r="D6" s="227">
        <v>416340</v>
      </c>
      <c r="E6" s="30"/>
      <c r="F6" s="30"/>
    </row>
    <row r="7" spans="1:6" ht="12" customHeight="1" thickBot="1">
      <c r="A7" s="32" t="s">
        <v>106</v>
      </c>
      <c r="B7" s="225">
        <v>0.15</v>
      </c>
      <c r="C7" s="226">
        <v>4228487</v>
      </c>
      <c r="D7" s="227">
        <v>199971</v>
      </c>
      <c r="E7" s="30"/>
      <c r="F7" s="30"/>
    </row>
    <row r="8" spans="1:6" ht="12" customHeight="1" thickBot="1">
      <c r="A8" s="32" t="s">
        <v>107</v>
      </c>
      <c r="B8" s="225">
        <v>0.11</v>
      </c>
      <c r="C8" s="226">
        <v>3074588</v>
      </c>
      <c r="D8" s="227">
        <v>158381</v>
      </c>
      <c r="E8" s="30"/>
      <c r="F8" s="30"/>
    </row>
    <row r="9" spans="1:6" ht="12" customHeight="1" thickBot="1">
      <c r="A9" s="32" t="s">
        <v>108</v>
      </c>
      <c r="B9" s="225">
        <v>0.1</v>
      </c>
      <c r="C9" s="226">
        <v>2774414</v>
      </c>
      <c r="D9" s="227">
        <v>201763</v>
      </c>
      <c r="E9" s="30"/>
      <c r="F9" s="30"/>
    </row>
    <row r="10" spans="1:6" ht="12" customHeight="1" thickBot="1">
      <c r="A10" s="33" t="s">
        <v>132</v>
      </c>
      <c r="B10" s="207">
        <v>0.06</v>
      </c>
      <c r="C10" s="204">
        <v>1590419</v>
      </c>
      <c r="D10" s="203">
        <v>101541</v>
      </c>
      <c r="E10" s="30"/>
      <c r="F10" s="30"/>
    </row>
    <row r="11" spans="1:6" ht="10.5" customHeight="1">
      <c r="A11" s="34" t="s">
        <v>4</v>
      </c>
      <c r="B11" s="30"/>
      <c r="C11" s="30"/>
      <c r="D11" s="30"/>
      <c r="E11" s="30"/>
      <c r="F11" s="30"/>
    </row>
    <row r="12" spans="1:6" ht="10.5" customHeight="1">
      <c r="A12" s="245" t="s">
        <v>470</v>
      </c>
      <c r="B12" s="30"/>
      <c r="C12" s="30"/>
      <c r="D12" s="30"/>
      <c r="E12" s="30"/>
      <c r="F12" s="30"/>
    </row>
    <row r="13" spans="1:8" ht="24.75" customHeight="1" thickBot="1">
      <c r="A13" s="29" t="s">
        <v>472</v>
      </c>
      <c r="B13" s="30"/>
      <c r="C13" s="30"/>
      <c r="D13" s="30"/>
      <c r="E13" s="30"/>
      <c r="F13" s="30"/>
      <c r="G13" s="17"/>
      <c r="H13" s="17"/>
    </row>
    <row r="14" spans="1:6" ht="9" customHeight="1">
      <c r="A14" s="6"/>
      <c r="B14" s="6"/>
      <c r="C14" s="6"/>
      <c r="D14" s="6"/>
      <c r="E14" s="6"/>
      <c r="F14" s="6"/>
    </row>
    <row r="15" spans="1:6" ht="13.5">
      <c r="A15" s="2"/>
      <c r="B15" s="163" t="s">
        <v>5</v>
      </c>
      <c r="C15" s="164" t="s">
        <v>6</v>
      </c>
      <c r="D15" s="163" t="s">
        <v>7</v>
      </c>
      <c r="E15" s="164" t="s">
        <v>102</v>
      </c>
      <c r="F15" s="163" t="s">
        <v>103</v>
      </c>
    </row>
    <row r="16" spans="1:6" ht="9" customHeight="1" thickBot="1">
      <c r="A16" s="7"/>
      <c r="B16" s="7"/>
      <c r="C16" s="7"/>
      <c r="D16" s="7"/>
      <c r="E16" s="7"/>
      <c r="F16" s="7"/>
    </row>
    <row r="17" spans="1:6" ht="12" customHeight="1" thickBot="1">
      <c r="A17" s="31" t="s">
        <v>105</v>
      </c>
      <c r="B17" s="224">
        <v>112148</v>
      </c>
      <c r="C17" s="223">
        <v>368302</v>
      </c>
      <c r="D17" s="224">
        <v>-256154</v>
      </c>
      <c r="E17" s="228">
        <v>-0.15</v>
      </c>
      <c r="F17" s="222">
        <v>-0.14</v>
      </c>
    </row>
    <row r="18" spans="1:6" ht="12" customHeight="1" thickBot="1">
      <c r="A18" s="32" t="s">
        <v>104</v>
      </c>
      <c r="B18" s="227">
        <v>168655</v>
      </c>
      <c r="C18" s="226">
        <v>385873</v>
      </c>
      <c r="D18" s="227">
        <v>-217218</v>
      </c>
      <c r="E18" s="229" t="s">
        <v>468</v>
      </c>
      <c r="F18" s="230" t="s">
        <v>468</v>
      </c>
    </row>
    <row r="19" spans="1:6" ht="12" customHeight="1" thickBot="1">
      <c r="A19" s="32" t="s">
        <v>106</v>
      </c>
      <c r="B19" s="227">
        <v>66233</v>
      </c>
      <c r="C19" s="226">
        <v>-169762</v>
      </c>
      <c r="D19" s="227">
        <v>-103529</v>
      </c>
      <c r="E19" s="231">
        <v>-0.35</v>
      </c>
      <c r="F19" s="225">
        <v>-0.37</v>
      </c>
    </row>
    <row r="20" spans="1:6" ht="12" customHeight="1" thickBot="1">
      <c r="A20" s="32" t="s">
        <v>107</v>
      </c>
      <c r="B20" s="227">
        <v>62399</v>
      </c>
      <c r="C20" s="226">
        <v>321204</v>
      </c>
      <c r="D20" s="227">
        <v>-258804</v>
      </c>
      <c r="E20" s="231">
        <v>-0.36</v>
      </c>
      <c r="F20" s="225">
        <v>-0.49</v>
      </c>
    </row>
    <row r="21" spans="1:6" ht="12" customHeight="1" thickBot="1">
      <c r="A21" s="32" t="s">
        <v>108</v>
      </c>
      <c r="B21" s="227">
        <v>35194</v>
      </c>
      <c r="C21" s="226">
        <v>1134539</v>
      </c>
      <c r="D21" s="227">
        <v>-1099345</v>
      </c>
      <c r="E21" s="229" t="s">
        <v>468</v>
      </c>
      <c r="F21" s="230" t="s">
        <v>468</v>
      </c>
    </row>
    <row r="22" spans="1:6" ht="12" customHeight="1" thickBot="1">
      <c r="A22" s="33" t="s">
        <v>132</v>
      </c>
      <c r="B22" s="203">
        <v>26518</v>
      </c>
      <c r="C22" s="204">
        <v>-167129</v>
      </c>
      <c r="D22" s="203">
        <v>-140611</v>
      </c>
      <c r="E22" s="232">
        <v>-0.31</v>
      </c>
      <c r="F22" s="207">
        <v>-0.32</v>
      </c>
    </row>
    <row r="23" spans="1:6" ht="12.75">
      <c r="A23" s="245" t="s">
        <v>470</v>
      </c>
      <c r="B23" s="30"/>
      <c r="C23" s="30"/>
      <c r="D23" s="30"/>
      <c r="E23" s="30"/>
      <c r="F23" s="30"/>
    </row>
    <row r="24" spans="1:8" ht="25.5" customHeight="1" thickBot="1">
      <c r="A24" s="29" t="s">
        <v>469</v>
      </c>
      <c r="B24" s="30"/>
      <c r="C24" s="30"/>
      <c r="D24" s="30"/>
      <c r="E24" s="30"/>
      <c r="F24" s="30"/>
      <c r="G24" s="17"/>
      <c r="H24" s="17"/>
    </row>
    <row r="25" spans="1:6" ht="9" customHeight="1">
      <c r="A25" s="6"/>
      <c r="B25" s="6"/>
      <c r="C25" s="233"/>
      <c r="D25" s="30"/>
      <c r="E25" s="30"/>
      <c r="F25" s="30"/>
    </row>
    <row r="26" spans="1:6" ht="13.5">
      <c r="A26" s="2"/>
      <c r="B26" s="1" t="s">
        <v>302</v>
      </c>
      <c r="C26" s="234"/>
      <c r="D26" s="30"/>
      <c r="E26" s="30"/>
      <c r="F26" s="30"/>
    </row>
    <row r="27" spans="1:6" ht="9" customHeight="1" thickBot="1">
      <c r="A27" s="7"/>
      <c r="B27" s="7"/>
      <c r="C27" s="235"/>
      <c r="D27" s="30"/>
      <c r="E27" s="30"/>
      <c r="F27" s="30"/>
    </row>
    <row r="28" spans="1:6" ht="12" customHeight="1" thickBot="1">
      <c r="A28" s="165" t="s">
        <v>270</v>
      </c>
      <c r="B28" s="224">
        <v>27947460</v>
      </c>
      <c r="C28" s="236"/>
      <c r="D28" s="30"/>
      <c r="E28" s="30"/>
      <c r="F28" s="30"/>
    </row>
    <row r="29" spans="1:6" ht="12" customHeight="1" thickBot="1">
      <c r="A29" s="131" t="s">
        <v>8</v>
      </c>
      <c r="B29" s="227">
        <v>1134044</v>
      </c>
      <c r="C29" s="236"/>
      <c r="D29" s="30"/>
      <c r="E29" s="105"/>
      <c r="F29" s="30"/>
    </row>
    <row r="30" spans="1:6" ht="12" customHeight="1" thickBot="1">
      <c r="A30" s="131" t="s">
        <v>9</v>
      </c>
      <c r="B30" s="227">
        <v>8410626</v>
      </c>
      <c r="C30" s="236"/>
      <c r="D30" s="30"/>
      <c r="E30" s="30"/>
      <c r="F30" s="30"/>
    </row>
    <row r="31" spans="1:6" ht="12" customHeight="1" thickBot="1">
      <c r="A31" s="132" t="s">
        <v>10</v>
      </c>
      <c r="B31" s="203">
        <v>18402790</v>
      </c>
      <c r="C31" s="236"/>
      <c r="D31" s="30"/>
      <c r="E31" s="30"/>
      <c r="F31" s="30"/>
    </row>
    <row r="32" spans="1:6" ht="10.5" customHeight="1">
      <c r="A32" s="37" t="s">
        <v>4</v>
      </c>
      <c r="B32" s="30"/>
      <c r="C32" s="30"/>
      <c r="D32" s="30"/>
      <c r="E32" s="105"/>
      <c r="F32" s="30"/>
    </row>
    <row r="33" spans="1:6" ht="9.75" customHeight="1">
      <c r="A33" s="245" t="s">
        <v>470</v>
      </c>
      <c r="B33" s="30"/>
      <c r="C33" s="30"/>
      <c r="D33" s="30"/>
      <c r="E33" s="30"/>
      <c r="F33" s="30"/>
    </row>
    <row r="34" spans="1:8" ht="27" customHeight="1" thickBot="1">
      <c r="A34" s="29" t="s">
        <v>471</v>
      </c>
      <c r="B34" s="30"/>
      <c r="C34" s="30"/>
      <c r="D34" s="30"/>
      <c r="E34" s="30"/>
      <c r="F34" s="30"/>
      <c r="G34" s="17"/>
      <c r="H34" s="17"/>
    </row>
    <row r="35" spans="1:6" ht="9" customHeight="1">
      <c r="A35" s="6"/>
      <c r="B35" s="6"/>
      <c r="C35" s="6"/>
      <c r="D35" s="6"/>
      <c r="E35" s="233"/>
      <c r="F35" s="233"/>
    </row>
    <row r="36" spans="1:6" ht="22.5">
      <c r="A36" s="2"/>
      <c r="B36" s="1" t="s">
        <v>303</v>
      </c>
      <c r="C36" s="1" t="s">
        <v>11</v>
      </c>
      <c r="D36" s="1" t="s">
        <v>12</v>
      </c>
      <c r="E36" s="234"/>
      <c r="F36" s="234"/>
    </row>
    <row r="37" spans="1:6" ht="9" customHeight="1" thickBot="1">
      <c r="A37" s="7"/>
      <c r="B37" s="7"/>
      <c r="C37" s="7"/>
      <c r="D37" s="7"/>
      <c r="E37" s="235"/>
      <c r="F37" s="235"/>
    </row>
    <row r="38" spans="1:6" ht="12" customHeight="1" thickBot="1">
      <c r="A38" s="165" t="s">
        <v>270</v>
      </c>
      <c r="B38" s="224">
        <v>27947460</v>
      </c>
      <c r="C38" s="237">
        <v>0.0912</v>
      </c>
      <c r="D38" s="238">
        <v>0.0695</v>
      </c>
      <c r="E38" s="243"/>
      <c r="F38" s="244"/>
    </row>
    <row r="39" spans="1:6" ht="12" customHeight="1" thickBot="1">
      <c r="A39" s="131" t="s">
        <v>13</v>
      </c>
      <c r="B39" s="227">
        <v>13323069</v>
      </c>
      <c r="C39" s="239">
        <v>0.001</v>
      </c>
      <c r="D39" s="240">
        <v>0.001</v>
      </c>
      <c r="E39" s="243"/>
      <c r="F39" s="244"/>
    </row>
    <row r="40" spans="1:6" ht="12" customHeight="1" thickBot="1">
      <c r="A40" s="131" t="s">
        <v>14</v>
      </c>
      <c r="B40" s="227">
        <v>10684821</v>
      </c>
      <c r="C40" s="239">
        <v>0</v>
      </c>
      <c r="D40" s="240">
        <v>0.0107</v>
      </c>
      <c r="E40" s="243"/>
      <c r="F40" s="244"/>
    </row>
    <row r="41" spans="1:6" ht="12" customHeight="1" thickBot="1">
      <c r="A41" s="131" t="s">
        <v>15</v>
      </c>
      <c r="B41" s="227">
        <v>2813408</v>
      </c>
      <c r="C41" s="239">
        <v>0.493</v>
      </c>
      <c r="D41" s="240">
        <v>0.5049</v>
      </c>
      <c r="E41" s="243"/>
      <c r="F41" s="244"/>
    </row>
    <row r="42" spans="1:6" ht="12" customHeight="1" thickBot="1">
      <c r="A42" s="131" t="s">
        <v>284</v>
      </c>
      <c r="B42" s="227">
        <v>1618870</v>
      </c>
      <c r="C42" s="239">
        <v>0.71</v>
      </c>
      <c r="D42" s="240">
        <v>0.2441</v>
      </c>
      <c r="E42" s="243"/>
      <c r="F42" s="244"/>
    </row>
    <row r="43" spans="1:6" ht="12" customHeight="1" thickBot="1">
      <c r="A43" s="132" t="s">
        <v>16</v>
      </c>
      <c r="B43" s="203">
        <v>-492708</v>
      </c>
      <c r="C43" s="241">
        <v>0</v>
      </c>
      <c r="D43" s="242">
        <v>0</v>
      </c>
      <c r="E43" s="243"/>
      <c r="F43" s="244"/>
    </row>
    <row r="44" spans="1:6" ht="12" customHeight="1">
      <c r="A44" s="245" t="s">
        <v>470</v>
      </c>
      <c r="E44" s="243"/>
      <c r="F44" s="244"/>
    </row>
  </sheetData>
  <printOptions/>
  <pageMargins left="0.5" right="0.5" top="1" bottom="1" header="0.5" footer="0.5"/>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sheetPr codeName="Sheet7"/>
  <dimension ref="A1:H37"/>
  <sheetViews>
    <sheetView view="pageBreakPreview" zoomScaleSheetLayoutView="100" workbookViewId="0" topLeftCell="A1">
      <selection activeCell="H35" sqref="H35"/>
    </sheetView>
  </sheetViews>
  <sheetFormatPr defaultColWidth="9.00390625" defaultRowHeight="14.25"/>
  <cols>
    <col min="1" max="1" width="28.625" style="3" customWidth="1"/>
    <col min="2" max="6" width="9.125" style="3" customWidth="1"/>
    <col min="7" max="13" width="11.00390625" style="3" customWidth="1"/>
    <col min="14" max="16384" width="8.00390625" style="3" customWidth="1"/>
  </cols>
  <sheetData>
    <row r="1" spans="1:8" ht="16.5" thickBot="1">
      <c r="A1" s="29" t="s">
        <v>476</v>
      </c>
      <c r="B1" s="30"/>
      <c r="C1" s="30"/>
      <c r="D1" s="30"/>
      <c r="E1" s="30"/>
      <c r="F1" s="30"/>
      <c r="G1" s="17"/>
      <c r="H1" s="17"/>
    </row>
    <row r="2" spans="1:6" ht="9" customHeight="1">
      <c r="A2" s="6"/>
      <c r="B2" s="4"/>
      <c r="C2" s="4"/>
      <c r="D2" s="4"/>
      <c r="E2" s="30"/>
      <c r="F2" s="30"/>
    </row>
    <row r="3" spans="1:6" ht="25.5">
      <c r="A3" s="2"/>
      <c r="B3" s="170" t="s">
        <v>1</v>
      </c>
      <c r="C3" s="168" t="s">
        <v>2</v>
      </c>
      <c r="D3" s="170" t="s">
        <v>3</v>
      </c>
      <c r="E3" s="30"/>
      <c r="F3" s="30"/>
    </row>
    <row r="4" spans="1:6" ht="9" customHeight="1" thickBot="1">
      <c r="A4" s="7"/>
      <c r="B4" s="2"/>
      <c r="C4" s="2"/>
      <c r="D4" s="2"/>
      <c r="E4" s="30"/>
      <c r="F4" s="30"/>
    </row>
    <row r="5" spans="1:6" ht="12" customHeight="1" thickBot="1">
      <c r="A5" s="31" t="s">
        <v>133</v>
      </c>
      <c r="B5" s="222">
        <v>0.42</v>
      </c>
      <c r="C5" s="223">
        <v>9046181</v>
      </c>
      <c r="D5" s="224">
        <v>395447</v>
      </c>
      <c r="E5" s="30"/>
      <c r="F5" s="30"/>
    </row>
    <row r="6" spans="1:6" ht="12" customHeight="1" thickBot="1">
      <c r="A6" s="32" t="s">
        <v>134</v>
      </c>
      <c r="B6" s="202">
        <v>0.26</v>
      </c>
      <c r="C6" s="199">
        <v>5454756</v>
      </c>
      <c r="D6" s="198">
        <v>187333</v>
      </c>
      <c r="E6" s="30"/>
      <c r="F6" s="30"/>
    </row>
    <row r="7" spans="1:6" ht="12" customHeight="1" thickBot="1">
      <c r="A7" s="33" t="s">
        <v>135</v>
      </c>
      <c r="B7" s="246">
        <v>0.12</v>
      </c>
      <c r="C7" s="247">
        <v>2542813</v>
      </c>
      <c r="D7" s="248">
        <v>133603</v>
      </c>
      <c r="E7" s="30"/>
      <c r="F7" s="30"/>
    </row>
    <row r="8" spans="1:6" ht="9.75" customHeight="1">
      <c r="A8" s="34" t="s">
        <v>4</v>
      </c>
      <c r="B8" s="30"/>
      <c r="C8" s="30"/>
      <c r="D8" s="30"/>
      <c r="E8" s="30"/>
      <c r="F8" s="30"/>
    </row>
    <row r="9" spans="1:6" ht="9.75" customHeight="1">
      <c r="A9" s="250" t="s">
        <v>470</v>
      </c>
      <c r="B9" s="30"/>
      <c r="C9" s="30"/>
      <c r="D9" s="30"/>
      <c r="E9" s="30"/>
      <c r="F9" s="30"/>
    </row>
    <row r="10" spans="1:8" ht="26.25" customHeight="1" thickBot="1">
      <c r="A10" s="29" t="s">
        <v>475</v>
      </c>
      <c r="B10" s="30"/>
      <c r="C10" s="30"/>
      <c r="D10" s="30"/>
      <c r="E10" s="30"/>
      <c r="F10" s="30"/>
      <c r="G10" s="17"/>
      <c r="H10" s="17"/>
    </row>
    <row r="11" spans="1:6" ht="9" customHeight="1">
      <c r="A11" s="6"/>
      <c r="B11" s="6"/>
      <c r="C11" s="6"/>
      <c r="D11" s="6"/>
      <c r="E11" s="6"/>
      <c r="F11" s="6"/>
    </row>
    <row r="12" spans="1:6" ht="25.5">
      <c r="A12" s="2"/>
      <c r="B12" s="170" t="s">
        <v>5</v>
      </c>
      <c r="C12" s="168" t="s">
        <v>6</v>
      </c>
      <c r="D12" s="170" t="s">
        <v>7</v>
      </c>
      <c r="E12" s="168" t="s">
        <v>102</v>
      </c>
      <c r="F12" s="170" t="s">
        <v>103</v>
      </c>
    </row>
    <row r="13" spans="1:6" ht="9" customHeight="1" thickBot="1">
      <c r="A13" s="7"/>
      <c r="B13" s="7"/>
      <c r="C13" s="7"/>
      <c r="D13" s="7"/>
      <c r="E13" s="7"/>
      <c r="F13" s="7"/>
    </row>
    <row r="14" spans="1:6" ht="12" customHeight="1" thickBot="1">
      <c r="A14" s="31" t="s">
        <v>133</v>
      </c>
      <c r="B14" s="224">
        <v>272666</v>
      </c>
      <c r="C14" s="223">
        <v>248706</v>
      </c>
      <c r="D14" s="224">
        <v>23960</v>
      </c>
      <c r="E14" s="228">
        <v>0.06</v>
      </c>
      <c r="F14" s="222">
        <v>0.14</v>
      </c>
    </row>
    <row r="15" spans="1:6" ht="12" customHeight="1" thickBot="1">
      <c r="A15" s="32" t="s">
        <v>134</v>
      </c>
      <c r="B15" s="227">
        <v>67332</v>
      </c>
      <c r="C15" s="226">
        <v>58790</v>
      </c>
      <c r="D15" s="227">
        <v>8542</v>
      </c>
      <c r="E15" s="231">
        <v>0.07</v>
      </c>
      <c r="F15" s="225">
        <v>0.13</v>
      </c>
    </row>
    <row r="16" spans="1:6" ht="12" customHeight="1" thickBot="1">
      <c r="A16" s="33" t="s">
        <v>135</v>
      </c>
      <c r="B16" s="203">
        <v>46011</v>
      </c>
      <c r="C16" s="204">
        <v>46276</v>
      </c>
      <c r="D16" s="205">
        <v>-265</v>
      </c>
      <c r="E16" s="206" t="s">
        <v>468</v>
      </c>
      <c r="F16" s="205" t="s">
        <v>468</v>
      </c>
    </row>
    <row r="17" spans="1:6" ht="12" customHeight="1">
      <c r="A17" s="250" t="s">
        <v>470</v>
      </c>
      <c r="B17" s="30"/>
      <c r="C17" s="30"/>
      <c r="D17" s="30"/>
      <c r="E17" s="30"/>
      <c r="F17" s="30"/>
    </row>
    <row r="18" spans="1:6" ht="26.25" customHeight="1" thickBot="1">
      <c r="A18" s="29" t="s">
        <v>474</v>
      </c>
      <c r="B18" s="30"/>
      <c r="C18" s="30"/>
      <c r="D18" s="30"/>
      <c r="E18" s="30"/>
      <c r="F18" s="30"/>
    </row>
    <row r="19" spans="1:6" ht="9" customHeight="1">
      <c r="A19" s="6"/>
      <c r="B19" s="6"/>
      <c r="C19" s="233"/>
      <c r="D19" s="30"/>
      <c r="E19" s="30"/>
      <c r="F19" s="30"/>
    </row>
    <row r="20" spans="1:6" ht="25.5">
      <c r="A20" s="2"/>
      <c r="B20" s="184" t="s">
        <v>302</v>
      </c>
      <c r="C20" s="249"/>
      <c r="D20" s="30"/>
      <c r="E20" s="30"/>
      <c r="F20" s="30"/>
    </row>
    <row r="21" spans="1:8" ht="9" customHeight="1" thickBot="1">
      <c r="A21" s="7"/>
      <c r="B21" s="7"/>
      <c r="C21" s="235"/>
      <c r="D21" s="30"/>
      <c r="E21" s="30"/>
      <c r="F21" s="30"/>
      <c r="G21" s="17"/>
      <c r="H21" s="17"/>
    </row>
    <row r="22" spans="1:6" ht="12" customHeight="1" thickBot="1">
      <c r="A22" s="36" t="s">
        <v>17</v>
      </c>
      <c r="B22" s="224">
        <v>17043750</v>
      </c>
      <c r="C22" s="243"/>
      <c r="D22" s="30"/>
      <c r="E22" s="30"/>
      <c r="F22" s="30"/>
    </row>
    <row r="23" spans="1:6" ht="12" customHeight="1" thickBot="1">
      <c r="A23" s="32" t="s">
        <v>19</v>
      </c>
      <c r="B23" s="227">
        <v>16458918</v>
      </c>
      <c r="C23" s="243"/>
      <c r="D23" s="30"/>
      <c r="E23" s="30"/>
      <c r="F23" s="30"/>
    </row>
    <row r="24" spans="1:6" ht="12" customHeight="1" thickBot="1">
      <c r="A24" s="33" t="s">
        <v>18</v>
      </c>
      <c r="B24" s="203">
        <v>584832</v>
      </c>
      <c r="C24" s="243"/>
      <c r="D24" s="30"/>
      <c r="E24" s="30"/>
      <c r="F24" s="30"/>
    </row>
    <row r="25" spans="1:6" ht="12" customHeight="1">
      <c r="A25" s="37" t="s">
        <v>4</v>
      </c>
      <c r="B25" s="30"/>
      <c r="C25" s="30"/>
      <c r="D25" s="30"/>
      <c r="E25" s="30"/>
      <c r="F25" s="30"/>
    </row>
    <row r="26" spans="1:6" ht="9.75" customHeight="1">
      <c r="A26" s="250" t="s">
        <v>470</v>
      </c>
      <c r="B26" s="30"/>
      <c r="C26" s="30"/>
      <c r="D26" s="30"/>
      <c r="E26" s="30"/>
      <c r="F26" s="30"/>
    </row>
    <row r="27" spans="1:6" ht="30.75" customHeight="1" thickBot="1">
      <c r="A27" s="29" t="s">
        <v>471</v>
      </c>
      <c r="B27" s="30"/>
      <c r="C27" s="30"/>
      <c r="D27" s="30"/>
      <c r="E27" s="30"/>
      <c r="F27" s="30"/>
    </row>
    <row r="28" spans="1:6" ht="9" customHeight="1">
      <c r="A28" s="6"/>
      <c r="B28" s="6"/>
      <c r="C28" s="6"/>
      <c r="D28" s="6"/>
      <c r="E28" s="233"/>
      <c r="F28" s="233"/>
    </row>
    <row r="29" spans="1:6" ht="38.25">
      <c r="A29" s="2"/>
      <c r="B29" s="184" t="s">
        <v>303</v>
      </c>
      <c r="C29" s="184" t="s">
        <v>11</v>
      </c>
      <c r="D29" s="184" t="s">
        <v>12</v>
      </c>
      <c r="E29" s="249"/>
      <c r="F29" s="249"/>
    </row>
    <row r="30" spans="1:8" ht="9" customHeight="1" thickBot="1">
      <c r="A30" s="7"/>
      <c r="B30" s="7"/>
      <c r="C30" s="7"/>
      <c r="D30" s="7"/>
      <c r="E30" s="235"/>
      <c r="F30" s="235"/>
      <c r="G30" s="17"/>
      <c r="H30" s="17"/>
    </row>
    <row r="31" spans="1:6" ht="12" customHeight="1" thickBot="1">
      <c r="A31" s="165" t="s">
        <v>270</v>
      </c>
      <c r="B31" s="224">
        <v>17043750</v>
      </c>
      <c r="C31" s="237">
        <v>0.0382</v>
      </c>
      <c r="D31" s="238">
        <v>0.0331</v>
      </c>
      <c r="E31" s="244"/>
      <c r="F31" s="244"/>
    </row>
    <row r="32" spans="1:6" ht="12" customHeight="1" thickBot="1">
      <c r="A32" s="131" t="s">
        <v>13</v>
      </c>
      <c r="B32" s="227">
        <v>6325419</v>
      </c>
      <c r="C32" s="239">
        <v>0.0008</v>
      </c>
      <c r="D32" s="240">
        <v>0.0017</v>
      </c>
      <c r="E32" s="244"/>
      <c r="F32" s="244"/>
    </row>
    <row r="33" spans="1:6" ht="12" customHeight="1" thickBot="1">
      <c r="A33" s="131" t="s">
        <v>14</v>
      </c>
      <c r="B33" s="227">
        <v>9584018</v>
      </c>
      <c r="C33" s="239">
        <v>0</v>
      </c>
      <c r="D33" s="240">
        <v>0</v>
      </c>
      <c r="E33" s="244"/>
      <c r="F33" s="244"/>
    </row>
    <row r="34" spans="1:6" ht="12" customHeight="1" thickBot="1">
      <c r="A34" s="131" t="s">
        <v>15</v>
      </c>
      <c r="B34" s="227">
        <v>1057890</v>
      </c>
      <c r="C34" s="239">
        <v>0.5435</v>
      </c>
      <c r="D34" s="240">
        <v>0.4565</v>
      </c>
      <c r="E34" s="244"/>
      <c r="F34" s="244"/>
    </row>
    <row r="35" spans="1:6" ht="12" customHeight="1" thickBot="1">
      <c r="A35" s="131" t="s">
        <v>284</v>
      </c>
      <c r="B35" s="227">
        <v>150076</v>
      </c>
      <c r="C35" s="239">
        <v>0.4755</v>
      </c>
      <c r="D35" s="240">
        <v>0.4661</v>
      </c>
      <c r="E35" s="244"/>
      <c r="F35" s="244"/>
    </row>
    <row r="36" spans="1:6" ht="12" customHeight="1" thickBot="1">
      <c r="A36" s="132" t="s">
        <v>16</v>
      </c>
      <c r="B36" s="203">
        <v>-73654</v>
      </c>
      <c r="C36" s="241">
        <v>0</v>
      </c>
      <c r="D36" s="242">
        <v>0.0016</v>
      </c>
      <c r="E36" s="244"/>
      <c r="F36" s="244"/>
    </row>
    <row r="37" spans="1:6" ht="9.75" customHeight="1">
      <c r="A37" s="250" t="s">
        <v>470</v>
      </c>
      <c r="E37" s="244"/>
      <c r="F37" s="244"/>
    </row>
    <row r="38" ht="12" customHeight="1"/>
    <row r="39" ht="12" customHeight="1"/>
    <row r="40" ht="12" customHeight="1"/>
  </sheetData>
  <printOptions/>
  <pageMargins left="0.5" right="0.5" top="1" bottom="1" header="0.5" footer="0.5"/>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sheetPr codeName="Sheet4"/>
  <dimension ref="A1:J414"/>
  <sheetViews>
    <sheetView view="pageBreakPreview" zoomScaleSheetLayoutView="100" workbookViewId="0" topLeftCell="A1">
      <selection activeCell="A25" sqref="A25"/>
    </sheetView>
  </sheetViews>
  <sheetFormatPr defaultColWidth="9.00390625" defaultRowHeight="14.25"/>
  <cols>
    <col min="1" max="1" width="23.75390625" style="30" customWidth="1"/>
    <col min="2" max="10" width="8.125" style="30" customWidth="1"/>
    <col min="11" max="12" width="11.00390625" style="30" customWidth="1"/>
    <col min="13" max="16384" width="8.00390625" style="30" customWidth="1"/>
  </cols>
  <sheetData>
    <row r="1" spans="1:10" ht="16.5" thickBot="1">
      <c r="A1" s="72" t="s">
        <v>481</v>
      </c>
      <c r="B1" s="19"/>
      <c r="C1" s="19"/>
      <c r="D1" s="19"/>
      <c r="E1" s="19"/>
      <c r="F1" s="19"/>
      <c r="G1" s="19"/>
      <c r="H1" s="19"/>
      <c r="I1" s="19"/>
      <c r="J1" s="19"/>
    </row>
    <row r="2" spans="1:10" ht="9" customHeight="1">
      <c r="A2" s="8"/>
      <c r="B2" s="8"/>
      <c r="C2" s="8"/>
      <c r="D2" s="19"/>
      <c r="E2" s="19"/>
      <c r="F2" s="19"/>
      <c r="G2" s="19"/>
      <c r="H2" s="19"/>
      <c r="I2" s="19"/>
      <c r="J2" s="19"/>
    </row>
    <row r="3" spans="1:10" ht="51">
      <c r="A3" s="166" t="s">
        <v>20</v>
      </c>
      <c r="B3" s="167" t="s">
        <v>21</v>
      </c>
      <c r="C3" s="168" t="s">
        <v>22</v>
      </c>
      <c r="D3" s="19"/>
      <c r="E3" s="19"/>
      <c r="F3" s="19"/>
      <c r="G3" s="19"/>
      <c r="H3" s="19"/>
      <c r="I3" s="19"/>
      <c r="J3" s="19"/>
    </row>
    <row r="4" spans="1:10" ht="9" customHeight="1" thickBot="1">
      <c r="A4" s="10"/>
      <c r="B4" s="10"/>
      <c r="C4" s="10"/>
      <c r="D4" s="19"/>
      <c r="E4" s="19"/>
      <c r="F4" s="19"/>
      <c r="G4" s="19"/>
      <c r="H4" s="19"/>
      <c r="I4" s="19"/>
      <c r="J4" s="19"/>
    </row>
    <row r="5" spans="1:10" ht="12" customHeight="1" thickBot="1">
      <c r="A5" s="79" t="s">
        <v>17</v>
      </c>
      <c r="B5" s="224">
        <v>106148934</v>
      </c>
      <c r="C5" s="237">
        <v>1</v>
      </c>
      <c r="D5" s="19"/>
      <c r="E5" s="19"/>
      <c r="F5" s="19"/>
      <c r="G5" s="19"/>
      <c r="H5" s="19"/>
      <c r="I5" s="19"/>
      <c r="J5" s="19"/>
    </row>
    <row r="6" spans="1:10" ht="12" customHeight="1" thickBot="1">
      <c r="A6" s="80" t="s">
        <v>109</v>
      </c>
      <c r="B6" s="227">
        <v>39362628</v>
      </c>
      <c r="C6" s="239">
        <v>0.3708</v>
      </c>
      <c r="D6" s="19"/>
      <c r="E6" s="19"/>
      <c r="F6" s="19"/>
      <c r="G6" s="19"/>
      <c r="H6" s="19"/>
      <c r="I6" s="19"/>
      <c r="J6" s="19"/>
    </row>
    <row r="7" spans="1:10" ht="12" customHeight="1" thickBot="1">
      <c r="A7" s="80" t="s">
        <v>110</v>
      </c>
      <c r="B7" s="227">
        <v>28794430</v>
      </c>
      <c r="C7" s="239">
        <v>0.2713</v>
      </c>
      <c r="D7" s="19"/>
      <c r="E7" s="19"/>
      <c r="F7" s="19"/>
      <c r="G7" s="19"/>
      <c r="H7" s="19"/>
      <c r="I7" s="19"/>
      <c r="J7" s="19"/>
    </row>
    <row r="8" spans="1:10" ht="12" customHeight="1" thickBot="1">
      <c r="A8" s="80" t="s">
        <v>111</v>
      </c>
      <c r="B8" s="227">
        <v>24053348</v>
      </c>
      <c r="C8" s="239">
        <v>0.2266</v>
      </c>
      <c r="D8" s="19"/>
      <c r="E8" s="19"/>
      <c r="F8" s="19"/>
      <c r="G8" s="19"/>
      <c r="H8" s="19"/>
      <c r="I8" s="19"/>
      <c r="J8" s="19"/>
    </row>
    <row r="9" spans="1:10" ht="12" customHeight="1" thickBot="1">
      <c r="A9" s="80" t="s">
        <v>115</v>
      </c>
      <c r="B9" s="227">
        <v>4643643</v>
      </c>
      <c r="C9" s="239">
        <v>0.0437</v>
      </c>
      <c r="D9" s="19"/>
      <c r="E9" s="19"/>
      <c r="F9" s="19"/>
      <c r="G9" s="19"/>
      <c r="H9" s="19"/>
      <c r="I9" s="19"/>
      <c r="J9" s="19"/>
    </row>
    <row r="10" spans="1:10" ht="12" customHeight="1" thickBot="1">
      <c r="A10" s="80" t="s">
        <v>112</v>
      </c>
      <c r="B10" s="227">
        <v>3926375</v>
      </c>
      <c r="C10" s="239">
        <v>0.037</v>
      </c>
      <c r="D10" s="19"/>
      <c r="E10" s="19"/>
      <c r="F10" s="19"/>
      <c r="G10" s="19"/>
      <c r="H10" s="19"/>
      <c r="I10" s="19"/>
      <c r="J10" s="19"/>
    </row>
    <row r="11" spans="1:10" ht="12" customHeight="1" thickBot="1">
      <c r="A11" s="80" t="s">
        <v>113</v>
      </c>
      <c r="B11" s="227">
        <v>2336592</v>
      </c>
      <c r="C11" s="239">
        <v>0.022</v>
      </c>
      <c r="D11" s="19"/>
      <c r="E11" s="19"/>
      <c r="F11" s="19"/>
      <c r="G11" s="19"/>
      <c r="H11" s="19"/>
      <c r="I11" s="19"/>
      <c r="J11" s="19"/>
    </row>
    <row r="12" spans="1:10" ht="12" customHeight="1" thickBot="1">
      <c r="A12" s="80" t="s">
        <v>114</v>
      </c>
      <c r="B12" s="227">
        <v>2166504</v>
      </c>
      <c r="C12" s="239">
        <v>0.0204</v>
      </c>
      <c r="D12" s="19"/>
      <c r="E12" s="19"/>
      <c r="F12" s="19"/>
      <c r="G12" s="19"/>
      <c r="H12" s="19"/>
      <c r="I12" s="19"/>
      <c r="J12" s="19"/>
    </row>
    <row r="13" spans="1:10" ht="12" customHeight="1" thickBot="1">
      <c r="A13" s="80" t="s">
        <v>116</v>
      </c>
      <c r="B13" s="227">
        <v>350678</v>
      </c>
      <c r="C13" s="239">
        <v>0.0033</v>
      </c>
      <c r="D13" s="19"/>
      <c r="E13" s="19"/>
      <c r="F13" s="19"/>
      <c r="G13" s="19"/>
      <c r="H13" s="19"/>
      <c r="I13" s="19"/>
      <c r="J13" s="19"/>
    </row>
    <row r="14" spans="1:10" ht="12" customHeight="1" thickBot="1">
      <c r="A14" s="80" t="s">
        <v>117</v>
      </c>
      <c r="B14" s="227">
        <v>301588</v>
      </c>
      <c r="C14" s="239">
        <v>0.0028</v>
      </c>
      <c r="D14" s="19"/>
      <c r="E14" s="19"/>
      <c r="F14" s="19"/>
      <c r="G14" s="19"/>
      <c r="H14" s="19"/>
      <c r="I14" s="19"/>
      <c r="J14" s="19"/>
    </row>
    <row r="15" spans="1:10" ht="12" customHeight="1" thickBot="1">
      <c r="A15" s="81" t="s">
        <v>118</v>
      </c>
      <c r="B15" s="203">
        <v>213149</v>
      </c>
      <c r="C15" s="241">
        <v>0.002</v>
      </c>
      <c r="D15" s="19"/>
      <c r="E15" s="19"/>
      <c r="F15" s="19"/>
      <c r="G15" s="19"/>
      <c r="H15" s="19"/>
      <c r="I15" s="19"/>
      <c r="J15" s="19"/>
    </row>
    <row r="16" spans="1:10" ht="9.75" customHeight="1">
      <c r="A16" s="73" t="s">
        <v>4</v>
      </c>
      <c r="B16" s="19"/>
      <c r="C16" s="19"/>
      <c r="D16" s="19"/>
      <c r="E16" s="19"/>
      <c r="F16" s="19"/>
      <c r="G16" s="19"/>
      <c r="H16" s="19"/>
      <c r="I16" s="19"/>
      <c r="J16" s="19"/>
    </row>
    <row r="17" spans="1:10" ht="9" customHeight="1">
      <c r="A17" s="250" t="s">
        <v>470</v>
      </c>
      <c r="B17" s="19"/>
      <c r="C17" s="19"/>
      <c r="D17" s="19"/>
      <c r="E17" s="19"/>
      <c r="F17" s="19"/>
      <c r="G17" s="19"/>
      <c r="H17" s="19"/>
      <c r="I17" s="19"/>
      <c r="J17" s="19"/>
    </row>
    <row r="18" spans="1:10" ht="27" customHeight="1" thickBot="1">
      <c r="A18" s="169" t="s">
        <v>482</v>
      </c>
      <c r="B18" s="19"/>
      <c r="C18" s="19"/>
      <c r="D18" s="19"/>
      <c r="E18" s="19"/>
      <c r="F18" s="19"/>
      <c r="G18" s="19"/>
      <c r="H18" s="19"/>
      <c r="I18" s="19"/>
      <c r="J18" s="19"/>
    </row>
    <row r="19" spans="1:10" ht="9" customHeight="1">
      <c r="A19" s="11"/>
      <c r="B19" s="11"/>
      <c r="C19" s="11"/>
      <c r="D19" s="11"/>
      <c r="E19" s="11"/>
      <c r="F19" s="11"/>
      <c r="G19" s="19"/>
      <c r="H19" s="19"/>
      <c r="I19" s="19"/>
      <c r="J19" s="19"/>
    </row>
    <row r="20" spans="1:10" ht="25.5">
      <c r="A20" s="168" t="s">
        <v>23</v>
      </c>
      <c r="B20" s="170" t="s">
        <v>5</v>
      </c>
      <c r="C20" s="168" t="s">
        <v>6</v>
      </c>
      <c r="D20" s="170" t="s">
        <v>7</v>
      </c>
      <c r="E20" s="168" t="s">
        <v>102</v>
      </c>
      <c r="F20" s="170" t="s">
        <v>103</v>
      </c>
      <c r="G20" s="19"/>
      <c r="H20" s="19"/>
      <c r="I20" s="19"/>
      <c r="J20" s="19"/>
    </row>
    <row r="21" spans="1:10" ht="9" customHeight="1" thickBot="1">
      <c r="A21" s="75"/>
      <c r="B21" s="12"/>
      <c r="C21" s="12"/>
      <c r="D21" s="12"/>
      <c r="E21" s="12"/>
      <c r="F21" s="12"/>
      <c r="G21" s="19"/>
      <c r="H21" s="19"/>
      <c r="I21" s="19"/>
      <c r="J21" s="19"/>
    </row>
    <row r="22" spans="1:10" ht="12" customHeight="1" thickBot="1">
      <c r="A22" s="106" t="s">
        <v>17</v>
      </c>
      <c r="B22" s="193">
        <v>1568636</v>
      </c>
      <c r="C22" s="194">
        <v>1326334</v>
      </c>
      <c r="D22" s="193">
        <v>242302</v>
      </c>
      <c r="E22" s="251">
        <v>0.1864</v>
      </c>
      <c r="F22" s="252">
        <v>0.2184</v>
      </c>
      <c r="G22" s="19"/>
      <c r="H22" s="19"/>
      <c r="I22" s="19"/>
      <c r="J22" s="19"/>
    </row>
    <row r="23" spans="1:10" ht="12" customHeight="1" thickBot="1">
      <c r="A23" s="107" t="s">
        <v>114</v>
      </c>
      <c r="B23" s="253">
        <v>52205</v>
      </c>
      <c r="C23" s="254">
        <v>51034</v>
      </c>
      <c r="D23" s="253">
        <v>1171</v>
      </c>
      <c r="E23" s="255">
        <v>0.0154</v>
      </c>
      <c r="F23" s="256">
        <v>0.0184</v>
      </c>
      <c r="G23" s="19"/>
      <c r="H23" s="19"/>
      <c r="I23" s="19"/>
      <c r="J23" s="19"/>
    </row>
    <row r="24" spans="1:10" ht="12" customHeight="1" thickBot="1">
      <c r="A24" s="107" t="s">
        <v>110</v>
      </c>
      <c r="B24" s="253">
        <v>434275</v>
      </c>
      <c r="C24" s="254">
        <v>373946</v>
      </c>
      <c r="D24" s="253">
        <v>60329</v>
      </c>
      <c r="E24" s="255">
        <v>0.2684</v>
      </c>
      <c r="F24" s="256">
        <v>0.3677</v>
      </c>
      <c r="G24" s="19"/>
      <c r="H24" s="19"/>
      <c r="I24" s="19"/>
      <c r="J24" s="19"/>
    </row>
    <row r="25" spans="1:10" ht="12" customHeight="1" thickBot="1">
      <c r="A25" s="107" t="s">
        <v>115</v>
      </c>
      <c r="B25" s="253">
        <v>105645</v>
      </c>
      <c r="C25" s="254">
        <v>67084</v>
      </c>
      <c r="D25" s="253">
        <v>38561</v>
      </c>
      <c r="E25" s="255">
        <v>0.2528</v>
      </c>
      <c r="F25" s="256">
        <v>0.2845</v>
      </c>
      <c r="G25" s="19"/>
      <c r="H25" s="19"/>
      <c r="I25" s="19"/>
      <c r="J25" s="19"/>
    </row>
    <row r="26" spans="1:10" ht="12" customHeight="1" thickBot="1">
      <c r="A26" s="107" t="s">
        <v>117</v>
      </c>
      <c r="B26" s="253">
        <v>11601</v>
      </c>
      <c r="C26" s="254">
        <v>11978</v>
      </c>
      <c r="D26" s="257">
        <v>-377</v>
      </c>
      <c r="E26" s="255">
        <v>-0.0054</v>
      </c>
      <c r="F26" s="256">
        <v>-0.0055</v>
      </c>
      <c r="G26" s="19"/>
      <c r="H26" s="19"/>
      <c r="I26" s="19"/>
      <c r="J26" s="19"/>
    </row>
    <row r="27" spans="1:10" ht="12" customHeight="1" thickBot="1">
      <c r="A27" s="107" t="s">
        <v>113</v>
      </c>
      <c r="B27" s="253">
        <v>41868</v>
      </c>
      <c r="C27" s="254">
        <v>34012</v>
      </c>
      <c r="D27" s="253">
        <v>7856</v>
      </c>
      <c r="E27" s="255">
        <v>0.0914</v>
      </c>
      <c r="F27" s="256">
        <v>0.0996</v>
      </c>
      <c r="G27" s="19"/>
      <c r="H27" s="19"/>
      <c r="I27" s="19"/>
      <c r="J27" s="19"/>
    </row>
    <row r="28" spans="1:10" ht="12" customHeight="1" thickBot="1">
      <c r="A28" s="107" t="s">
        <v>118</v>
      </c>
      <c r="B28" s="253">
        <v>12343</v>
      </c>
      <c r="C28" s="254">
        <v>26896</v>
      </c>
      <c r="D28" s="253">
        <v>-14553</v>
      </c>
      <c r="E28" s="255">
        <v>-0.2626</v>
      </c>
      <c r="F28" s="256">
        <v>-0.2914</v>
      </c>
      <c r="G28" s="19"/>
      <c r="H28" s="19"/>
      <c r="I28" s="19"/>
      <c r="J28" s="19"/>
    </row>
    <row r="29" spans="1:10" ht="12" customHeight="1" thickBot="1">
      <c r="A29" s="107" t="s">
        <v>116</v>
      </c>
      <c r="B29" s="253">
        <v>4512</v>
      </c>
      <c r="C29" s="254">
        <v>12150</v>
      </c>
      <c r="D29" s="253">
        <v>-7638</v>
      </c>
      <c r="E29" s="255">
        <v>-0.2058</v>
      </c>
      <c r="F29" s="256">
        <v>-0.2156</v>
      </c>
      <c r="G29" s="19"/>
      <c r="H29" s="19"/>
      <c r="I29" s="19"/>
      <c r="J29" s="19"/>
    </row>
    <row r="30" spans="1:10" ht="12" customHeight="1" thickBot="1">
      <c r="A30" s="107" t="s">
        <v>112</v>
      </c>
      <c r="B30" s="253">
        <v>75297</v>
      </c>
      <c r="C30" s="254">
        <v>52467</v>
      </c>
      <c r="D30" s="253">
        <v>22830</v>
      </c>
      <c r="E30" s="255">
        <v>0.1995</v>
      </c>
      <c r="F30" s="256">
        <v>0.2274</v>
      </c>
      <c r="G30" s="19"/>
      <c r="H30" s="19"/>
      <c r="I30" s="19"/>
      <c r="J30" s="19"/>
    </row>
    <row r="31" spans="1:10" ht="12" customHeight="1" thickBot="1">
      <c r="A31" s="107" t="s">
        <v>109</v>
      </c>
      <c r="B31" s="253">
        <v>507901</v>
      </c>
      <c r="C31" s="254">
        <v>394528</v>
      </c>
      <c r="D31" s="253">
        <v>113373</v>
      </c>
      <c r="E31" s="255">
        <v>0.3028</v>
      </c>
      <c r="F31" s="256">
        <v>0.3486</v>
      </c>
      <c r="G31" s="19"/>
      <c r="H31" s="19"/>
      <c r="I31" s="19"/>
      <c r="J31" s="19"/>
    </row>
    <row r="32" spans="1:10" ht="12" customHeight="1" thickBot="1">
      <c r="A32" s="108" t="s">
        <v>111</v>
      </c>
      <c r="B32" s="258">
        <v>322989</v>
      </c>
      <c r="C32" s="259">
        <v>302239</v>
      </c>
      <c r="D32" s="258">
        <v>20750</v>
      </c>
      <c r="E32" s="260">
        <v>0.1893</v>
      </c>
      <c r="F32" s="261">
        <v>0.2356</v>
      </c>
      <c r="G32" s="19"/>
      <c r="H32" s="19"/>
      <c r="I32" s="19"/>
      <c r="J32" s="19"/>
    </row>
    <row r="33" spans="1:10" ht="14.25">
      <c r="A33" s="250" t="s">
        <v>470</v>
      </c>
      <c r="B33" s="19"/>
      <c r="C33" s="19"/>
      <c r="D33" s="19"/>
      <c r="E33" s="19"/>
      <c r="F33" s="19"/>
      <c r="G33" s="19"/>
      <c r="H33" s="19"/>
      <c r="I33" s="19"/>
      <c r="J33" s="19"/>
    </row>
    <row r="34" spans="1:10" ht="9.75" customHeight="1">
      <c r="A34" s="74"/>
      <c r="B34" s="19"/>
      <c r="C34" s="19"/>
      <c r="D34" s="19"/>
      <c r="E34" s="19"/>
      <c r="F34" s="19"/>
      <c r="G34" s="19"/>
      <c r="H34" s="19"/>
      <c r="I34" s="19"/>
      <c r="J34" s="19"/>
    </row>
    <row r="35" spans="1:10" ht="16.5" thickBot="1">
      <c r="A35" s="169" t="s">
        <v>480</v>
      </c>
      <c r="B35" s="19"/>
      <c r="C35" s="19"/>
      <c r="D35" s="19"/>
      <c r="E35" s="19"/>
      <c r="F35" s="19"/>
      <c r="G35" s="19"/>
      <c r="H35" s="19"/>
      <c r="I35" s="19"/>
      <c r="J35" s="19"/>
    </row>
    <row r="36" spans="1:10" ht="9" customHeight="1">
      <c r="A36" s="76"/>
      <c r="B36" s="13"/>
      <c r="C36" s="13"/>
      <c r="D36" s="13"/>
      <c r="E36" s="13"/>
      <c r="F36" s="13"/>
      <c r="G36" s="15"/>
      <c r="H36" s="13"/>
      <c r="I36" s="19"/>
      <c r="J36" s="19"/>
    </row>
    <row r="37" spans="1:10" ht="12.75" customHeight="1">
      <c r="A37" s="337" t="s">
        <v>119</v>
      </c>
      <c r="B37" s="329" t="s">
        <v>1</v>
      </c>
      <c r="C37" s="329" t="s">
        <v>294</v>
      </c>
      <c r="D37" s="329" t="s">
        <v>39</v>
      </c>
      <c r="E37" s="329" t="s">
        <v>97</v>
      </c>
      <c r="F37" s="329" t="s">
        <v>98</v>
      </c>
      <c r="G37" s="329" t="s">
        <v>99</v>
      </c>
      <c r="H37" s="187" t="s">
        <v>296</v>
      </c>
      <c r="I37" s="19"/>
      <c r="J37" s="19"/>
    </row>
    <row r="38" spans="1:10" ht="14.25">
      <c r="A38" s="337"/>
      <c r="B38" s="329"/>
      <c r="C38" s="329"/>
      <c r="D38" s="329"/>
      <c r="E38" s="329"/>
      <c r="F38" s="329"/>
      <c r="G38" s="329"/>
      <c r="H38" s="187" t="s">
        <v>295</v>
      </c>
      <c r="I38" s="19"/>
      <c r="J38" s="19"/>
    </row>
    <row r="39" spans="1:10" ht="9" customHeight="1" thickBot="1">
      <c r="A39" s="77"/>
      <c r="B39" s="10"/>
      <c r="C39" s="10"/>
      <c r="D39" s="10"/>
      <c r="E39" s="10"/>
      <c r="F39" s="10"/>
      <c r="G39" s="10"/>
      <c r="H39" s="10"/>
      <c r="I39" s="19"/>
      <c r="J39" s="19"/>
    </row>
    <row r="40" spans="1:10" ht="12" customHeight="1" thickBot="1">
      <c r="A40" s="165" t="s">
        <v>24</v>
      </c>
      <c r="B40" s="262" t="s">
        <v>310</v>
      </c>
      <c r="C40" s="223">
        <v>130120404</v>
      </c>
      <c r="D40" s="262">
        <v>467</v>
      </c>
      <c r="E40" s="228">
        <v>0.31</v>
      </c>
      <c r="F40" s="222">
        <v>0.4</v>
      </c>
      <c r="G40" s="263">
        <v>460</v>
      </c>
      <c r="H40" s="262">
        <v>21</v>
      </c>
      <c r="I40" s="19"/>
      <c r="J40" s="19"/>
    </row>
    <row r="41" spans="1:10" ht="12" customHeight="1" thickBot="1">
      <c r="A41" s="131" t="s">
        <v>25</v>
      </c>
      <c r="B41" s="230" t="s">
        <v>483</v>
      </c>
      <c r="C41" s="226">
        <v>106148934</v>
      </c>
      <c r="D41" s="230">
        <v>107</v>
      </c>
      <c r="E41" s="231">
        <v>0.38</v>
      </c>
      <c r="F41" s="225">
        <v>0.49</v>
      </c>
      <c r="G41" s="229">
        <v>678</v>
      </c>
      <c r="H41" s="230">
        <v>93</v>
      </c>
      <c r="I41" s="19"/>
      <c r="J41" s="19"/>
    </row>
    <row r="42" spans="1:10" ht="12" customHeight="1" thickBot="1">
      <c r="A42" s="131" t="s">
        <v>26</v>
      </c>
      <c r="B42" s="230" t="s">
        <v>484</v>
      </c>
      <c r="C42" s="226">
        <v>47782622</v>
      </c>
      <c r="D42" s="230">
        <v>9</v>
      </c>
      <c r="E42" s="231">
        <v>0.84</v>
      </c>
      <c r="F42" s="225">
        <v>0.96</v>
      </c>
      <c r="G42" s="229">
        <v>2581</v>
      </c>
      <c r="H42" s="230">
        <v>1111</v>
      </c>
      <c r="I42" s="19"/>
      <c r="J42" s="19"/>
    </row>
    <row r="43" spans="1:10" ht="12" customHeight="1" thickBot="1">
      <c r="A43" s="131" t="s">
        <v>27</v>
      </c>
      <c r="B43" s="230" t="s">
        <v>485</v>
      </c>
      <c r="C43" s="226">
        <v>20163062</v>
      </c>
      <c r="D43" s="230">
        <v>12</v>
      </c>
      <c r="E43" s="231">
        <v>0.73</v>
      </c>
      <c r="F43" s="225">
        <v>0.89</v>
      </c>
      <c r="G43" s="229">
        <v>2090</v>
      </c>
      <c r="H43" s="230">
        <v>833</v>
      </c>
      <c r="I43" s="19"/>
      <c r="J43" s="19"/>
    </row>
    <row r="44" spans="1:10" ht="12" customHeight="1" thickBot="1">
      <c r="A44" s="131" t="s">
        <v>28</v>
      </c>
      <c r="B44" s="230" t="s">
        <v>486</v>
      </c>
      <c r="C44" s="226">
        <v>12334351</v>
      </c>
      <c r="D44" s="230">
        <v>13</v>
      </c>
      <c r="E44" s="231">
        <v>0.64</v>
      </c>
      <c r="F44" s="225">
        <v>0.93</v>
      </c>
      <c r="G44" s="229">
        <v>1828</v>
      </c>
      <c r="H44" s="230">
        <v>769</v>
      </c>
      <c r="I44" s="19"/>
      <c r="J44" s="19"/>
    </row>
    <row r="45" spans="1:10" ht="12" customHeight="1" thickBot="1">
      <c r="A45" s="131" t="s">
        <v>29</v>
      </c>
      <c r="B45" s="230" t="s">
        <v>487</v>
      </c>
      <c r="C45" s="226">
        <v>7523504</v>
      </c>
      <c r="D45" s="230">
        <v>12</v>
      </c>
      <c r="E45" s="231">
        <v>0.6</v>
      </c>
      <c r="F45" s="225">
        <v>0.81</v>
      </c>
      <c r="G45" s="229">
        <v>1570</v>
      </c>
      <c r="H45" s="230">
        <v>833</v>
      </c>
      <c r="I45" s="19"/>
      <c r="J45" s="19"/>
    </row>
    <row r="46" spans="1:10" ht="12" customHeight="1" thickBot="1">
      <c r="A46" s="131" t="s">
        <v>30</v>
      </c>
      <c r="B46" s="230" t="s">
        <v>488</v>
      </c>
      <c r="C46" s="226">
        <v>15528859</v>
      </c>
      <c r="D46" s="230">
        <v>14</v>
      </c>
      <c r="E46" s="231">
        <v>0.55</v>
      </c>
      <c r="F46" s="225">
        <v>0.8</v>
      </c>
      <c r="G46" s="229">
        <v>1435</v>
      </c>
      <c r="H46" s="230">
        <v>714</v>
      </c>
      <c r="I46" s="19"/>
      <c r="J46" s="19"/>
    </row>
    <row r="47" spans="1:10" ht="12" customHeight="1" thickBot="1">
      <c r="A47" s="134" t="s">
        <v>31</v>
      </c>
      <c r="B47" s="230" t="s">
        <v>489</v>
      </c>
      <c r="C47" s="226">
        <v>1343098</v>
      </c>
      <c r="D47" s="230">
        <v>2</v>
      </c>
      <c r="E47" s="231">
        <v>1</v>
      </c>
      <c r="F47" s="225">
        <v>1</v>
      </c>
      <c r="G47" s="229">
        <v>9947</v>
      </c>
      <c r="H47" s="230">
        <v>5000</v>
      </c>
      <c r="I47" s="19"/>
      <c r="J47" s="19"/>
    </row>
    <row r="48" spans="1:10" ht="12" customHeight="1" thickBot="1">
      <c r="A48" s="172" t="s">
        <v>32</v>
      </c>
      <c r="B48" s="230" t="s">
        <v>490</v>
      </c>
      <c r="C48" s="226">
        <v>543671</v>
      </c>
      <c r="D48" s="230">
        <v>1</v>
      </c>
      <c r="E48" s="231">
        <v>1</v>
      </c>
      <c r="F48" s="225">
        <v>1</v>
      </c>
      <c r="G48" s="229">
        <v>10000</v>
      </c>
      <c r="H48" s="230">
        <v>10000</v>
      </c>
      <c r="I48" s="19"/>
      <c r="J48" s="19"/>
    </row>
    <row r="49" spans="1:10" ht="12" customHeight="1" thickBot="1">
      <c r="A49" s="171" t="s">
        <v>33</v>
      </c>
      <c r="B49" s="230" t="s">
        <v>491</v>
      </c>
      <c r="C49" s="226">
        <v>23971469</v>
      </c>
      <c r="D49" s="230">
        <v>360</v>
      </c>
      <c r="E49" s="231">
        <v>0.24</v>
      </c>
      <c r="F49" s="225">
        <v>0.33</v>
      </c>
      <c r="G49" s="229">
        <v>320</v>
      </c>
      <c r="H49" s="230">
        <v>28</v>
      </c>
      <c r="I49" s="19"/>
      <c r="J49" s="19"/>
    </row>
    <row r="50" spans="1:10" ht="12" customHeight="1" thickBot="1">
      <c r="A50" s="131" t="s">
        <v>26</v>
      </c>
      <c r="B50" s="230" t="s">
        <v>492</v>
      </c>
      <c r="C50" s="226">
        <v>3626104</v>
      </c>
      <c r="D50" s="230">
        <v>23</v>
      </c>
      <c r="E50" s="231">
        <v>0.84</v>
      </c>
      <c r="F50" s="225">
        <v>0.94</v>
      </c>
      <c r="G50" s="229">
        <v>5153</v>
      </c>
      <c r="H50" s="230">
        <v>435</v>
      </c>
      <c r="I50" s="19"/>
      <c r="J50" s="19"/>
    </row>
    <row r="51" spans="1:10" ht="12" customHeight="1" thickBot="1">
      <c r="A51" s="131" t="s">
        <v>27</v>
      </c>
      <c r="B51" s="230" t="s">
        <v>493</v>
      </c>
      <c r="C51" s="226">
        <v>4159281</v>
      </c>
      <c r="D51" s="230">
        <v>88</v>
      </c>
      <c r="E51" s="231">
        <v>0.45</v>
      </c>
      <c r="F51" s="225">
        <v>0.63</v>
      </c>
      <c r="G51" s="229">
        <v>1061</v>
      </c>
      <c r="H51" s="230">
        <v>114</v>
      </c>
      <c r="I51" s="19"/>
      <c r="J51" s="19"/>
    </row>
    <row r="52" spans="1:10" ht="12" customHeight="1" thickBot="1">
      <c r="A52" s="131" t="s">
        <v>28</v>
      </c>
      <c r="B52" s="230" t="s">
        <v>494</v>
      </c>
      <c r="C52" s="226">
        <v>9845651</v>
      </c>
      <c r="D52" s="230">
        <v>169</v>
      </c>
      <c r="E52" s="231">
        <v>0.43</v>
      </c>
      <c r="F52" s="225">
        <v>0.55</v>
      </c>
      <c r="G52" s="229">
        <v>820</v>
      </c>
      <c r="H52" s="230">
        <v>59</v>
      </c>
      <c r="I52" s="19"/>
      <c r="J52" s="19"/>
    </row>
    <row r="53" spans="1:10" ht="12" customHeight="1" thickBot="1">
      <c r="A53" s="131" t="s">
        <v>29</v>
      </c>
      <c r="B53" s="230" t="s">
        <v>495</v>
      </c>
      <c r="C53" s="226">
        <v>984363</v>
      </c>
      <c r="D53" s="230">
        <v>31</v>
      </c>
      <c r="E53" s="231">
        <v>0.82</v>
      </c>
      <c r="F53" s="225">
        <v>0.88</v>
      </c>
      <c r="G53" s="229">
        <v>2601</v>
      </c>
      <c r="H53" s="230">
        <v>323</v>
      </c>
      <c r="I53" s="19"/>
      <c r="J53" s="19"/>
    </row>
    <row r="54" spans="1:10" ht="12" customHeight="1" thickBot="1">
      <c r="A54" s="131" t="s">
        <v>30</v>
      </c>
      <c r="B54" s="230" t="s">
        <v>496</v>
      </c>
      <c r="C54" s="226">
        <v>972197</v>
      </c>
      <c r="D54" s="230">
        <v>23</v>
      </c>
      <c r="E54" s="231">
        <v>0.91</v>
      </c>
      <c r="F54" s="225">
        <v>0.96</v>
      </c>
      <c r="G54" s="229">
        <v>3844</v>
      </c>
      <c r="H54" s="230">
        <v>435</v>
      </c>
      <c r="I54" s="19"/>
      <c r="J54" s="19"/>
    </row>
    <row r="55" spans="1:10" ht="12" customHeight="1" thickBot="1">
      <c r="A55" s="132" t="s">
        <v>31</v>
      </c>
      <c r="B55" s="205" t="s">
        <v>497</v>
      </c>
      <c r="C55" s="204">
        <v>4383874</v>
      </c>
      <c r="D55" s="205">
        <v>26</v>
      </c>
      <c r="E55" s="232">
        <v>0.29</v>
      </c>
      <c r="F55" s="207">
        <v>0.44</v>
      </c>
      <c r="G55" s="206">
        <v>642</v>
      </c>
      <c r="H55" s="205">
        <v>385</v>
      </c>
      <c r="I55" s="19"/>
      <c r="J55" s="19"/>
    </row>
    <row r="56" spans="1:10" ht="12" customHeight="1">
      <c r="A56" s="78" t="s">
        <v>34</v>
      </c>
      <c r="B56" s="109"/>
      <c r="C56" s="110"/>
      <c r="D56" s="111"/>
      <c r="E56" s="112"/>
      <c r="F56" s="112"/>
      <c r="G56" s="113"/>
      <c r="H56" s="114"/>
      <c r="I56" s="19"/>
      <c r="J56" s="19"/>
    </row>
    <row r="57" spans="1:10" ht="39.75" customHeight="1">
      <c r="A57" s="332" t="s">
        <v>35</v>
      </c>
      <c r="B57" s="333"/>
      <c r="C57" s="333"/>
      <c r="D57" s="333"/>
      <c r="E57" s="333"/>
      <c r="F57" s="333"/>
      <c r="G57" s="333"/>
      <c r="H57" s="333"/>
      <c r="I57" s="19"/>
      <c r="J57" s="19"/>
    </row>
    <row r="58" spans="1:10" ht="11.25" customHeight="1">
      <c r="A58" s="250" t="s">
        <v>470</v>
      </c>
      <c r="B58" s="19"/>
      <c r="C58" s="19"/>
      <c r="D58" s="19"/>
      <c r="E58" s="19"/>
      <c r="F58" s="19"/>
      <c r="G58" s="19"/>
      <c r="H58" s="19"/>
      <c r="I58" s="19"/>
      <c r="J58" s="19"/>
    </row>
    <row r="59" spans="1:10" ht="24" customHeight="1" thickBot="1">
      <c r="A59" s="169" t="s">
        <v>479</v>
      </c>
      <c r="B59" s="19"/>
      <c r="C59" s="19"/>
      <c r="D59" s="19"/>
      <c r="E59" s="19"/>
      <c r="F59" s="19"/>
      <c r="G59" s="19"/>
      <c r="H59" s="19"/>
      <c r="I59" s="19"/>
      <c r="J59" s="19"/>
    </row>
    <row r="60" spans="1:10" ht="9" customHeight="1">
      <c r="A60" s="13"/>
      <c r="B60" s="13"/>
      <c r="C60" s="13"/>
      <c r="D60" s="13"/>
      <c r="E60" s="13"/>
      <c r="F60" s="13"/>
      <c r="G60" s="13"/>
      <c r="H60" s="15"/>
      <c r="I60" s="13"/>
      <c r="J60" s="19"/>
    </row>
    <row r="61" spans="1:10" ht="25.5">
      <c r="A61" s="9"/>
      <c r="B61" s="170" t="s">
        <v>36</v>
      </c>
      <c r="C61" s="168" t="s">
        <v>37</v>
      </c>
      <c r="D61" s="170" t="s">
        <v>38</v>
      </c>
      <c r="E61" s="168" t="s">
        <v>39</v>
      </c>
      <c r="F61" s="170" t="s">
        <v>97</v>
      </c>
      <c r="G61" s="168" t="s">
        <v>98</v>
      </c>
      <c r="H61" s="173" t="s">
        <v>99</v>
      </c>
      <c r="I61" s="174" t="s">
        <v>40</v>
      </c>
      <c r="J61" s="19"/>
    </row>
    <row r="62" spans="1:10" ht="9" customHeight="1" thickBot="1">
      <c r="A62" s="10"/>
      <c r="B62" s="10"/>
      <c r="C62" s="10"/>
      <c r="D62" s="10"/>
      <c r="E62" s="10"/>
      <c r="F62" s="10"/>
      <c r="G62" s="10"/>
      <c r="H62" s="10"/>
      <c r="I62" s="10"/>
      <c r="J62" s="19"/>
    </row>
    <row r="63" spans="1:10" ht="12" customHeight="1" thickBot="1">
      <c r="A63" s="165" t="s">
        <v>41</v>
      </c>
      <c r="B63" s="224">
        <v>4351525</v>
      </c>
      <c r="C63" s="223">
        <v>-2607189</v>
      </c>
      <c r="D63" s="224">
        <v>114573938</v>
      </c>
      <c r="E63" s="263">
        <v>423</v>
      </c>
      <c r="F63" s="222">
        <v>0.76</v>
      </c>
      <c r="G63" s="228">
        <v>0.83</v>
      </c>
      <c r="H63" s="224">
        <v>2507</v>
      </c>
      <c r="I63" s="263">
        <v>24</v>
      </c>
      <c r="J63" s="19"/>
    </row>
    <row r="64" spans="1:10" ht="12" customHeight="1" thickBot="1">
      <c r="A64" s="131" t="s">
        <v>25</v>
      </c>
      <c r="B64" s="227">
        <v>4220872</v>
      </c>
      <c r="C64" s="226">
        <v>-4775500</v>
      </c>
      <c r="D64" s="227">
        <v>92700335</v>
      </c>
      <c r="E64" s="229">
        <v>63</v>
      </c>
      <c r="F64" s="225">
        <v>0.87</v>
      </c>
      <c r="G64" s="231">
        <v>0.92</v>
      </c>
      <c r="H64" s="227">
        <v>3255</v>
      </c>
      <c r="I64" s="229">
        <v>159</v>
      </c>
      <c r="J64" s="19"/>
    </row>
    <row r="65" spans="1:10" ht="12" customHeight="1" thickBot="1">
      <c r="A65" s="131" t="s">
        <v>26</v>
      </c>
      <c r="B65" s="227">
        <v>6060398</v>
      </c>
      <c r="C65" s="226">
        <v>-4156891</v>
      </c>
      <c r="D65" s="227">
        <v>45222816</v>
      </c>
      <c r="E65" s="229">
        <v>9</v>
      </c>
      <c r="F65" s="225">
        <v>0.99</v>
      </c>
      <c r="G65" s="231">
        <v>1</v>
      </c>
      <c r="H65" s="227">
        <v>4214</v>
      </c>
      <c r="I65" s="229">
        <v>1111</v>
      </c>
      <c r="J65" s="19"/>
    </row>
    <row r="66" spans="1:10" ht="12" customHeight="1" thickBot="1">
      <c r="A66" s="131" t="s">
        <v>27</v>
      </c>
      <c r="B66" s="227">
        <v>-1804383</v>
      </c>
      <c r="C66" s="226">
        <v>-14516729</v>
      </c>
      <c r="D66" s="227">
        <v>18963193</v>
      </c>
      <c r="E66" s="229">
        <v>12</v>
      </c>
      <c r="F66" s="225">
        <v>1</v>
      </c>
      <c r="G66" s="231">
        <v>1</v>
      </c>
      <c r="H66" s="227">
        <v>10000</v>
      </c>
      <c r="I66" s="229">
        <v>833</v>
      </c>
      <c r="J66" s="19"/>
    </row>
    <row r="67" spans="1:10" ht="12" customHeight="1" thickBot="1">
      <c r="A67" s="131" t="s">
        <v>28</v>
      </c>
      <c r="B67" s="227">
        <v>152819</v>
      </c>
      <c r="C67" s="226">
        <v>2814034</v>
      </c>
      <c r="D67" s="227">
        <v>10851690</v>
      </c>
      <c r="E67" s="229">
        <v>13</v>
      </c>
      <c r="F67" s="225">
        <v>0.92</v>
      </c>
      <c r="G67" s="231">
        <v>0.99</v>
      </c>
      <c r="H67" s="227">
        <v>3416</v>
      </c>
      <c r="I67" s="229">
        <v>769</v>
      </c>
      <c r="J67" s="19"/>
    </row>
    <row r="68" spans="1:10" ht="12" customHeight="1" thickBot="1">
      <c r="A68" s="131" t="s">
        <v>29</v>
      </c>
      <c r="B68" s="227">
        <v>-397720</v>
      </c>
      <c r="C68" s="226">
        <v>1033425</v>
      </c>
      <c r="D68" s="227">
        <v>1017074</v>
      </c>
      <c r="E68" s="229">
        <v>12</v>
      </c>
      <c r="F68" s="225">
        <v>1</v>
      </c>
      <c r="G68" s="231">
        <v>1</v>
      </c>
      <c r="H68" s="227">
        <v>4129</v>
      </c>
      <c r="I68" s="229">
        <v>833</v>
      </c>
      <c r="J68" s="19"/>
    </row>
    <row r="69" spans="1:10" ht="12" customHeight="1" thickBot="1">
      <c r="A69" s="131" t="s">
        <v>30</v>
      </c>
      <c r="B69" s="227">
        <v>198904</v>
      </c>
      <c r="C69" s="226">
        <v>8787884</v>
      </c>
      <c r="D69" s="227">
        <v>14869264</v>
      </c>
      <c r="E69" s="229">
        <v>14</v>
      </c>
      <c r="F69" s="225">
        <v>0.75</v>
      </c>
      <c r="G69" s="231">
        <v>0.92</v>
      </c>
      <c r="H69" s="227">
        <v>2250</v>
      </c>
      <c r="I69" s="229">
        <v>714</v>
      </c>
      <c r="J69" s="19"/>
    </row>
    <row r="70" spans="1:10" ht="12" customHeight="1" thickBot="1">
      <c r="A70" s="134" t="s">
        <v>31</v>
      </c>
      <c r="B70" s="227">
        <v>10854</v>
      </c>
      <c r="C70" s="226">
        <v>1262776</v>
      </c>
      <c r="D70" s="227">
        <v>1276298</v>
      </c>
      <c r="E70" s="229">
        <v>2</v>
      </c>
      <c r="F70" s="225">
        <v>1</v>
      </c>
      <c r="G70" s="231">
        <v>1</v>
      </c>
      <c r="H70" s="230">
        <v>10000</v>
      </c>
      <c r="I70" s="229">
        <v>5000</v>
      </c>
      <c r="J70" s="19"/>
    </row>
    <row r="71" spans="1:10" ht="12" customHeight="1" thickBot="1">
      <c r="A71" s="171" t="s">
        <v>42</v>
      </c>
      <c r="B71" s="230">
        <v>0</v>
      </c>
      <c r="C71" s="229">
        <v>0</v>
      </c>
      <c r="D71" s="227">
        <v>500000</v>
      </c>
      <c r="E71" s="229">
        <v>1</v>
      </c>
      <c r="F71" s="230" t="s">
        <v>468</v>
      </c>
      <c r="G71" s="229" t="s">
        <v>468</v>
      </c>
      <c r="H71" s="230" t="s">
        <v>468</v>
      </c>
      <c r="I71" s="229">
        <v>10000</v>
      </c>
      <c r="J71" s="19"/>
    </row>
    <row r="72" spans="1:10" ht="12" customHeight="1" thickBot="1">
      <c r="A72" s="131" t="s">
        <v>26</v>
      </c>
      <c r="B72" s="227">
        <v>130653</v>
      </c>
      <c r="C72" s="226">
        <v>2168311</v>
      </c>
      <c r="D72" s="227">
        <v>21873603</v>
      </c>
      <c r="E72" s="229">
        <v>360</v>
      </c>
      <c r="F72" s="225">
        <v>0.51</v>
      </c>
      <c r="G72" s="231">
        <v>0.59</v>
      </c>
      <c r="H72" s="227">
        <v>1368</v>
      </c>
      <c r="I72" s="229">
        <v>28</v>
      </c>
      <c r="J72" s="19"/>
    </row>
    <row r="73" spans="1:10" ht="12" customHeight="1" thickBot="1">
      <c r="A73" s="131" t="s">
        <v>27</v>
      </c>
      <c r="B73" s="227">
        <v>343276</v>
      </c>
      <c r="C73" s="226">
        <v>-1133734</v>
      </c>
      <c r="D73" s="227">
        <v>3370879</v>
      </c>
      <c r="E73" s="229">
        <v>23</v>
      </c>
      <c r="F73" s="225">
        <v>1</v>
      </c>
      <c r="G73" s="231">
        <v>1</v>
      </c>
      <c r="H73" s="227">
        <v>7189</v>
      </c>
      <c r="I73" s="229">
        <v>435</v>
      </c>
      <c r="J73" s="19"/>
    </row>
    <row r="74" spans="1:10" ht="12" customHeight="1" thickBot="1">
      <c r="A74" s="131" t="s">
        <v>28</v>
      </c>
      <c r="B74" s="227">
        <v>-88916</v>
      </c>
      <c r="C74" s="226">
        <v>-2332167</v>
      </c>
      <c r="D74" s="227">
        <v>2791526</v>
      </c>
      <c r="E74" s="229">
        <v>88</v>
      </c>
      <c r="F74" s="225">
        <v>0.78</v>
      </c>
      <c r="G74" s="231">
        <v>0.89</v>
      </c>
      <c r="H74" s="227">
        <v>2378</v>
      </c>
      <c r="I74" s="229">
        <v>114</v>
      </c>
      <c r="J74" s="19"/>
    </row>
    <row r="75" spans="1:10" ht="12" customHeight="1" thickBot="1">
      <c r="A75" s="131" t="s">
        <v>29</v>
      </c>
      <c r="B75" s="227">
        <v>-216623</v>
      </c>
      <c r="C75" s="226">
        <v>4623810</v>
      </c>
      <c r="D75" s="227">
        <v>9960411</v>
      </c>
      <c r="E75" s="229">
        <v>169</v>
      </c>
      <c r="F75" s="225">
        <v>0.42</v>
      </c>
      <c r="G75" s="231">
        <v>0.48</v>
      </c>
      <c r="H75" s="227">
        <v>1144</v>
      </c>
      <c r="I75" s="229">
        <v>59</v>
      </c>
      <c r="J75" s="19"/>
    </row>
    <row r="76" spans="1:10" ht="12" customHeight="1" thickBot="1">
      <c r="A76" s="131" t="s">
        <v>30</v>
      </c>
      <c r="B76" s="227">
        <v>108667</v>
      </c>
      <c r="C76" s="226">
        <v>288696</v>
      </c>
      <c r="D76" s="227">
        <v>983275</v>
      </c>
      <c r="E76" s="229">
        <v>31</v>
      </c>
      <c r="F76" s="225">
        <v>0.49</v>
      </c>
      <c r="G76" s="231">
        <v>0.7</v>
      </c>
      <c r="H76" s="227">
        <v>1223</v>
      </c>
      <c r="I76" s="229">
        <v>323</v>
      </c>
      <c r="J76" s="19"/>
    </row>
    <row r="77" spans="1:10" ht="12" customHeight="1" thickBot="1">
      <c r="A77" s="132" t="s">
        <v>31</v>
      </c>
      <c r="B77" s="203">
        <v>27231</v>
      </c>
      <c r="C77" s="204">
        <v>198058</v>
      </c>
      <c r="D77" s="203">
        <v>808868</v>
      </c>
      <c r="E77" s="206">
        <v>23</v>
      </c>
      <c r="F77" s="207">
        <v>0.9</v>
      </c>
      <c r="G77" s="232">
        <v>1</v>
      </c>
      <c r="H77" s="203">
        <v>3555</v>
      </c>
      <c r="I77" s="206">
        <v>435</v>
      </c>
      <c r="J77" s="19"/>
    </row>
    <row r="78" spans="1:10" ht="29.25" customHeight="1">
      <c r="A78" s="334" t="s">
        <v>35</v>
      </c>
      <c r="B78" s="335"/>
      <c r="C78" s="335"/>
      <c r="D78" s="335"/>
      <c r="E78" s="335"/>
      <c r="F78" s="335"/>
      <c r="G78" s="335"/>
      <c r="H78" s="335"/>
      <c r="I78" s="335"/>
      <c r="J78" s="19"/>
    </row>
    <row r="79" spans="1:10" ht="10.5" customHeight="1">
      <c r="A79" s="250" t="s">
        <v>470</v>
      </c>
      <c r="B79" s="19"/>
      <c r="C79" s="19"/>
      <c r="D79" s="19"/>
      <c r="E79" s="19"/>
      <c r="F79" s="19"/>
      <c r="G79" s="19"/>
      <c r="H79" s="19"/>
      <c r="I79" s="19"/>
      <c r="J79" s="19"/>
    </row>
    <row r="80" spans="1:10" ht="27.75" customHeight="1" thickBot="1">
      <c r="A80" s="169" t="s">
        <v>477</v>
      </c>
      <c r="B80" s="19"/>
      <c r="C80" s="19"/>
      <c r="D80" s="19"/>
      <c r="E80" s="19"/>
      <c r="F80" s="19"/>
      <c r="G80" s="19"/>
      <c r="H80" s="19"/>
      <c r="I80" s="19"/>
      <c r="J80" s="19"/>
    </row>
    <row r="81" spans="1:10" ht="9" customHeight="1">
      <c r="A81" s="16"/>
      <c r="B81" s="16"/>
      <c r="C81" s="16"/>
      <c r="D81" s="16"/>
      <c r="E81" s="16"/>
      <c r="F81" s="16"/>
      <c r="G81" s="16"/>
      <c r="H81" s="16"/>
      <c r="I81" s="16"/>
      <c r="J81" s="13"/>
    </row>
    <row r="82" spans="1:10" ht="13.5">
      <c r="A82" s="9"/>
      <c r="B82" s="330" t="s">
        <v>36</v>
      </c>
      <c r="C82" s="331"/>
      <c r="D82" s="336"/>
      <c r="E82" s="330" t="s">
        <v>37</v>
      </c>
      <c r="F82" s="331"/>
      <c r="G82" s="336"/>
      <c r="H82" s="330" t="s">
        <v>43</v>
      </c>
      <c r="I82" s="331"/>
      <c r="J82" s="331"/>
    </row>
    <row r="83" spans="1:10" ht="13.5">
      <c r="A83" s="9"/>
      <c r="B83" s="170" t="s">
        <v>120</v>
      </c>
      <c r="C83" s="170" t="s">
        <v>44</v>
      </c>
      <c r="D83" s="170" t="s">
        <v>121</v>
      </c>
      <c r="E83" s="170" t="s">
        <v>120</v>
      </c>
      <c r="F83" s="170" t="s">
        <v>44</v>
      </c>
      <c r="G83" s="170" t="s">
        <v>121</v>
      </c>
      <c r="H83" s="170" t="s">
        <v>120</v>
      </c>
      <c r="I83" s="170" t="s">
        <v>44</v>
      </c>
      <c r="J83" s="170" t="s">
        <v>121</v>
      </c>
    </row>
    <row r="84" spans="1:10" ht="9" customHeight="1" thickBot="1">
      <c r="A84" s="10"/>
      <c r="B84" s="10"/>
      <c r="C84" s="10"/>
      <c r="D84" s="10"/>
      <c r="E84" s="10"/>
      <c r="F84" s="10"/>
      <c r="G84" s="10"/>
      <c r="H84" s="10"/>
      <c r="I84" s="10"/>
      <c r="J84" s="10"/>
    </row>
    <row r="85" spans="1:10" ht="12" customHeight="1" thickBot="1">
      <c r="A85" s="165" t="s">
        <v>41</v>
      </c>
      <c r="B85" s="264">
        <v>-0.1498</v>
      </c>
      <c r="C85" s="264">
        <v>0.0084</v>
      </c>
      <c r="D85" s="264">
        <v>0.1104</v>
      </c>
      <c r="E85" s="265">
        <v>-0.189</v>
      </c>
      <c r="F85" s="266">
        <v>0.0247</v>
      </c>
      <c r="G85" s="265">
        <v>0.3639</v>
      </c>
      <c r="H85" s="264">
        <v>-0.2159</v>
      </c>
      <c r="I85" s="264">
        <v>0.0409</v>
      </c>
      <c r="J85" s="264">
        <v>0.4414</v>
      </c>
    </row>
    <row r="86" spans="1:10" ht="12" customHeight="1" thickBot="1">
      <c r="A86" s="131" t="s">
        <v>25</v>
      </c>
      <c r="B86" s="267">
        <v>-0.1085</v>
      </c>
      <c r="C86" s="267">
        <v>0.0086</v>
      </c>
      <c r="D86" s="267">
        <v>0.0962</v>
      </c>
      <c r="E86" s="268">
        <v>-0.1643</v>
      </c>
      <c r="F86" s="269">
        <v>0.02</v>
      </c>
      <c r="G86" s="268">
        <v>0.1314</v>
      </c>
      <c r="H86" s="267">
        <v>-0.0539</v>
      </c>
      <c r="I86" s="267">
        <v>0.0368</v>
      </c>
      <c r="J86" s="267">
        <v>0.1181</v>
      </c>
    </row>
    <row r="87" spans="1:10" ht="12" customHeight="1" thickBot="1">
      <c r="A87" s="131" t="s">
        <v>26</v>
      </c>
      <c r="B87" s="267">
        <v>-0.0092</v>
      </c>
      <c r="C87" s="267">
        <v>0.0109</v>
      </c>
      <c r="D87" s="267">
        <v>0.0131</v>
      </c>
      <c r="E87" s="268">
        <v>-0.0008</v>
      </c>
      <c r="F87" s="269">
        <v>0.0237</v>
      </c>
      <c r="G87" s="268">
        <v>0.0269</v>
      </c>
      <c r="H87" s="267">
        <v>0.0128</v>
      </c>
      <c r="I87" s="267">
        <v>0.0312</v>
      </c>
      <c r="J87" s="267">
        <v>0.0323</v>
      </c>
    </row>
    <row r="88" spans="1:10" ht="12" customHeight="1" thickBot="1">
      <c r="A88" s="131" t="s">
        <v>27</v>
      </c>
      <c r="B88" s="267">
        <v>-0.1085</v>
      </c>
      <c r="C88" s="267">
        <v>0.0016</v>
      </c>
      <c r="D88" s="267">
        <v>0.0165</v>
      </c>
      <c r="E88" s="268">
        <v>-0.1643</v>
      </c>
      <c r="F88" s="269">
        <v>-0.009</v>
      </c>
      <c r="G88" s="268">
        <v>0.019</v>
      </c>
      <c r="H88" s="267">
        <v>-0.0539</v>
      </c>
      <c r="I88" s="267">
        <v>0.0362</v>
      </c>
      <c r="J88" s="267">
        <v>0.0688</v>
      </c>
    </row>
    <row r="89" spans="1:10" ht="12" customHeight="1" thickBot="1">
      <c r="A89" s="131" t="s">
        <v>28</v>
      </c>
      <c r="B89" s="267">
        <v>-0.0791</v>
      </c>
      <c r="C89" s="267">
        <v>-0.0138</v>
      </c>
      <c r="D89" s="267">
        <v>0.0962</v>
      </c>
      <c r="E89" s="268">
        <v>-0.1546</v>
      </c>
      <c r="F89" s="269">
        <v>-0.0155</v>
      </c>
      <c r="G89" s="268">
        <v>0.0623</v>
      </c>
      <c r="H89" s="267">
        <v>-0.0149</v>
      </c>
      <c r="I89" s="267">
        <v>0.063</v>
      </c>
      <c r="J89" s="267">
        <v>0.1181</v>
      </c>
    </row>
    <row r="90" spans="1:10" ht="12" customHeight="1" thickBot="1">
      <c r="A90" s="131" t="s">
        <v>29</v>
      </c>
      <c r="B90" s="267">
        <v>-0.0262</v>
      </c>
      <c r="C90" s="267">
        <v>-0.0047</v>
      </c>
      <c r="D90" s="267">
        <v>0.0391</v>
      </c>
      <c r="E90" s="268">
        <v>-0.044</v>
      </c>
      <c r="F90" s="269">
        <v>0.0139</v>
      </c>
      <c r="G90" s="268">
        <v>0.1314</v>
      </c>
      <c r="H90" s="267">
        <v>0.0189</v>
      </c>
      <c r="I90" s="267">
        <v>0.0454</v>
      </c>
      <c r="J90" s="267">
        <v>0.0687</v>
      </c>
    </row>
    <row r="91" spans="1:10" ht="12" customHeight="1" thickBot="1">
      <c r="A91" s="131" t="s">
        <v>30</v>
      </c>
      <c r="B91" s="267">
        <v>0.0155</v>
      </c>
      <c r="C91" s="267">
        <v>0.0317</v>
      </c>
      <c r="D91" s="267">
        <v>0.0478</v>
      </c>
      <c r="E91" s="268">
        <v>0.0277</v>
      </c>
      <c r="F91" s="269">
        <v>0.0693</v>
      </c>
      <c r="G91" s="268">
        <v>0.1026</v>
      </c>
      <c r="H91" s="270" t="s">
        <v>468</v>
      </c>
      <c r="I91" s="270" t="s">
        <v>468</v>
      </c>
      <c r="J91" s="270" t="s">
        <v>468</v>
      </c>
    </row>
    <row r="92" spans="1:10" ht="12" customHeight="1" thickBot="1">
      <c r="A92" s="134" t="s">
        <v>31</v>
      </c>
      <c r="B92" s="267">
        <v>0.0297</v>
      </c>
      <c r="C92" s="267">
        <v>0.0297</v>
      </c>
      <c r="D92" s="267">
        <v>0.0297</v>
      </c>
      <c r="E92" s="271" t="s">
        <v>468</v>
      </c>
      <c r="F92" s="272" t="s">
        <v>468</v>
      </c>
      <c r="G92" s="271" t="s">
        <v>468</v>
      </c>
      <c r="H92" s="270" t="s">
        <v>468</v>
      </c>
      <c r="I92" s="270" t="s">
        <v>468</v>
      </c>
      <c r="J92" s="270" t="s">
        <v>468</v>
      </c>
    </row>
    <row r="93" spans="1:10" ht="12" customHeight="1" thickBot="1">
      <c r="A93" s="171" t="s">
        <v>42</v>
      </c>
      <c r="B93" s="267">
        <v>-0.1498</v>
      </c>
      <c r="C93" s="267">
        <v>0.0074</v>
      </c>
      <c r="D93" s="267">
        <v>0.1104</v>
      </c>
      <c r="E93" s="268">
        <v>-0.189</v>
      </c>
      <c r="F93" s="269">
        <v>0.0444</v>
      </c>
      <c r="G93" s="268">
        <v>0.3639</v>
      </c>
      <c r="H93" s="267">
        <v>-0.2159</v>
      </c>
      <c r="I93" s="267">
        <v>0.0582</v>
      </c>
      <c r="J93" s="267">
        <v>0.4414</v>
      </c>
    </row>
    <row r="94" spans="1:10" ht="12" customHeight="1" thickBot="1">
      <c r="A94" s="131" t="s">
        <v>26</v>
      </c>
      <c r="B94" s="267">
        <v>-0.1455</v>
      </c>
      <c r="C94" s="267">
        <v>-0.0055</v>
      </c>
      <c r="D94" s="267">
        <v>0.0119</v>
      </c>
      <c r="E94" s="268">
        <v>-0.156</v>
      </c>
      <c r="F94" s="269">
        <v>0.0069</v>
      </c>
      <c r="G94" s="268">
        <v>0.0292</v>
      </c>
      <c r="H94" s="267">
        <v>-0.1989</v>
      </c>
      <c r="I94" s="267">
        <v>0.0003</v>
      </c>
      <c r="J94" s="267">
        <v>0.0316</v>
      </c>
    </row>
    <row r="95" spans="1:10" ht="12" customHeight="1" thickBot="1">
      <c r="A95" s="131" t="s">
        <v>27</v>
      </c>
      <c r="B95" s="267">
        <v>-0.1498</v>
      </c>
      <c r="C95" s="267">
        <v>-0.0196</v>
      </c>
      <c r="D95" s="267">
        <v>0.051</v>
      </c>
      <c r="E95" s="268">
        <v>-0.1827</v>
      </c>
      <c r="F95" s="269">
        <v>-0.0363</v>
      </c>
      <c r="G95" s="268">
        <v>0.1264</v>
      </c>
      <c r="H95" s="267">
        <v>-0.2003</v>
      </c>
      <c r="I95" s="267">
        <v>-0.0521</v>
      </c>
      <c r="J95" s="267">
        <v>0.0447</v>
      </c>
    </row>
    <row r="96" spans="1:10" ht="12" customHeight="1" thickBot="1">
      <c r="A96" s="131" t="s">
        <v>28</v>
      </c>
      <c r="B96" s="267">
        <v>-0.1172</v>
      </c>
      <c r="C96" s="267">
        <v>0.025</v>
      </c>
      <c r="D96" s="267">
        <v>0.1104</v>
      </c>
      <c r="E96" s="268">
        <v>-0.189</v>
      </c>
      <c r="F96" s="269">
        <v>0.1188</v>
      </c>
      <c r="G96" s="268">
        <v>0.3639</v>
      </c>
      <c r="H96" s="267">
        <v>-0.2159</v>
      </c>
      <c r="I96" s="267">
        <v>0.1607</v>
      </c>
      <c r="J96" s="267">
        <v>0.4414</v>
      </c>
    </row>
    <row r="97" spans="1:10" ht="12" customHeight="1" thickBot="1">
      <c r="A97" s="131" t="s">
        <v>29</v>
      </c>
      <c r="B97" s="267">
        <v>-0.1019</v>
      </c>
      <c r="C97" s="267">
        <v>-0.0399</v>
      </c>
      <c r="D97" s="267">
        <v>0.0062</v>
      </c>
      <c r="E97" s="268">
        <v>-0.0919</v>
      </c>
      <c r="F97" s="269">
        <v>-0.0317</v>
      </c>
      <c r="G97" s="268">
        <v>0.0385</v>
      </c>
      <c r="H97" s="267">
        <v>-0.1797</v>
      </c>
      <c r="I97" s="267">
        <v>-0.1007</v>
      </c>
      <c r="J97" s="267">
        <v>-0.0559</v>
      </c>
    </row>
    <row r="98" spans="1:10" ht="12" customHeight="1" thickBot="1">
      <c r="A98" s="131" t="s">
        <v>30</v>
      </c>
      <c r="B98" s="267">
        <v>-0.0645</v>
      </c>
      <c r="C98" s="267">
        <v>-0.0523</v>
      </c>
      <c r="D98" s="267">
        <v>-0.0274</v>
      </c>
      <c r="E98" s="268">
        <v>-0.0946</v>
      </c>
      <c r="F98" s="269">
        <v>-0.0474</v>
      </c>
      <c r="G98" s="268">
        <v>0.0041</v>
      </c>
      <c r="H98" s="267">
        <v>-0.1622</v>
      </c>
      <c r="I98" s="267">
        <v>-0.1034</v>
      </c>
      <c r="J98" s="267">
        <v>-0.0454</v>
      </c>
    </row>
    <row r="99" spans="1:10" ht="12" customHeight="1" thickBot="1">
      <c r="A99" s="132" t="s">
        <v>31</v>
      </c>
      <c r="B99" s="273">
        <v>-0.0857</v>
      </c>
      <c r="C99" s="273">
        <v>0.0304</v>
      </c>
      <c r="D99" s="273">
        <v>0.0681</v>
      </c>
      <c r="E99" s="274">
        <v>-0.1362</v>
      </c>
      <c r="F99" s="275">
        <v>0.0116</v>
      </c>
      <c r="G99" s="274">
        <v>0.1219</v>
      </c>
      <c r="H99" s="273">
        <v>0.0584</v>
      </c>
      <c r="I99" s="273">
        <v>0.1002</v>
      </c>
      <c r="J99" s="273">
        <v>0.1002</v>
      </c>
    </row>
    <row r="100" spans="1:10" ht="10.5" customHeight="1">
      <c r="A100" s="250" t="s">
        <v>470</v>
      </c>
      <c r="B100" s="19"/>
      <c r="C100" s="19"/>
      <c r="D100" s="19"/>
      <c r="E100" s="19"/>
      <c r="F100" s="19"/>
      <c r="G100" s="19"/>
      <c r="H100" s="19"/>
      <c r="I100" s="19"/>
      <c r="J100" s="19"/>
    </row>
    <row r="101" spans="1:10" ht="14.25">
      <c r="A101" s="74"/>
      <c r="B101" s="19"/>
      <c r="C101" s="19"/>
      <c r="D101" s="19"/>
      <c r="E101" s="19"/>
      <c r="F101" s="19"/>
      <c r="G101" s="19"/>
      <c r="H101" s="19"/>
      <c r="I101" s="19"/>
      <c r="J101" s="19"/>
    </row>
    <row r="102" spans="1:10" ht="16.5" thickBot="1">
      <c r="A102" s="72" t="s">
        <v>478</v>
      </c>
      <c r="B102" s="19"/>
      <c r="C102" s="19"/>
      <c r="D102" s="19"/>
      <c r="E102" s="19"/>
      <c r="F102" s="19"/>
      <c r="G102" s="19"/>
      <c r="H102" s="19"/>
      <c r="I102" s="19"/>
      <c r="J102" s="19"/>
    </row>
    <row r="103" spans="1:10" ht="9" customHeight="1">
      <c r="A103" s="13"/>
      <c r="B103" s="13"/>
      <c r="C103" s="13"/>
      <c r="D103" s="19"/>
      <c r="E103" s="19"/>
      <c r="F103" s="19"/>
      <c r="G103" s="19"/>
      <c r="H103" s="19"/>
      <c r="I103" s="19"/>
      <c r="J103" s="19"/>
    </row>
    <row r="104" spans="1:10" ht="38.25">
      <c r="A104" s="9"/>
      <c r="B104" s="170" t="s">
        <v>45</v>
      </c>
      <c r="C104" s="168" t="s">
        <v>46</v>
      </c>
      <c r="D104" s="19"/>
      <c r="E104" s="19"/>
      <c r="F104" s="19"/>
      <c r="G104" s="19"/>
      <c r="H104" s="19"/>
      <c r="I104" s="19"/>
      <c r="J104" s="19"/>
    </row>
    <row r="105" spans="1:10" ht="9" customHeight="1" thickBot="1">
      <c r="A105" s="10"/>
      <c r="B105" s="10"/>
      <c r="C105" s="10"/>
      <c r="D105" s="19"/>
      <c r="E105" s="19"/>
      <c r="F105" s="19"/>
      <c r="G105" s="19"/>
      <c r="H105" s="19"/>
      <c r="I105" s="19"/>
      <c r="J105" s="19"/>
    </row>
    <row r="106" spans="1:10" ht="12" customHeight="1" thickBot="1">
      <c r="A106" s="165" t="s">
        <v>17</v>
      </c>
      <c r="B106" s="224">
        <v>48698891</v>
      </c>
      <c r="C106" s="223">
        <v>60561239</v>
      </c>
      <c r="D106" s="19"/>
      <c r="E106" s="19"/>
      <c r="F106" s="19"/>
      <c r="G106" s="19"/>
      <c r="H106" s="19"/>
      <c r="I106" s="19"/>
      <c r="J106" s="19"/>
    </row>
    <row r="107" spans="1:10" ht="12" customHeight="1" thickBot="1">
      <c r="A107" s="131" t="s">
        <v>47</v>
      </c>
      <c r="B107" s="227">
        <v>17959445</v>
      </c>
      <c r="C107" s="226">
        <v>5639995</v>
      </c>
      <c r="D107" s="19"/>
      <c r="E107" s="19"/>
      <c r="F107" s="19"/>
      <c r="G107" s="19"/>
      <c r="H107" s="19"/>
      <c r="I107" s="19"/>
      <c r="J107" s="19"/>
    </row>
    <row r="108" spans="1:10" ht="12" customHeight="1" thickBot="1">
      <c r="A108" s="131" t="s">
        <v>48</v>
      </c>
      <c r="B108" s="227">
        <v>30062736</v>
      </c>
      <c r="C108" s="226">
        <v>27391878</v>
      </c>
      <c r="D108" s="19"/>
      <c r="E108" s="19"/>
      <c r="F108" s="19"/>
      <c r="G108" s="19"/>
      <c r="H108" s="19"/>
      <c r="I108" s="19"/>
      <c r="J108" s="19"/>
    </row>
    <row r="109" spans="1:10" ht="12" customHeight="1" thickBot="1">
      <c r="A109" s="131" t="s">
        <v>49</v>
      </c>
      <c r="B109" s="230">
        <v>0</v>
      </c>
      <c r="C109" s="226">
        <v>15522253</v>
      </c>
      <c r="D109" s="19"/>
      <c r="E109" s="19"/>
      <c r="F109" s="19"/>
      <c r="G109" s="19"/>
      <c r="H109" s="19"/>
      <c r="I109" s="19"/>
      <c r="J109" s="19"/>
    </row>
    <row r="110" spans="1:10" ht="12" customHeight="1" thickBot="1">
      <c r="A110" s="131" t="s">
        <v>50</v>
      </c>
      <c r="B110" s="230">
        <v>0</v>
      </c>
      <c r="C110" s="226">
        <v>10811579</v>
      </c>
      <c r="D110" s="19"/>
      <c r="E110" s="19"/>
      <c r="F110" s="19"/>
      <c r="G110" s="19"/>
      <c r="H110" s="19"/>
      <c r="I110" s="19"/>
      <c r="J110" s="19"/>
    </row>
    <row r="111" spans="1:10" ht="12" customHeight="1" thickBot="1">
      <c r="A111" s="131" t="s">
        <v>51</v>
      </c>
      <c r="B111" s="227">
        <v>32101</v>
      </c>
      <c r="C111" s="226">
        <v>979265</v>
      </c>
      <c r="D111" s="19"/>
      <c r="E111" s="19"/>
      <c r="F111" s="19"/>
      <c r="G111" s="19"/>
      <c r="H111" s="19"/>
      <c r="I111" s="19"/>
      <c r="J111" s="19"/>
    </row>
    <row r="112" spans="1:10" ht="12" customHeight="1" thickBot="1">
      <c r="A112" s="132" t="s">
        <v>52</v>
      </c>
      <c r="B112" s="203">
        <v>644609</v>
      </c>
      <c r="C112" s="204">
        <v>216270</v>
      </c>
      <c r="D112" s="19"/>
      <c r="E112" s="19"/>
      <c r="F112" s="19"/>
      <c r="G112" s="19"/>
      <c r="H112" s="19"/>
      <c r="I112" s="19"/>
      <c r="J112" s="19"/>
    </row>
    <row r="113" spans="1:10" ht="12" customHeight="1">
      <c r="A113" s="250" t="s">
        <v>470</v>
      </c>
      <c r="D113" s="115"/>
      <c r="E113" s="19"/>
      <c r="F113" s="19"/>
      <c r="G113" s="19"/>
      <c r="H113" s="19"/>
      <c r="I113" s="19"/>
      <c r="J113" s="19"/>
    </row>
    <row r="114" spans="1:10" ht="14.25">
      <c r="A114" s="19"/>
      <c r="B114" s="19"/>
      <c r="C114" s="19"/>
      <c r="D114" s="19"/>
      <c r="E114" s="19"/>
      <c r="F114" s="19"/>
      <c r="G114" s="19"/>
      <c r="H114" s="19"/>
      <c r="I114" s="19"/>
      <c r="J114" s="19"/>
    </row>
    <row r="115" spans="1:10" ht="14.25">
      <c r="A115" s="19"/>
      <c r="B115" s="19"/>
      <c r="C115" s="19"/>
      <c r="D115" s="19"/>
      <c r="E115" s="19"/>
      <c r="F115" s="19"/>
      <c r="G115" s="19"/>
      <c r="H115" s="19"/>
      <c r="I115" s="19"/>
      <c r="J115" s="19"/>
    </row>
    <row r="116" spans="1:10" ht="14.25">
      <c r="A116" s="19"/>
      <c r="B116" s="19"/>
      <c r="C116" s="19"/>
      <c r="D116" s="19"/>
      <c r="E116" s="19"/>
      <c r="F116" s="19"/>
      <c r="G116" s="19"/>
      <c r="H116" s="19"/>
      <c r="I116" s="19"/>
      <c r="J116" s="19"/>
    </row>
    <row r="117" spans="1:10" ht="14.25">
      <c r="A117" s="19"/>
      <c r="B117" s="19"/>
      <c r="C117" s="19"/>
      <c r="D117" s="19"/>
      <c r="E117" s="19"/>
      <c r="F117" s="19"/>
      <c r="G117" s="19"/>
      <c r="H117" s="19"/>
      <c r="I117" s="19"/>
      <c r="J117" s="19"/>
    </row>
    <row r="118" spans="1:10" ht="14.25">
      <c r="A118" s="19"/>
      <c r="B118" s="19"/>
      <c r="C118" s="19"/>
      <c r="D118" s="19"/>
      <c r="E118" s="19"/>
      <c r="F118" s="19"/>
      <c r="G118" s="19"/>
      <c r="H118" s="19"/>
      <c r="I118" s="19"/>
      <c r="J118" s="19"/>
    </row>
    <row r="119" spans="1:10" ht="14.25">
      <c r="A119" s="19"/>
      <c r="B119" s="19"/>
      <c r="C119" s="19"/>
      <c r="D119" s="19"/>
      <c r="E119" s="19"/>
      <c r="F119" s="19"/>
      <c r="G119" s="19"/>
      <c r="H119" s="19"/>
      <c r="I119" s="19"/>
      <c r="J119" s="19"/>
    </row>
    <row r="120" spans="1:10" ht="14.25">
      <c r="A120" s="19"/>
      <c r="B120" s="19"/>
      <c r="C120" s="19"/>
      <c r="D120" s="19"/>
      <c r="E120" s="19"/>
      <c r="F120" s="19"/>
      <c r="G120" s="19"/>
      <c r="H120" s="19"/>
      <c r="I120" s="19"/>
      <c r="J120" s="19"/>
    </row>
    <row r="121" spans="1:10" ht="14.25">
      <c r="A121" s="19"/>
      <c r="B121" s="19"/>
      <c r="C121" s="19"/>
      <c r="D121" s="19"/>
      <c r="E121" s="19"/>
      <c r="F121" s="19"/>
      <c r="G121" s="19"/>
      <c r="H121" s="19"/>
      <c r="I121" s="19"/>
      <c r="J121" s="19"/>
    </row>
    <row r="122" spans="1:10" ht="14.25">
      <c r="A122" s="19"/>
      <c r="B122" s="19"/>
      <c r="C122" s="19"/>
      <c r="D122" s="19"/>
      <c r="E122" s="19"/>
      <c r="F122" s="19"/>
      <c r="G122" s="19"/>
      <c r="H122" s="19"/>
      <c r="I122" s="19"/>
      <c r="J122" s="19"/>
    </row>
    <row r="123" spans="1:10" ht="14.25">
      <c r="A123" s="19"/>
      <c r="B123" s="19"/>
      <c r="C123" s="19"/>
      <c r="D123" s="19"/>
      <c r="E123" s="19"/>
      <c r="F123" s="19"/>
      <c r="G123" s="19"/>
      <c r="H123" s="19"/>
      <c r="I123" s="19"/>
      <c r="J123" s="19"/>
    </row>
    <row r="124" spans="1:10" ht="14.25">
      <c r="A124" s="19"/>
      <c r="B124" s="19"/>
      <c r="C124" s="19"/>
      <c r="D124" s="19"/>
      <c r="E124" s="19"/>
      <c r="F124" s="19"/>
      <c r="G124" s="19"/>
      <c r="H124" s="19"/>
      <c r="I124" s="19"/>
      <c r="J124" s="19"/>
    </row>
    <row r="125" spans="1:10" ht="14.25">
      <c r="A125" s="19"/>
      <c r="B125" s="19"/>
      <c r="C125" s="19"/>
      <c r="D125" s="19"/>
      <c r="E125" s="19"/>
      <c r="F125" s="19"/>
      <c r="G125" s="19"/>
      <c r="H125" s="19"/>
      <c r="I125" s="19"/>
      <c r="J125" s="19"/>
    </row>
    <row r="126" spans="1:10" ht="14.25">
      <c r="A126" s="19"/>
      <c r="B126" s="19"/>
      <c r="C126" s="19"/>
      <c r="D126" s="19"/>
      <c r="E126" s="19"/>
      <c r="F126" s="19"/>
      <c r="G126" s="19"/>
      <c r="H126" s="19"/>
      <c r="I126" s="19"/>
      <c r="J126" s="19"/>
    </row>
    <row r="127" spans="1:10" ht="14.25">
      <c r="A127" s="19"/>
      <c r="B127" s="19"/>
      <c r="C127" s="19"/>
      <c r="D127" s="19"/>
      <c r="E127" s="19"/>
      <c r="F127" s="19"/>
      <c r="G127" s="19"/>
      <c r="H127" s="19"/>
      <c r="I127" s="19"/>
      <c r="J127" s="19"/>
    </row>
    <row r="128" spans="1:10" ht="14.25">
      <c r="A128" s="19"/>
      <c r="B128" s="19"/>
      <c r="C128" s="19"/>
      <c r="D128" s="19"/>
      <c r="E128" s="19"/>
      <c r="F128" s="19"/>
      <c r="G128" s="19"/>
      <c r="H128" s="19"/>
      <c r="I128" s="19"/>
      <c r="J128" s="19"/>
    </row>
    <row r="129" spans="1:10" ht="14.25">
      <c r="A129" s="19"/>
      <c r="B129" s="19"/>
      <c r="C129" s="19"/>
      <c r="D129" s="19"/>
      <c r="E129" s="19"/>
      <c r="F129" s="19"/>
      <c r="G129" s="19"/>
      <c r="H129" s="19"/>
      <c r="I129" s="19"/>
      <c r="J129" s="19"/>
    </row>
    <row r="130" spans="1:10" ht="14.25">
      <c r="A130" s="19"/>
      <c r="B130" s="19"/>
      <c r="C130" s="19"/>
      <c r="D130" s="19"/>
      <c r="E130" s="19"/>
      <c r="F130" s="19"/>
      <c r="G130" s="19"/>
      <c r="H130" s="19"/>
      <c r="I130" s="19"/>
      <c r="J130" s="19"/>
    </row>
    <row r="131" spans="1:10" ht="14.25">
      <c r="A131" s="19"/>
      <c r="B131" s="19"/>
      <c r="C131" s="19"/>
      <c r="D131" s="19"/>
      <c r="E131" s="19"/>
      <c r="F131" s="19"/>
      <c r="G131" s="19"/>
      <c r="H131" s="19"/>
      <c r="I131" s="19"/>
      <c r="J131" s="19"/>
    </row>
    <row r="132" spans="1:10" ht="14.25">
      <c r="A132" s="19"/>
      <c r="B132" s="19"/>
      <c r="C132" s="19"/>
      <c r="D132" s="19"/>
      <c r="E132" s="19"/>
      <c r="F132" s="19"/>
      <c r="G132" s="19"/>
      <c r="H132" s="19"/>
      <c r="I132" s="19"/>
      <c r="J132" s="19"/>
    </row>
    <row r="133" spans="1:10" ht="14.25">
      <c r="A133" s="19"/>
      <c r="B133" s="19"/>
      <c r="C133" s="19"/>
      <c r="D133" s="19"/>
      <c r="E133" s="19"/>
      <c r="F133" s="19"/>
      <c r="G133" s="19"/>
      <c r="H133" s="19"/>
      <c r="I133" s="19"/>
      <c r="J133" s="19"/>
    </row>
    <row r="134" spans="1:10" ht="14.25">
      <c r="A134" s="19"/>
      <c r="B134" s="19"/>
      <c r="C134" s="19"/>
      <c r="D134" s="19"/>
      <c r="E134" s="19"/>
      <c r="F134" s="19"/>
      <c r="G134" s="19"/>
      <c r="H134" s="19"/>
      <c r="I134" s="19"/>
      <c r="J134" s="19"/>
    </row>
    <row r="135" spans="1:10" ht="14.25">
      <c r="A135" s="19"/>
      <c r="B135" s="19"/>
      <c r="C135" s="19"/>
      <c r="D135" s="19"/>
      <c r="E135" s="19"/>
      <c r="F135" s="19"/>
      <c r="G135" s="19"/>
      <c r="H135" s="19"/>
      <c r="I135" s="19"/>
      <c r="J135" s="19"/>
    </row>
    <row r="136" spans="1:10" ht="14.25">
      <c r="A136" s="19"/>
      <c r="B136" s="19"/>
      <c r="C136" s="19"/>
      <c r="D136" s="19"/>
      <c r="E136" s="19"/>
      <c r="F136" s="19"/>
      <c r="G136" s="19"/>
      <c r="H136" s="19"/>
      <c r="I136" s="19"/>
      <c r="J136" s="19"/>
    </row>
    <row r="137" spans="1:10" ht="14.25">
      <c r="A137" s="19"/>
      <c r="B137" s="19"/>
      <c r="C137" s="19"/>
      <c r="D137" s="19"/>
      <c r="E137" s="19"/>
      <c r="F137" s="19"/>
      <c r="G137" s="19"/>
      <c r="H137" s="19"/>
      <c r="I137" s="19"/>
      <c r="J137" s="19"/>
    </row>
    <row r="138" spans="1:10" ht="14.25">
      <c r="A138" s="19"/>
      <c r="B138" s="19"/>
      <c r="C138" s="19"/>
      <c r="D138" s="19"/>
      <c r="E138" s="19"/>
      <c r="F138" s="19"/>
      <c r="G138" s="19"/>
      <c r="H138" s="19"/>
      <c r="I138" s="19"/>
      <c r="J138" s="19"/>
    </row>
    <row r="139" spans="1:10" ht="14.25">
      <c r="A139" s="19"/>
      <c r="B139" s="19"/>
      <c r="C139" s="19"/>
      <c r="D139" s="19"/>
      <c r="E139" s="19"/>
      <c r="F139" s="19"/>
      <c r="G139" s="19"/>
      <c r="H139" s="19"/>
      <c r="I139" s="19"/>
      <c r="J139" s="19"/>
    </row>
    <row r="140" spans="1:10" ht="14.25">
      <c r="A140" s="19"/>
      <c r="B140" s="19"/>
      <c r="C140" s="19"/>
      <c r="D140" s="19"/>
      <c r="E140" s="19"/>
      <c r="F140" s="19"/>
      <c r="G140" s="19"/>
      <c r="H140" s="19"/>
      <c r="I140" s="19"/>
      <c r="J140" s="19"/>
    </row>
    <row r="141" spans="1:10" ht="14.25">
      <c r="A141" s="19"/>
      <c r="B141" s="19"/>
      <c r="C141" s="19"/>
      <c r="D141" s="19"/>
      <c r="E141" s="19"/>
      <c r="F141" s="19"/>
      <c r="G141" s="19"/>
      <c r="H141" s="19"/>
      <c r="I141" s="19"/>
      <c r="J141" s="19"/>
    </row>
    <row r="142" spans="1:10" ht="14.25">
      <c r="A142" s="19"/>
      <c r="B142" s="19"/>
      <c r="C142" s="19"/>
      <c r="D142" s="19"/>
      <c r="E142" s="19"/>
      <c r="F142" s="19"/>
      <c r="G142" s="19"/>
      <c r="H142" s="19"/>
      <c r="I142" s="19"/>
      <c r="J142" s="19"/>
    </row>
    <row r="143" spans="1:10" ht="14.25">
      <c r="A143" s="19"/>
      <c r="B143" s="19"/>
      <c r="C143" s="19"/>
      <c r="D143" s="19"/>
      <c r="E143" s="19"/>
      <c r="F143" s="19"/>
      <c r="G143" s="19"/>
      <c r="H143" s="19"/>
      <c r="I143" s="19"/>
      <c r="J143" s="19"/>
    </row>
    <row r="144" spans="1:10" ht="14.25">
      <c r="A144" s="19"/>
      <c r="B144" s="19"/>
      <c r="C144" s="19"/>
      <c r="D144" s="19"/>
      <c r="E144" s="19"/>
      <c r="F144" s="19"/>
      <c r="G144" s="19"/>
      <c r="H144" s="19"/>
      <c r="I144" s="19"/>
      <c r="J144" s="19"/>
    </row>
    <row r="145" spans="1:10" ht="14.25">
      <c r="A145" s="19"/>
      <c r="B145" s="19"/>
      <c r="C145" s="19"/>
      <c r="D145" s="19"/>
      <c r="E145" s="19"/>
      <c r="F145" s="19"/>
      <c r="G145" s="19"/>
      <c r="H145" s="19"/>
      <c r="I145" s="19"/>
      <c r="J145" s="19"/>
    </row>
    <row r="146" spans="1:10" ht="14.25">
      <c r="A146" s="19"/>
      <c r="B146" s="19"/>
      <c r="C146" s="19"/>
      <c r="D146" s="19"/>
      <c r="E146" s="19"/>
      <c r="F146" s="19"/>
      <c r="G146" s="19"/>
      <c r="H146" s="19"/>
      <c r="I146" s="19"/>
      <c r="J146" s="19"/>
    </row>
    <row r="147" spans="1:10" ht="14.25">
      <c r="A147" s="19"/>
      <c r="B147" s="19"/>
      <c r="C147" s="19"/>
      <c r="D147" s="19"/>
      <c r="E147" s="19"/>
      <c r="F147" s="19"/>
      <c r="G147" s="19"/>
      <c r="H147" s="19"/>
      <c r="I147" s="19"/>
      <c r="J147" s="19"/>
    </row>
    <row r="148" spans="1:10" ht="14.25">
      <c r="A148" s="19"/>
      <c r="B148" s="19"/>
      <c r="C148" s="19"/>
      <c r="D148" s="19"/>
      <c r="E148" s="19"/>
      <c r="F148" s="19"/>
      <c r="G148" s="19"/>
      <c r="H148" s="19"/>
      <c r="I148" s="19"/>
      <c r="J148" s="19"/>
    </row>
    <row r="149" spans="1:10" ht="14.25">
      <c r="A149" s="19"/>
      <c r="B149" s="19"/>
      <c r="C149" s="19"/>
      <c r="D149" s="19"/>
      <c r="E149" s="19"/>
      <c r="F149" s="19"/>
      <c r="G149" s="19"/>
      <c r="H149" s="19"/>
      <c r="I149" s="19"/>
      <c r="J149" s="19"/>
    </row>
    <row r="150" spans="1:10" ht="14.25">
      <c r="A150" s="19"/>
      <c r="B150" s="19"/>
      <c r="C150" s="19"/>
      <c r="D150" s="19"/>
      <c r="E150" s="19"/>
      <c r="F150" s="19"/>
      <c r="G150" s="19"/>
      <c r="H150" s="19"/>
      <c r="I150" s="19"/>
      <c r="J150" s="19"/>
    </row>
    <row r="151" spans="1:10" ht="14.25">
      <c r="A151" s="19"/>
      <c r="B151" s="19"/>
      <c r="C151" s="19"/>
      <c r="D151" s="19"/>
      <c r="E151" s="19"/>
      <c r="F151" s="19"/>
      <c r="G151" s="19"/>
      <c r="H151" s="19"/>
      <c r="I151" s="19"/>
      <c r="J151" s="19"/>
    </row>
    <row r="152" spans="1:10" ht="14.25">
      <c r="A152" s="19"/>
      <c r="B152" s="19"/>
      <c r="C152" s="19"/>
      <c r="D152" s="19"/>
      <c r="E152" s="19"/>
      <c r="F152" s="19"/>
      <c r="G152" s="19"/>
      <c r="H152" s="19"/>
      <c r="I152" s="19"/>
      <c r="J152" s="19"/>
    </row>
    <row r="153" spans="1:10" ht="14.25">
      <c r="A153" s="19"/>
      <c r="B153" s="19"/>
      <c r="C153" s="19"/>
      <c r="D153" s="19"/>
      <c r="E153" s="19"/>
      <c r="F153" s="19"/>
      <c r="G153" s="19"/>
      <c r="H153" s="19"/>
      <c r="I153" s="19"/>
      <c r="J153" s="19"/>
    </row>
    <row r="154" spans="1:10" ht="14.25">
      <c r="A154" s="19"/>
      <c r="B154" s="19"/>
      <c r="C154" s="19"/>
      <c r="D154" s="19"/>
      <c r="E154" s="19"/>
      <c r="F154" s="19"/>
      <c r="G154" s="19"/>
      <c r="H154" s="19"/>
      <c r="I154" s="19"/>
      <c r="J154" s="19"/>
    </row>
    <row r="155" spans="1:10" ht="14.25">
      <c r="A155" s="19"/>
      <c r="B155" s="19"/>
      <c r="C155" s="19"/>
      <c r="D155" s="19"/>
      <c r="E155" s="19"/>
      <c r="F155" s="19"/>
      <c r="G155" s="19"/>
      <c r="H155" s="19"/>
      <c r="I155" s="19"/>
      <c r="J155" s="19"/>
    </row>
    <row r="156" spans="1:10" ht="14.25">
      <c r="A156" s="19"/>
      <c r="B156" s="19"/>
      <c r="C156" s="19"/>
      <c r="D156" s="19"/>
      <c r="E156" s="19"/>
      <c r="F156" s="19"/>
      <c r="G156" s="19"/>
      <c r="H156" s="19"/>
      <c r="I156" s="19"/>
      <c r="J156" s="19"/>
    </row>
    <row r="157" spans="1:10" ht="14.25">
      <c r="A157" s="19"/>
      <c r="B157" s="19"/>
      <c r="C157" s="19"/>
      <c r="D157" s="19"/>
      <c r="E157" s="19"/>
      <c r="F157" s="19"/>
      <c r="G157" s="19"/>
      <c r="H157" s="19"/>
      <c r="I157" s="19"/>
      <c r="J157" s="19"/>
    </row>
    <row r="158" spans="1:10" ht="14.25">
      <c r="A158" s="19"/>
      <c r="B158" s="19"/>
      <c r="C158" s="19"/>
      <c r="D158" s="19"/>
      <c r="E158" s="19"/>
      <c r="F158" s="19"/>
      <c r="G158" s="19"/>
      <c r="H158" s="19"/>
      <c r="I158" s="19"/>
      <c r="J158" s="19"/>
    </row>
    <row r="159" spans="1:10" ht="14.25">
      <c r="A159" s="19"/>
      <c r="B159" s="19"/>
      <c r="C159" s="19"/>
      <c r="D159" s="19"/>
      <c r="E159" s="19"/>
      <c r="F159" s="19"/>
      <c r="G159" s="19"/>
      <c r="H159" s="19"/>
      <c r="I159" s="19"/>
      <c r="J159" s="19"/>
    </row>
    <row r="160" spans="1:10" ht="14.25">
      <c r="A160" s="19"/>
      <c r="B160" s="19"/>
      <c r="C160" s="19"/>
      <c r="D160" s="19"/>
      <c r="E160" s="19"/>
      <c r="F160" s="19"/>
      <c r="G160" s="19"/>
      <c r="H160" s="19"/>
      <c r="I160" s="19"/>
      <c r="J160" s="19"/>
    </row>
    <row r="161" spans="1:10" ht="14.25">
      <c r="A161" s="19"/>
      <c r="B161" s="19"/>
      <c r="C161" s="19"/>
      <c r="D161" s="19"/>
      <c r="E161" s="19"/>
      <c r="F161" s="19"/>
      <c r="G161" s="19"/>
      <c r="H161" s="19"/>
      <c r="I161" s="19"/>
      <c r="J161" s="19"/>
    </row>
    <row r="162" spans="1:10" ht="14.25">
      <c r="A162" s="19"/>
      <c r="B162" s="19"/>
      <c r="C162" s="19"/>
      <c r="D162" s="19"/>
      <c r="E162" s="19"/>
      <c r="F162" s="19"/>
      <c r="G162" s="19"/>
      <c r="H162" s="19"/>
      <c r="I162" s="19"/>
      <c r="J162" s="19"/>
    </row>
    <row r="163" spans="1:10" ht="14.25">
      <c r="A163" s="19"/>
      <c r="B163" s="19"/>
      <c r="C163" s="19"/>
      <c r="D163" s="19"/>
      <c r="E163" s="19"/>
      <c r="F163" s="19"/>
      <c r="G163" s="19"/>
      <c r="H163" s="19"/>
      <c r="I163" s="19"/>
      <c r="J163" s="19"/>
    </row>
    <row r="164" spans="1:10" ht="14.25">
      <c r="A164" s="19"/>
      <c r="B164" s="19"/>
      <c r="C164" s="19"/>
      <c r="D164" s="19"/>
      <c r="E164" s="19"/>
      <c r="F164" s="19"/>
      <c r="G164" s="19"/>
      <c r="H164" s="19"/>
      <c r="I164" s="19"/>
      <c r="J164" s="19"/>
    </row>
    <row r="165" spans="1:10" ht="14.25">
      <c r="A165" s="19"/>
      <c r="B165" s="19"/>
      <c r="C165" s="19"/>
      <c r="D165" s="19"/>
      <c r="E165" s="19"/>
      <c r="F165" s="19"/>
      <c r="G165" s="19"/>
      <c r="H165" s="19"/>
      <c r="I165" s="19"/>
      <c r="J165" s="19"/>
    </row>
    <row r="166" spans="1:10" ht="14.25">
      <c r="A166" s="19"/>
      <c r="B166" s="19"/>
      <c r="C166" s="19"/>
      <c r="D166" s="19"/>
      <c r="E166" s="19"/>
      <c r="F166" s="19"/>
      <c r="G166" s="19"/>
      <c r="H166" s="19"/>
      <c r="I166" s="19"/>
      <c r="J166" s="19"/>
    </row>
    <row r="167" spans="1:10" ht="14.25">
      <c r="A167" s="19"/>
      <c r="B167" s="19"/>
      <c r="C167" s="19"/>
      <c r="D167" s="19"/>
      <c r="E167" s="19"/>
      <c r="F167" s="19"/>
      <c r="G167" s="19"/>
      <c r="H167" s="19"/>
      <c r="I167" s="19"/>
      <c r="J167" s="19"/>
    </row>
    <row r="168" spans="1:10" ht="14.25">
      <c r="A168" s="19"/>
      <c r="B168" s="19"/>
      <c r="C168" s="19"/>
      <c r="D168" s="19"/>
      <c r="E168" s="19"/>
      <c r="F168" s="19"/>
      <c r="G168" s="19"/>
      <c r="H168" s="19"/>
      <c r="I168" s="19"/>
      <c r="J168" s="19"/>
    </row>
    <row r="169" spans="1:10" ht="14.25">
      <c r="A169" s="19"/>
      <c r="B169" s="19"/>
      <c r="C169" s="19"/>
      <c r="D169" s="19"/>
      <c r="E169" s="19"/>
      <c r="F169" s="19"/>
      <c r="G169" s="19"/>
      <c r="H169" s="19"/>
      <c r="I169" s="19"/>
      <c r="J169" s="19"/>
    </row>
    <row r="170" spans="1:10" ht="14.25">
      <c r="A170" s="19"/>
      <c r="B170" s="19"/>
      <c r="C170" s="19"/>
      <c r="D170" s="19"/>
      <c r="E170" s="19"/>
      <c r="F170" s="19"/>
      <c r="G170" s="19"/>
      <c r="H170" s="19"/>
      <c r="I170" s="19"/>
      <c r="J170" s="19"/>
    </row>
    <row r="171" spans="1:10" ht="14.25">
      <c r="A171" s="19"/>
      <c r="B171" s="19"/>
      <c r="C171" s="19"/>
      <c r="D171" s="19"/>
      <c r="E171" s="19"/>
      <c r="F171" s="19"/>
      <c r="G171" s="19"/>
      <c r="H171" s="19"/>
      <c r="I171" s="19"/>
      <c r="J171" s="19"/>
    </row>
    <row r="172" spans="1:10" ht="14.25">
      <c r="A172" s="19"/>
      <c r="B172" s="19"/>
      <c r="C172" s="19"/>
      <c r="D172" s="19"/>
      <c r="E172" s="19"/>
      <c r="F172" s="19"/>
      <c r="G172" s="19"/>
      <c r="H172" s="19"/>
      <c r="I172" s="19"/>
      <c r="J172" s="19"/>
    </row>
    <row r="173" spans="1:10" ht="14.25">
      <c r="A173" s="19"/>
      <c r="B173" s="19"/>
      <c r="C173" s="19"/>
      <c r="D173" s="19"/>
      <c r="E173" s="19"/>
      <c r="F173" s="19"/>
      <c r="G173" s="19"/>
      <c r="H173" s="19"/>
      <c r="I173" s="19"/>
      <c r="J173" s="19"/>
    </row>
    <row r="174" spans="1:10" ht="14.25">
      <c r="A174" s="19"/>
      <c r="B174" s="19"/>
      <c r="C174" s="19"/>
      <c r="D174" s="19"/>
      <c r="E174" s="19"/>
      <c r="F174" s="19"/>
      <c r="G174" s="19"/>
      <c r="H174" s="19"/>
      <c r="I174" s="19"/>
      <c r="J174" s="19"/>
    </row>
    <row r="175" spans="1:10" ht="14.25">
      <c r="A175" s="19"/>
      <c r="B175" s="19"/>
      <c r="C175" s="19"/>
      <c r="D175" s="19"/>
      <c r="E175" s="19"/>
      <c r="F175" s="19"/>
      <c r="G175" s="19"/>
      <c r="H175" s="19"/>
      <c r="I175" s="19"/>
      <c r="J175" s="19"/>
    </row>
    <row r="176" spans="1:10" ht="14.25">
      <c r="A176" s="19"/>
      <c r="B176" s="19"/>
      <c r="C176" s="19"/>
      <c r="D176" s="19"/>
      <c r="E176" s="19"/>
      <c r="F176" s="19"/>
      <c r="G176" s="19"/>
      <c r="H176" s="19"/>
      <c r="I176" s="19"/>
      <c r="J176" s="19"/>
    </row>
    <row r="177" spans="1:10" ht="14.25">
      <c r="A177" s="19"/>
      <c r="B177" s="19"/>
      <c r="C177" s="19"/>
      <c r="D177" s="19"/>
      <c r="E177" s="19"/>
      <c r="F177" s="19"/>
      <c r="G177" s="19"/>
      <c r="H177" s="19"/>
      <c r="I177" s="19"/>
      <c r="J177" s="19"/>
    </row>
    <row r="178" spans="1:10" ht="14.25">
      <c r="A178" s="19"/>
      <c r="B178" s="19"/>
      <c r="C178" s="19"/>
      <c r="D178" s="19"/>
      <c r="E178" s="19"/>
      <c r="F178" s="19"/>
      <c r="G178" s="19"/>
      <c r="H178" s="19"/>
      <c r="I178" s="19"/>
      <c r="J178" s="19"/>
    </row>
    <row r="179" spans="1:10" ht="14.25">
      <c r="A179" s="19"/>
      <c r="B179" s="19"/>
      <c r="C179" s="19"/>
      <c r="D179" s="19"/>
      <c r="E179" s="19"/>
      <c r="F179" s="19"/>
      <c r="G179" s="19"/>
      <c r="H179" s="19"/>
      <c r="I179" s="19"/>
      <c r="J179" s="19"/>
    </row>
    <row r="180" spans="1:10" ht="14.25">
      <c r="A180" s="19"/>
      <c r="B180" s="19"/>
      <c r="C180" s="19"/>
      <c r="D180" s="19"/>
      <c r="E180" s="19"/>
      <c r="F180" s="19"/>
      <c r="G180" s="19"/>
      <c r="H180" s="19"/>
      <c r="I180" s="19"/>
      <c r="J180" s="19"/>
    </row>
    <row r="181" spans="1:10" ht="14.25">
      <c r="A181" s="19"/>
      <c r="B181" s="19"/>
      <c r="C181" s="19"/>
      <c r="D181" s="19"/>
      <c r="E181" s="19"/>
      <c r="F181" s="19"/>
      <c r="G181" s="19"/>
      <c r="H181" s="19"/>
      <c r="I181" s="19"/>
      <c r="J181" s="19"/>
    </row>
    <row r="182" spans="1:10" ht="14.25">
      <c r="A182" s="19"/>
      <c r="B182" s="19"/>
      <c r="C182" s="19"/>
      <c r="D182" s="19"/>
      <c r="E182" s="19"/>
      <c r="F182" s="19"/>
      <c r="G182" s="19"/>
      <c r="H182" s="19"/>
      <c r="I182" s="19"/>
      <c r="J182" s="19"/>
    </row>
    <row r="183" spans="1:10" ht="14.25">
      <c r="A183" s="19"/>
      <c r="B183" s="19"/>
      <c r="C183" s="19"/>
      <c r="D183" s="19"/>
      <c r="E183" s="19"/>
      <c r="F183" s="19"/>
      <c r="G183" s="19"/>
      <c r="H183" s="19"/>
      <c r="I183" s="19"/>
      <c r="J183" s="19"/>
    </row>
    <row r="184" spans="1:10" ht="14.25">
      <c r="A184" s="19"/>
      <c r="B184" s="19"/>
      <c r="C184" s="19"/>
      <c r="D184" s="19"/>
      <c r="E184" s="19"/>
      <c r="F184" s="19"/>
      <c r="G184" s="19"/>
      <c r="H184" s="19"/>
      <c r="I184" s="19"/>
      <c r="J184" s="19"/>
    </row>
    <row r="185" spans="1:10" ht="14.25">
      <c r="A185" s="19"/>
      <c r="B185" s="19"/>
      <c r="C185" s="19"/>
      <c r="D185" s="19"/>
      <c r="E185" s="19"/>
      <c r="F185" s="19"/>
      <c r="G185" s="19"/>
      <c r="H185" s="19"/>
      <c r="I185" s="19"/>
      <c r="J185" s="19"/>
    </row>
    <row r="186" spans="1:10" ht="14.25">
      <c r="A186" s="19"/>
      <c r="B186" s="19"/>
      <c r="C186" s="19"/>
      <c r="D186" s="19"/>
      <c r="E186" s="19"/>
      <c r="F186" s="19"/>
      <c r="G186" s="19"/>
      <c r="H186" s="19"/>
      <c r="I186" s="19"/>
      <c r="J186" s="19"/>
    </row>
    <row r="187" spans="1:10" ht="14.25">
      <c r="A187" s="19"/>
      <c r="B187" s="19"/>
      <c r="C187" s="19"/>
      <c r="D187" s="19"/>
      <c r="E187" s="19"/>
      <c r="F187" s="19"/>
      <c r="G187" s="19"/>
      <c r="H187" s="19"/>
      <c r="I187" s="19"/>
      <c r="J187" s="19"/>
    </row>
    <row r="188" spans="1:10" ht="14.25">
      <c r="A188" s="19"/>
      <c r="B188" s="19"/>
      <c r="C188" s="19"/>
      <c r="D188" s="19"/>
      <c r="E188" s="19"/>
      <c r="F188" s="19"/>
      <c r="G188" s="19"/>
      <c r="H188" s="19"/>
      <c r="I188" s="19"/>
      <c r="J188" s="19"/>
    </row>
    <row r="189" spans="1:10" ht="14.25">
      <c r="A189" s="19"/>
      <c r="B189" s="19"/>
      <c r="C189" s="19"/>
      <c r="D189" s="19"/>
      <c r="E189" s="19"/>
      <c r="F189" s="19"/>
      <c r="G189" s="19"/>
      <c r="H189" s="19"/>
      <c r="I189" s="19"/>
      <c r="J189" s="19"/>
    </row>
    <row r="190" spans="1:10" ht="14.25">
      <c r="A190" s="19"/>
      <c r="B190" s="19"/>
      <c r="C190" s="19"/>
      <c r="D190" s="19"/>
      <c r="E190" s="19"/>
      <c r="F190" s="19"/>
      <c r="G190" s="19"/>
      <c r="H190" s="19"/>
      <c r="I190" s="19"/>
      <c r="J190" s="19"/>
    </row>
    <row r="191" spans="1:10" ht="14.25">
      <c r="A191" s="19"/>
      <c r="B191" s="19"/>
      <c r="C191" s="19"/>
      <c r="D191" s="19"/>
      <c r="E191" s="19"/>
      <c r="F191" s="19"/>
      <c r="G191" s="19"/>
      <c r="H191" s="19"/>
      <c r="I191" s="19"/>
      <c r="J191" s="19"/>
    </row>
    <row r="192" spans="1:10" ht="14.25">
      <c r="A192" s="19"/>
      <c r="B192" s="19"/>
      <c r="C192" s="19"/>
      <c r="D192" s="19"/>
      <c r="E192" s="19"/>
      <c r="F192" s="19"/>
      <c r="G192" s="19"/>
      <c r="H192" s="19"/>
      <c r="I192" s="19"/>
      <c r="J192" s="19"/>
    </row>
    <row r="193" spans="1:10" ht="14.25">
      <c r="A193" s="19"/>
      <c r="B193" s="19"/>
      <c r="C193" s="19"/>
      <c r="D193" s="19"/>
      <c r="E193" s="19"/>
      <c r="F193" s="19"/>
      <c r="G193" s="19"/>
      <c r="H193" s="19"/>
      <c r="I193" s="19"/>
      <c r="J193" s="19"/>
    </row>
    <row r="194" spans="1:10" ht="14.25">
      <c r="A194" s="19"/>
      <c r="B194" s="19"/>
      <c r="C194" s="19"/>
      <c r="D194" s="19"/>
      <c r="E194" s="19"/>
      <c r="F194" s="19"/>
      <c r="G194" s="19"/>
      <c r="H194" s="19"/>
      <c r="I194" s="19"/>
      <c r="J194" s="19"/>
    </row>
    <row r="195" spans="1:10" ht="14.25">
      <c r="A195" s="19"/>
      <c r="B195" s="19"/>
      <c r="C195" s="19"/>
      <c r="D195" s="19"/>
      <c r="E195" s="19"/>
      <c r="F195" s="19"/>
      <c r="G195" s="19"/>
      <c r="H195" s="19"/>
      <c r="I195" s="19"/>
      <c r="J195" s="19"/>
    </row>
    <row r="196" spans="1:10" ht="14.25">
      <c r="A196" s="19"/>
      <c r="B196" s="19"/>
      <c r="C196" s="19"/>
      <c r="D196" s="19"/>
      <c r="E196" s="19"/>
      <c r="F196" s="19"/>
      <c r="G196" s="19"/>
      <c r="H196" s="19"/>
      <c r="I196" s="19"/>
      <c r="J196" s="19"/>
    </row>
    <row r="197" spans="1:10" ht="14.25">
      <c r="A197" s="19"/>
      <c r="B197" s="19"/>
      <c r="C197" s="19"/>
      <c r="D197" s="19"/>
      <c r="E197" s="19"/>
      <c r="F197" s="19"/>
      <c r="G197" s="19"/>
      <c r="H197" s="19"/>
      <c r="I197" s="19"/>
      <c r="J197" s="19"/>
    </row>
    <row r="198" spans="1:10" ht="14.25">
      <c r="A198" s="19"/>
      <c r="B198" s="19"/>
      <c r="C198" s="19"/>
      <c r="D198" s="19"/>
      <c r="E198" s="19"/>
      <c r="F198" s="19"/>
      <c r="G198" s="19"/>
      <c r="H198" s="19"/>
      <c r="I198" s="19"/>
      <c r="J198" s="19"/>
    </row>
    <row r="199" spans="1:10" ht="14.25">
      <c r="A199" s="19"/>
      <c r="B199" s="19"/>
      <c r="C199" s="19"/>
      <c r="D199" s="19"/>
      <c r="E199" s="19"/>
      <c r="F199" s="19"/>
      <c r="G199" s="19"/>
      <c r="H199" s="19"/>
      <c r="I199" s="19"/>
      <c r="J199" s="19"/>
    </row>
    <row r="200" spans="1:10" ht="14.25">
      <c r="A200" s="19"/>
      <c r="B200" s="19"/>
      <c r="C200" s="19"/>
      <c r="D200" s="19"/>
      <c r="E200" s="19"/>
      <c r="F200" s="19"/>
      <c r="G200" s="19"/>
      <c r="H200" s="19"/>
      <c r="I200" s="19"/>
      <c r="J200" s="19"/>
    </row>
    <row r="201" spans="1:10" ht="14.25">
      <c r="A201" s="19"/>
      <c r="B201" s="19"/>
      <c r="C201" s="19"/>
      <c r="D201" s="19"/>
      <c r="E201" s="19"/>
      <c r="F201" s="19"/>
      <c r="G201" s="19"/>
      <c r="H201" s="19"/>
      <c r="I201" s="19"/>
      <c r="J201" s="19"/>
    </row>
    <row r="202" spans="1:10" ht="14.25">
      <c r="A202" s="19"/>
      <c r="B202" s="19"/>
      <c r="C202" s="19"/>
      <c r="D202" s="19"/>
      <c r="E202" s="19"/>
      <c r="F202" s="19"/>
      <c r="G202" s="19"/>
      <c r="H202" s="19"/>
      <c r="I202" s="19"/>
      <c r="J202" s="19"/>
    </row>
    <row r="203" spans="1:10" ht="14.25">
      <c r="A203" s="19"/>
      <c r="B203" s="19"/>
      <c r="C203" s="19"/>
      <c r="D203" s="19"/>
      <c r="E203" s="19"/>
      <c r="F203" s="19"/>
      <c r="G203" s="19"/>
      <c r="H203" s="19"/>
      <c r="I203" s="19"/>
      <c r="J203" s="19"/>
    </row>
    <row r="204" spans="1:10" ht="14.25">
      <c r="A204" s="19"/>
      <c r="B204" s="19"/>
      <c r="C204" s="19"/>
      <c r="D204" s="19"/>
      <c r="E204" s="19"/>
      <c r="F204" s="19"/>
      <c r="G204" s="19"/>
      <c r="H204" s="19"/>
      <c r="I204" s="19"/>
      <c r="J204" s="19"/>
    </row>
    <row r="205" spans="1:10" ht="14.25">
      <c r="A205" s="19"/>
      <c r="B205" s="19"/>
      <c r="C205" s="19"/>
      <c r="D205" s="19"/>
      <c r="E205" s="19"/>
      <c r="F205" s="19"/>
      <c r="G205" s="19"/>
      <c r="H205" s="19"/>
      <c r="I205" s="19"/>
      <c r="J205" s="19"/>
    </row>
    <row r="206" spans="1:10" ht="14.25">
      <c r="A206" s="19"/>
      <c r="B206" s="19"/>
      <c r="C206" s="19"/>
      <c r="D206" s="19"/>
      <c r="E206" s="19"/>
      <c r="F206" s="19"/>
      <c r="G206" s="19"/>
      <c r="H206" s="19"/>
      <c r="I206" s="19"/>
      <c r="J206" s="19"/>
    </row>
    <row r="207" spans="1:10" ht="14.25">
      <c r="A207" s="19"/>
      <c r="B207" s="19"/>
      <c r="C207" s="19"/>
      <c r="D207" s="19"/>
      <c r="E207" s="19"/>
      <c r="F207" s="19"/>
      <c r="G207" s="19"/>
      <c r="H207" s="19"/>
      <c r="I207" s="19"/>
      <c r="J207" s="19"/>
    </row>
    <row r="208" spans="1:10" ht="14.25">
      <c r="A208" s="19"/>
      <c r="B208" s="19"/>
      <c r="C208" s="19"/>
      <c r="D208" s="19"/>
      <c r="E208" s="19"/>
      <c r="F208" s="19"/>
      <c r="G208" s="19"/>
      <c r="H208" s="19"/>
      <c r="I208" s="19"/>
      <c r="J208" s="19"/>
    </row>
    <row r="209" spans="1:10" ht="14.25">
      <c r="A209" s="19"/>
      <c r="B209" s="19"/>
      <c r="C209" s="19"/>
      <c r="D209" s="19"/>
      <c r="E209" s="19"/>
      <c r="F209" s="19"/>
      <c r="G209" s="19"/>
      <c r="H209" s="19"/>
      <c r="I209" s="19"/>
      <c r="J209" s="19"/>
    </row>
    <row r="210" spans="1:10" ht="14.25">
      <c r="A210" s="19"/>
      <c r="B210" s="19"/>
      <c r="C210" s="19"/>
      <c r="D210" s="19"/>
      <c r="E210" s="19"/>
      <c r="F210" s="19"/>
      <c r="G210" s="19"/>
      <c r="H210" s="19"/>
      <c r="I210" s="19"/>
      <c r="J210" s="19"/>
    </row>
    <row r="211" spans="1:10" ht="14.25">
      <c r="A211" s="19"/>
      <c r="B211" s="19"/>
      <c r="C211" s="19"/>
      <c r="D211" s="19"/>
      <c r="E211" s="19"/>
      <c r="F211" s="19"/>
      <c r="G211" s="19"/>
      <c r="H211" s="19"/>
      <c r="I211" s="19"/>
      <c r="J211" s="19"/>
    </row>
    <row r="212" spans="1:10" ht="14.25">
      <c r="A212" s="19"/>
      <c r="B212" s="19"/>
      <c r="C212" s="19"/>
      <c r="D212" s="19"/>
      <c r="E212" s="19"/>
      <c r="F212" s="19"/>
      <c r="G212" s="19"/>
      <c r="H212" s="19"/>
      <c r="I212" s="19"/>
      <c r="J212" s="19"/>
    </row>
    <row r="213" spans="1:10" ht="14.25">
      <c r="A213" s="19"/>
      <c r="B213" s="19"/>
      <c r="C213" s="19"/>
      <c r="D213" s="19"/>
      <c r="E213" s="19"/>
      <c r="F213" s="19"/>
      <c r="G213" s="19"/>
      <c r="H213" s="19"/>
      <c r="I213" s="19"/>
      <c r="J213" s="19"/>
    </row>
    <row r="214" spans="1:10" ht="14.25">
      <c r="A214" s="19"/>
      <c r="B214" s="19"/>
      <c r="C214" s="19"/>
      <c r="D214" s="19"/>
      <c r="E214" s="19"/>
      <c r="F214" s="19"/>
      <c r="G214" s="19"/>
      <c r="H214" s="19"/>
      <c r="I214" s="19"/>
      <c r="J214" s="19"/>
    </row>
    <row r="215" spans="1:10" ht="14.25">
      <c r="A215" s="19"/>
      <c r="B215" s="19"/>
      <c r="C215" s="19"/>
      <c r="D215" s="19"/>
      <c r="E215" s="19"/>
      <c r="F215" s="19"/>
      <c r="G215" s="19"/>
      <c r="H215" s="19"/>
      <c r="I215" s="19"/>
      <c r="J215" s="19"/>
    </row>
    <row r="216" spans="1:10" ht="14.25">
      <c r="A216" s="19"/>
      <c r="B216" s="19"/>
      <c r="C216" s="19"/>
      <c r="D216" s="19"/>
      <c r="E216" s="19"/>
      <c r="F216" s="19"/>
      <c r="G216" s="19"/>
      <c r="H216" s="19"/>
      <c r="I216" s="19"/>
      <c r="J216" s="19"/>
    </row>
    <row r="217" spans="1:10" ht="14.25">
      <c r="A217" s="19"/>
      <c r="B217" s="19"/>
      <c r="C217" s="19"/>
      <c r="D217" s="19"/>
      <c r="E217" s="19"/>
      <c r="F217" s="19"/>
      <c r="G217" s="19"/>
      <c r="H217" s="19"/>
      <c r="I217" s="19"/>
      <c r="J217" s="19"/>
    </row>
    <row r="218" spans="1:10" ht="14.25">
      <c r="A218" s="19"/>
      <c r="B218" s="19"/>
      <c r="C218" s="19"/>
      <c r="D218" s="19"/>
      <c r="E218" s="19"/>
      <c r="F218" s="19"/>
      <c r="G218" s="19"/>
      <c r="H218" s="19"/>
      <c r="I218" s="19"/>
      <c r="J218" s="19"/>
    </row>
    <row r="219" spans="1:10" ht="14.25">
      <c r="A219" s="19"/>
      <c r="B219" s="19"/>
      <c r="C219" s="19"/>
      <c r="D219" s="19"/>
      <c r="E219" s="19"/>
      <c r="F219" s="19"/>
      <c r="G219" s="19"/>
      <c r="H219" s="19"/>
      <c r="I219" s="19"/>
      <c r="J219" s="19"/>
    </row>
    <row r="220" spans="1:10" ht="14.25">
      <c r="A220" s="19"/>
      <c r="B220" s="19"/>
      <c r="C220" s="19"/>
      <c r="D220" s="19"/>
      <c r="E220" s="19"/>
      <c r="F220" s="19"/>
      <c r="G220" s="19"/>
      <c r="H220" s="19"/>
      <c r="I220" s="19"/>
      <c r="J220" s="19"/>
    </row>
    <row r="221" spans="1:10" ht="14.25">
      <c r="A221" s="19"/>
      <c r="B221" s="19"/>
      <c r="C221" s="19"/>
      <c r="D221" s="19"/>
      <c r="E221" s="19"/>
      <c r="F221" s="19"/>
      <c r="G221" s="19"/>
      <c r="H221" s="19"/>
      <c r="I221" s="19"/>
      <c r="J221" s="19"/>
    </row>
    <row r="222" spans="1:10" ht="14.25">
      <c r="A222" s="19"/>
      <c r="B222" s="19"/>
      <c r="C222" s="19"/>
      <c r="D222" s="19"/>
      <c r="E222" s="19"/>
      <c r="F222" s="19"/>
      <c r="G222" s="19"/>
      <c r="H222" s="19"/>
      <c r="I222" s="19"/>
      <c r="J222" s="19"/>
    </row>
    <row r="223" spans="1:10" ht="14.25">
      <c r="A223" s="19"/>
      <c r="B223" s="19"/>
      <c r="C223" s="19"/>
      <c r="D223" s="19"/>
      <c r="E223" s="19"/>
      <c r="F223" s="19"/>
      <c r="G223" s="19"/>
      <c r="H223" s="19"/>
      <c r="I223" s="19"/>
      <c r="J223" s="19"/>
    </row>
    <row r="224" spans="1:10" ht="14.25">
      <c r="A224" s="19"/>
      <c r="B224" s="19"/>
      <c r="C224" s="19"/>
      <c r="D224" s="19"/>
      <c r="E224" s="19"/>
      <c r="F224" s="19"/>
      <c r="G224" s="19"/>
      <c r="H224" s="19"/>
      <c r="I224" s="19"/>
      <c r="J224" s="19"/>
    </row>
    <row r="225" spans="1:10" ht="14.25">
      <c r="A225" s="19"/>
      <c r="B225" s="19"/>
      <c r="C225" s="19"/>
      <c r="D225" s="19"/>
      <c r="E225" s="19"/>
      <c r="F225" s="19"/>
      <c r="G225" s="19"/>
      <c r="H225" s="19"/>
      <c r="I225" s="19"/>
      <c r="J225" s="19"/>
    </row>
    <row r="226" spans="1:10" ht="14.25">
      <c r="A226" s="19"/>
      <c r="B226" s="19"/>
      <c r="C226" s="19"/>
      <c r="D226" s="19"/>
      <c r="E226" s="19"/>
      <c r="F226" s="19"/>
      <c r="G226" s="19"/>
      <c r="H226" s="19"/>
      <c r="I226" s="19"/>
      <c r="J226" s="19"/>
    </row>
    <row r="227" spans="1:10" ht="14.25">
      <c r="A227" s="19"/>
      <c r="B227" s="19"/>
      <c r="C227" s="19"/>
      <c r="D227" s="19"/>
      <c r="E227" s="19"/>
      <c r="F227" s="19"/>
      <c r="G227" s="19"/>
      <c r="H227" s="19"/>
      <c r="I227" s="19"/>
      <c r="J227" s="19"/>
    </row>
    <row r="228" spans="1:10" ht="14.25">
      <c r="A228" s="19"/>
      <c r="B228" s="19"/>
      <c r="C228" s="19"/>
      <c r="D228" s="19"/>
      <c r="E228" s="19"/>
      <c r="F228" s="19"/>
      <c r="G228" s="19"/>
      <c r="H228" s="19"/>
      <c r="I228" s="19"/>
      <c r="J228" s="19"/>
    </row>
    <row r="229" spans="1:10" ht="14.25">
      <c r="A229" s="19"/>
      <c r="B229" s="19"/>
      <c r="C229" s="19"/>
      <c r="D229" s="19"/>
      <c r="E229" s="19"/>
      <c r="F229" s="19"/>
      <c r="G229" s="19"/>
      <c r="H229" s="19"/>
      <c r="I229" s="19"/>
      <c r="J229" s="19"/>
    </row>
    <row r="230" spans="1:10" ht="14.25">
      <c r="A230" s="19"/>
      <c r="B230" s="19"/>
      <c r="C230" s="19"/>
      <c r="D230" s="19"/>
      <c r="E230" s="19"/>
      <c r="F230" s="19"/>
      <c r="G230" s="19"/>
      <c r="H230" s="19"/>
      <c r="I230" s="19"/>
      <c r="J230" s="19"/>
    </row>
    <row r="231" spans="1:10" ht="14.25">
      <c r="A231" s="19"/>
      <c r="B231" s="19"/>
      <c r="C231" s="19"/>
      <c r="D231" s="19"/>
      <c r="E231" s="19"/>
      <c r="F231" s="19"/>
      <c r="G231" s="19"/>
      <c r="H231" s="19"/>
      <c r="I231" s="19"/>
      <c r="J231" s="19"/>
    </row>
    <row r="232" spans="1:10" ht="14.25">
      <c r="A232" s="19"/>
      <c r="B232" s="19"/>
      <c r="C232" s="19"/>
      <c r="D232" s="19"/>
      <c r="E232" s="19"/>
      <c r="F232" s="19"/>
      <c r="G232" s="19"/>
      <c r="H232" s="19"/>
      <c r="I232" s="19"/>
      <c r="J232" s="19"/>
    </row>
    <row r="233" spans="1:10" ht="14.25">
      <c r="A233" s="19"/>
      <c r="B233" s="19"/>
      <c r="C233" s="19"/>
      <c r="D233" s="19"/>
      <c r="E233" s="19"/>
      <c r="F233" s="19"/>
      <c r="G233" s="19"/>
      <c r="H233" s="19"/>
      <c r="I233" s="19"/>
      <c r="J233" s="19"/>
    </row>
    <row r="234" spans="1:10" ht="14.25">
      <c r="A234" s="19"/>
      <c r="B234" s="19"/>
      <c r="C234" s="19"/>
      <c r="D234" s="19"/>
      <c r="E234" s="19"/>
      <c r="F234" s="19"/>
      <c r="G234" s="19"/>
      <c r="H234" s="19"/>
      <c r="I234" s="19"/>
      <c r="J234" s="19"/>
    </row>
    <row r="235" spans="1:10" ht="14.25">
      <c r="A235" s="19"/>
      <c r="B235" s="19"/>
      <c r="C235" s="19"/>
      <c r="D235" s="19"/>
      <c r="E235" s="19"/>
      <c r="F235" s="19"/>
      <c r="G235" s="19"/>
      <c r="H235" s="19"/>
      <c r="I235" s="19"/>
      <c r="J235" s="19"/>
    </row>
    <row r="236" spans="1:10" ht="14.25">
      <c r="A236" s="19"/>
      <c r="B236" s="19"/>
      <c r="C236" s="19"/>
      <c r="D236" s="19"/>
      <c r="E236" s="19"/>
      <c r="F236" s="19"/>
      <c r="G236" s="19"/>
      <c r="H236" s="19"/>
      <c r="I236" s="19"/>
      <c r="J236" s="19"/>
    </row>
    <row r="237" spans="1:10" ht="14.25">
      <c r="A237" s="19"/>
      <c r="B237" s="19"/>
      <c r="C237" s="19"/>
      <c r="D237" s="19"/>
      <c r="E237" s="19"/>
      <c r="F237" s="19"/>
      <c r="G237" s="19"/>
      <c r="H237" s="19"/>
      <c r="I237" s="19"/>
      <c r="J237" s="19"/>
    </row>
    <row r="238" spans="1:10" ht="14.25">
      <c r="A238" s="19"/>
      <c r="B238" s="19"/>
      <c r="C238" s="19"/>
      <c r="D238" s="19"/>
      <c r="E238" s="19"/>
      <c r="F238" s="19"/>
      <c r="G238" s="19"/>
      <c r="H238" s="19"/>
      <c r="I238" s="19"/>
      <c r="J238" s="19"/>
    </row>
    <row r="239" spans="1:10" ht="14.25">
      <c r="A239" s="19"/>
      <c r="B239" s="19"/>
      <c r="C239" s="19"/>
      <c r="D239" s="19"/>
      <c r="E239" s="19"/>
      <c r="F239" s="19"/>
      <c r="G239" s="19"/>
      <c r="H239" s="19"/>
      <c r="I239" s="19"/>
      <c r="J239" s="19"/>
    </row>
    <row r="240" spans="1:10" ht="14.25">
      <c r="A240" s="19"/>
      <c r="B240" s="19"/>
      <c r="C240" s="19"/>
      <c r="D240" s="19"/>
      <c r="E240" s="19"/>
      <c r="F240" s="19"/>
      <c r="G240" s="19"/>
      <c r="H240" s="19"/>
      <c r="I240" s="19"/>
      <c r="J240" s="19"/>
    </row>
    <row r="241" spans="1:10" ht="14.25">
      <c r="A241" s="19"/>
      <c r="B241" s="19"/>
      <c r="C241" s="19"/>
      <c r="D241" s="19"/>
      <c r="E241" s="19"/>
      <c r="F241" s="19"/>
      <c r="G241" s="19"/>
      <c r="H241" s="19"/>
      <c r="I241" s="19"/>
      <c r="J241" s="19"/>
    </row>
    <row r="242" spans="1:10" ht="14.25">
      <c r="A242" s="19"/>
      <c r="B242" s="19"/>
      <c r="C242" s="19"/>
      <c r="D242" s="19"/>
      <c r="E242" s="19"/>
      <c r="F242" s="19"/>
      <c r="G242" s="19"/>
      <c r="H242" s="19"/>
      <c r="I242" s="19"/>
      <c r="J242" s="19"/>
    </row>
    <row r="243" spans="1:10" ht="14.25">
      <c r="A243" s="19"/>
      <c r="B243" s="19"/>
      <c r="C243" s="19"/>
      <c r="D243" s="19"/>
      <c r="E243" s="19"/>
      <c r="F243" s="19"/>
      <c r="G243" s="19"/>
      <c r="H243" s="19"/>
      <c r="I243" s="19"/>
      <c r="J243" s="19"/>
    </row>
    <row r="244" spans="1:10" ht="14.25">
      <c r="A244" s="19"/>
      <c r="B244" s="19"/>
      <c r="C244" s="19"/>
      <c r="D244" s="19"/>
      <c r="E244" s="19"/>
      <c r="F244" s="19"/>
      <c r="G244" s="19"/>
      <c r="H244" s="19"/>
      <c r="I244" s="19"/>
      <c r="J244" s="19"/>
    </row>
    <row r="245" spans="1:10" ht="14.25">
      <c r="A245" s="19"/>
      <c r="B245" s="19"/>
      <c r="C245" s="19"/>
      <c r="D245" s="19"/>
      <c r="E245" s="19"/>
      <c r="F245" s="19"/>
      <c r="G245" s="19"/>
      <c r="H245" s="19"/>
      <c r="I245" s="19"/>
      <c r="J245" s="19"/>
    </row>
    <row r="246" spans="1:10" ht="14.25">
      <c r="A246" s="19"/>
      <c r="B246" s="19"/>
      <c r="C246" s="19"/>
      <c r="D246" s="19"/>
      <c r="E246" s="19"/>
      <c r="F246" s="19"/>
      <c r="G246" s="19"/>
      <c r="H246" s="19"/>
      <c r="I246" s="19"/>
      <c r="J246" s="19"/>
    </row>
    <row r="247" spans="1:10" ht="14.25">
      <c r="A247" s="19"/>
      <c r="B247" s="19"/>
      <c r="C247" s="19"/>
      <c r="D247" s="19"/>
      <c r="E247" s="19"/>
      <c r="F247" s="19"/>
      <c r="G247" s="19"/>
      <c r="H247" s="19"/>
      <c r="I247" s="19"/>
      <c r="J247" s="19"/>
    </row>
    <row r="248" spans="1:10" ht="14.25">
      <c r="A248" s="19"/>
      <c r="B248" s="19"/>
      <c r="C248" s="19"/>
      <c r="D248" s="19"/>
      <c r="E248" s="19"/>
      <c r="F248" s="19"/>
      <c r="G248" s="19"/>
      <c r="H248" s="19"/>
      <c r="I248" s="19"/>
      <c r="J248" s="19"/>
    </row>
    <row r="249" spans="1:10" ht="14.25">
      <c r="A249" s="19"/>
      <c r="B249" s="19"/>
      <c r="C249" s="19"/>
      <c r="D249" s="19"/>
      <c r="E249" s="19"/>
      <c r="F249" s="19"/>
      <c r="G249" s="19"/>
      <c r="H249" s="19"/>
      <c r="I249" s="19"/>
      <c r="J249" s="19"/>
    </row>
    <row r="250" spans="1:10" ht="14.25">
      <c r="A250" s="19"/>
      <c r="B250" s="19"/>
      <c r="C250" s="19"/>
      <c r="D250" s="19"/>
      <c r="E250" s="19"/>
      <c r="F250" s="19"/>
      <c r="G250" s="19"/>
      <c r="H250" s="19"/>
      <c r="I250" s="19"/>
      <c r="J250" s="19"/>
    </row>
    <row r="251" spans="1:10" ht="14.25">
      <c r="A251" s="19"/>
      <c r="B251" s="19"/>
      <c r="C251" s="19"/>
      <c r="D251" s="19"/>
      <c r="E251" s="19"/>
      <c r="F251" s="19"/>
      <c r="G251" s="19"/>
      <c r="H251" s="19"/>
      <c r="I251" s="19"/>
      <c r="J251" s="19"/>
    </row>
    <row r="252" spans="1:10" ht="14.25">
      <c r="A252" s="19"/>
      <c r="B252" s="19"/>
      <c r="C252" s="19"/>
      <c r="D252" s="19"/>
      <c r="E252" s="19"/>
      <c r="F252" s="19"/>
      <c r="G252" s="19"/>
      <c r="H252" s="19"/>
      <c r="I252" s="19"/>
      <c r="J252" s="19"/>
    </row>
    <row r="253" spans="1:10" ht="14.25">
      <c r="A253" s="19"/>
      <c r="B253" s="19"/>
      <c r="C253" s="19"/>
      <c r="D253" s="19"/>
      <c r="E253" s="19"/>
      <c r="F253" s="19"/>
      <c r="G253" s="19"/>
      <c r="H253" s="19"/>
      <c r="I253" s="19"/>
      <c r="J253" s="19"/>
    </row>
    <row r="254" spans="1:10" ht="14.25">
      <c r="A254" s="19"/>
      <c r="B254" s="19"/>
      <c r="C254" s="19"/>
      <c r="D254" s="19"/>
      <c r="E254" s="19"/>
      <c r="F254" s="19"/>
      <c r="G254" s="19"/>
      <c r="H254" s="19"/>
      <c r="I254" s="19"/>
      <c r="J254" s="19"/>
    </row>
    <row r="255" spans="1:10" ht="14.25">
      <c r="A255" s="19"/>
      <c r="B255" s="19"/>
      <c r="C255" s="19"/>
      <c r="D255" s="19"/>
      <c r="E255" s="19"/>
      <c r="F255" s="19"/>
      <c r="G255" s="19"/>
      <c r="H255" s="19"/>
      <c r="I255" s="19"/>
      <c r="J255" s="19"/>
    </row>
    <row r="256" spans="1:10" ht="14.25">
      <c r="A256" s="19"/>
      <c r="B256" s="19"/>
      <c r="C256" s="19"/>
      <c r="D256" s="19"/>
      <c r="E256" s="19"/>
      <c r="F256" s="19"/>
      <c r="G256" s="19"/>
      <c r="H256" s="19"/>
      <c r="I256" s="19"/>
      <c r="J256" s="19"/>
    </row>
    <row r="257" spans="1:10" ht="14.25">
      <c r="A257" s="19"/>
      <c r="B257" s="19"/>
      <c r="C257" s="19"/>
      <c r="D257" s="19"/>
      <c r="E257" s="19"/>
      <c r="F257" s="19"/>
      <c r="G257" s="19"/>
      <c r="H257" s="19"/>
      <c r="I257" s="19"/>
      <c r="J257" s="19"/>
    </row>
    <row r="258" spans="1:10" ht="14.25">
      <c r="A258" s="19"/>
      <c r="B258" s="19"/>
      <c r="C258" s="19"/>
      <c r="D258" s="19"/>
      <c r="E258" s="19"/>
      <c r="F258" s="19"/>
      <c r="G258" s="19"/>
      <c r="H258" s="19"/>
      <c r="I258" s="19"/>
      <c r="J258" s="19"/>
    </row>
    <row r="259" spans="1:10" ht="14.25">
      <c r="A259" s="19"/>
      <c r="B259" s="19"/>
      <c r="C259" s="19"/>
      <c r="D259" s="19"/>
      <c r="E259" s="19"/>
      <c r="F259" s="19"/>
      <c r="G259" s="19"/>
      <c r="H259" s="19"/>
      <c r="I259" s="19"/>
      <c r="J259" s="19"/>
    </row>
    <row r="260" spans="1:10" ht="14.25">
      <c r="A260" s="19"/>
      <c r="B260" s="19"/>
      <c r="C260" s="19"/>
      <c r="D260" s="19"/>
      <c r="E260" s="19"/>
      <c r="F260" s="19"/>
      <c r="G260" s="19"/>
      <c r="H260" s="19"/>
      <c r="I260" s="19"/>
      <c r="J260" s="19"/>
    </row>
    <row r="261" spans="1:10" ht="14.25">
      <c r="A261" s="19"/>
      <c r="B261" s="19"/>
      <c r="C261" s="19"/>
      <c r="D261" s="19"/>
      <c r="E261" s="19"/>
      <c r="F261" s="19"/>
      <c r="G261" s="19"/>
      <c r="H261" s="19"/>
      <c r="I261" s="19"/>
      <c r="J261" s="19"/>
    </row>
    <row r="262" spans="1:10" ht="14.25">
      <c r="A262" s="19"/>
      <c r="B262" s="19"/>
      <c r="C262" s="19"/>
      <c r="D262" s="19"/>
      <c r="E262" s="19"/>
      <c r="F262" s="19"/>
      <c r="G262" s="19"/>
      <c r="H262" s="19"/>
      <c r="I262" s="19"/>
      <c r="J262" s="19"/>
    </row>
    <row r="263" spans="1:10" ht="14.25">
      <c r="A263" s="19"/>
      <c r="B263" s="19"/>
      <c r="C263" s="19"/>
      <c r="D263" s="19"/>
      <c r="E263" s="19"/>
      <c r="F263" s="19"/>
      <c r="G263" s="19"/>
      <c r="H263" s="19"/>
      <c r="I263" s="19"/>
      <c r="J263" s="19"/>
    </row>
    <row r="264" spans="1:10" ht="14.25">
      <c r="A264" s="19"/>
      <c r="B264" s="19"/>
      <c r="C264" s="19"/>
      <c r="D264" s="19"/>
      <c r="E264" s="19"/>
      <c r="F264" s="19"/>
      <c r="G264" s="19"/>
      <c r="H264" s="19"/>
      <c r="I264" s="19"/>
      <c r="J264" s="19"/>
    </row>
    <row r="265" spans="1:10" ht="14.25">
      <c r="A265" s="19"/>
      <c r="B265" s="19"/>
      <c r="C265" s="19"/>
      <c r="D265" s="19"/>
      <c r="E265" s="19"/>
      <c r="F265" s="19"/>
      <c r="G265" s="19"/>
      <c r="H265" s="19"/>
      <c r="I265" s="19"/>
      <c r="J265" s="19"/>
    </row>
    <row r="266" spans="1:10" ht="14.25">
      <c r="A266" s="19"/>
      <c r="B266" s="19"/>
      <c r="C266" s="19"/>
      <c r="D266" s="19"/>
      <c r="E266" s="19"/>
      <c r="F266" s="19"/>
      <c r="G266" s="19"/>
      <c r="H266" s="19"/>
      <c r="I266" s="19"/>
      <c r="J266" s="19"/>
    </row>
    <row r="267" spans="1:10" ht="14.25">
      <c r="A267" s="19"/>
      <c r="B267" s="19"/>
      <c r="C267" s="19"/>
      <c r="D267" s="19"/>
      <c r="E267" s="19"/>
      <c r="F267" s="19"/>
      <c r="G267" s="19"/>
      <c r="H267" s="19"/>
      <c r="I267" s="19"/>
      <c r="J267" s="19"/>
    </row>
    <row r="268" spans="1:10" ht="14.25">
      <c r="A268" s="19"/>
      <c r="B268" s="19"/>
      <c r="C268" s="19"/>
      <c r="D268" s="19"/>
      <c r="E268" s="19"/>
      <c r="F268" s="19"/>
      <c r="G268" s="19"/>
      <c r="H268" s="19"/>
      <c r="I268" s="19"/>
      <c r="J268" s="19"/>
    </row>
    <row r="269" spans="1:10" ht="14.25">
      <c r="A269" s="19"/>
      <c r="B269" s="19"/>
      <c r="C269" s="19"/>
      <c r="D269" s="19"/>
      <c r="E269" s="19"/>
      <c r="F269" s="19"/>
      <c r="G269" s="19"/>
      <c r="H269" s="19"/>
      <c r="I269" s="19"/>
      <c r="J269" s="19"/>
    </row>
    <row r="270" spans="1:10" ht="14.25">
      <c r="A270" s="19"/>
      <c r="B270" s="19"/>
      <c r="C270" s="19"/>
      <c r="D270" s="19"/>
      <c r="E270" s="19"/>
      <c r="F270" s="19"/>
      <c r="G270" s="19"/>
      <c r="H270" s="19"/>
      <c r="I270" s="19"/>
      <c r="J270" s="19"/>
    </row>
    <row r="271" spans="1:10" ht="14.25">
      <c r="A271" s="19"/>
      <c r="B271" s="19"/>
      <c r="C271" s="19"/>
      <c r="D271" s="19"/>
      <c r="E271" s="19"/>
      <c r="F271" s="19"/>
      <c r="G271" s="19"/>
      <c r="H271" s="19"/>
      <c r="I271" s="19"/>
      <c r="J271" s="19"/>
    </row>
    <row r="272" spans="1:10" ht="14.25">
      <c r="A272" s="19"/>
      <c r="B272" s="19"/>
      <c r="C272" s="19"/>
      <c r="D272" s="19"/>
      <c r="E272" s="19"/>
      <c r="F272" s="19"/>
      <c r="G272" s="19"/>
      <c r="H272" s="19"/>
      <c r="I272" s="19"/>
      <c r="J272" s="19"/>
    </row>
    <row r="273" spans="1:10" ht="14.25">
      <c r="A273" s="19"/>
      <c r="B273" s="19"/>
      <c r="C273" s="19"/>
      <c r="D273" s="19"/>
      <c r="E273" s="19"/>
      <c r="F273" s="19"/>
      <c r="G273" s="19"/>
      <c r="H273" s="19"/>
      <c r="I273" s="19"/>
      <c r="J273" s="19"/>
    </row>
    <row r="274" spans="1:10" ht="14.25">
      <c r="A274" s="19"/>
      <c r="B274" s="19"/>
      <c r="C274" s="19"/>
      <c r="D274" s="19"/>
      <c r="E274" s="19"/>
      <c r="F274" s="19"/>
      <c r="G274" s="19"/>
      <c r="H274" s="19"/>
      <c r="I274" s="19"/>
      <c r="J274" s="19"/>
    </row>
    <row r="275" spans="1:10" ht="14.25">
      <c r="A275" s="19"/>
      <c r="B275" s="19"/>
      <c r="C275" s="19"/>
      <c r="D275" s="19"/>
      <c r="E275" s="19"/>
      <c r="F275" s="19"/>
      <c r="G275" s="19"/>
      <c r="H275" s="19"/>
      <c r="I275" s="19"/>
      <c r="J275" s="19"/>
    </row>
    <row r="276" spans="1:10" ht="14.25">
      <c r="A276" s="19"/>
      <c r="B276" s="19"/>
      <c r="C276" s="19"/>
      <c r="D276" s="19"/>
      <c r="E276" s="19"/>
      <c r="F276" s="19"/>
      <c r="G276" s="19"/>
      <c r="H276" s="19"/>
      <c r="I276" s="19"/>
      <c r="J276" s="19"/>
    </row>
    <row r="277" spans="1:10" ht="14.25">
      <c r="A277" s="19"/>
      <c r="B277" s="19"/>
      <c r="C277" s="19"/>
      <c r="D277" s="19"/>
      <c r="E277" s="19"/>
      <c r="F277" s="19"/>
      <c r="G277" s="19"/>
      <c r="H277" s="19"/>
      <c r="I277" s="19"/>
      <c r="J277" s="19"/>
    </row>
    <row r="278" spans="1:10" ht="14.25">
      <c r="A278" s="19"/>
      <c r="B278" s="19"/>
      <c r="C278" s="19"/>
      <c r="D278" s="19"/>
      <c r="E278" s="19"/>
      <c r="F278" s="19"/>
      <c r="G278" s="19"/>
      <c r="H278" s="19"/>
      <c r="I278" s="19"/>
      <c r="J278" s="19"/>
    </row>
    <row r="279" spans="1:10" ht="14.25">
      <c r="A279" s="19"/>
      <c r="B279" s="19"/>
      <c r="C279" s="19"/>
      <c r="D279" s="19"/>
      <c r="E279" s="19"/>
      <c r="F279" s="19"/>
      <c r="G279" s="19"/>
      <c r="H279" s="19"/>
      <c r="I279" s="19"/>
      <c r="J279" s="19"/>
    </row>
    <row r="280" spans="1:10" ht="14.25">
      <c r="A280" s="19"/>
      <c r="B280" s="19"/>
      <c r="C280" s="19"/>
      <c r="D280" s="19"/>
      <c r="E280" s="19"/>
      <c r="F280" s="19"/>
      <c r="G280" s="19"/>
      <c r="H280" s="19"/>
      <c r="I280" s="19"/>
      <c r="J280" s="19"/>
    </row>
    <row r="281" spans="1:10" ht="14.25">
      <c r="A281" s="19"/>
      <c r="B281" s="19"/>
      <c r="C281" s="19"/>
      <c r="D281" s="19"/>
      <c r="E281" s="19"/>
      <c r="F281" s="19"/>
      <c r="G281" s="19"/>
      <c r="H281" s="19"/>
      <c r="I281" s="19"/>
      <c r="J281" s="19"/>
    </row>
    <row r="282" spans="1:10" ht="14.25">
      <c r="A282" s="19"/>
      <c r="B282" s="19"/>
      <c r="C282" s="19"/>
      <c r="D282" s="19"/>
      <c r="E282" s="19"/>
      <c r="F282" s="19"/>
      <c r="G282" s="19"/>
      <c r="H282" s="19"/>
      <c r="I282" s="19"/>
      <c r="J282" s="19"/>
    </row>
    <row r="283" spans="1:10" ht="14.25">
      <c r="A283" s="19"/>
      <c r="B283" s="19"/>
      <c r="C283" s="19"/>
      <c r="D283" s="19"/>
      <c r="E283" s="19"/>
      <c r="F283" s="19"/>
      <c r="G283" s="19"/>
      <c r="H283" s="19"/>
      <c r="I283" s="19"/>
      <c r="J283" s="19"/>
    </row>
    <row r="284" spans="1:10" ht="14.25">
      <c r="A284" s="19"/>
      <c r="B284" s="19"/>
      <c r="C284" s="19"/>
      <c r="D284" s="19"/>
      <c r="E284" s="19"/>
      <c r="F284" s="19"/>
      <c r="G284" s="19"/>
      <c r="H284" s="19"/>
      <c r="I284" s="19"/>
      <c r="J284" s="19"/>
    </row>
    <row r="285" spans="1:10" ht="14.25">
      <c r="A285" s="19"/>
      <c r="B285" s="19"/>
      <c r="C285" s="19"/>
      <c r="D285" s="19"/>
      <c r="E285" s="19"/>
      <c r="F285" s="19"/>
      <c r="G285" s="19"/>
      <c r="H285" s="19"/>
      <c r="I285" s="19"/>
      <c r="J285" s="19"/>
    </row>
    <row r="286" spans="1:10" ht="14.25">
      <c r="A286" s="19"/>
      <c r="B286" s="19"/>
      <c r="C286" s="19"/>
      <c r="D286" s="19"/>
      <c r="E286" s="19"/>
      <c r="F286" s="19"/>
      <c r="G286" s="19"/>
      <c r="H286" s="19"/>
      <c r="I286" s="19"/>
      <c r="J286" s="19"/>
    </row>
    <row r="287" spans="1:10" ht="14.25">
      <c r="A287" s="19"/>
      <c r="B287" s="19"/>
      <c r="C287" s="19"/>
      <c r="D287" s="19"/>
      <c r="E287" s="19"/>
      <c r="F287" s="19"/>
      <c r="G287" s="19"/>
      <c r="H287" s="19"/>
      <c r="I287" s="19"/>
      <c r="J287" s="19"/>
    </row>
    <row r="288" spans="1:10" ht="14.25">
      <c r="A288" s="19"/>
      <c r="B288" s="19"/>
      <c r="C288" s="19"/>
      <c r="D288" s="19"/>
      <c r="E288" s="19"/>
      <c r="F288" s="19"/>
      <c r="G288" s="19"/>
      <c r="H288" s="19"/>
      <c r="I288" s="19"/>
      <c r="J288" s="19"/>
    </row>
    <row r="289" spans="1:10" ht="14.25">
      <c r="A289" s="19"/>
      <c r="B289" s="19"/>
      <c r="C289" s="19"/>
      <c r="D289" s="19"/>
      <c r="E289" s="19"/>
      <c r="F289" s="19"/>
      <c r="G289" s="19"/>
      <c r="H289" s="19"/>
      <c r="I289" s="19"/>
      <c r="J289" s="19"/>
    </row>
    <row r="290" spans="1:10" ht="14.25">
      <c r="A290" s="19"/>
      <c r="B290" s="19"/>
      <c r="C290" s="19"/>
      <c r="D290" s="19"/>
      <c r="E290" s="19"/>
      <c r="F290" s="19"/>
      <c r="G290" s="19"/>
      <c r="H290" s="19"/>
      <c r="I290" s="19"/>
      <c r="J290" s="19"/>
    </row>
    <row r="291" spans="1:10" ht="14.25">
      <c r="A291" s="19"/>
      <c r="B291" s="19"/>
      <c r="C291" s="19"/>
      <c r="D291" s="19"/>
      <c r="E291" s="19"/>
      <c r="F291" s="19"/>
      <c r="G291" s="19"/>
      <c r="H291" s="19"/>
      <c r="I291" s="19"/>
      <c r="J291" s="19"/>
    </row>
    <row r="292" spans="1:10" ht="14.25">
      <c r="A292" s="19"/>
      <c r="B292" s="19"/>
      <c r="C292" s="19"/>
      <c r="D292" s="19"/>
      <c r="E292" s="19"/>
      <c r="F292" s="19"/>
      <c r="G292" s="19"/>
      <c r="H292" s="19"/>
      <c r="I292" s="19"/>
      <c r="J292" s="19"/>
    </row>
    <row r="293" spans="1:10" ht="14.25">
      <c r="A293" s="19"/>
      <c r="B293" s="19"/>
      <c r="C293" s="19"/>
      <c r="D293" s="19"/>
      <c r="E293" s="19"/>
      <c r="F293" s="19"/>
      <c r="G293" s="19"/>
      <c r="H293" s="19"/>
      <c r="I293" s="19"/>
      <c r="J293" s="19"/>
    </row>
    <row r="294" spans="1:10" ht="14.25">
      <c r="A294" s="19"/>
      <c r="B294" s="19"/>
      <c r="C294" s="19"/>
      <c r="D294" s="19"/>
      <c r="E294" s="19"/>
      <c r="F294" s="19"/>
      <c r="G294" s="19"/>
      <c r="H294" s="19"/>
      <c r="I294" s="19"/>
      <c r="J294" s="19"/>
    </row>
    <row r="295" spans="1:10" ht="14.25">
      <c r="A295" s="19"/>
      <c r="B295" s="19"/>
      <c r="C295" s="19"/>
      <c r="D295" s="19"/>
      <c r="E295" s="19"/>
      <c r="F295" s="19"/>
      <c r="G295" s="19"/>
      <c r="H295" s="19"/>
      <c r="I295" s="19"/>
      <c r="J295" s="19"/>
    </row>
    <row r="296" spans="1:10" ht="14.25">
      <c r="A296" s="19"/>
      <c r="B296" s="19"/>
      <c r="C296" s="19"/>
      <c r="D296" s="19"/>
      <c r="E296" s="19"/>
      <c r="F296" s="19"/>
      <c r="G296" s="19"/>
      <c r="H296" s="19"/>
      <c r="I296" s="19"/>
      <c r="J296" s="19"/>
    </row>
    <row r="297" spans="1:10" ht="14.25">
      <c r="A297" s="19"/>
      <c r="B297" s="19"/>
      <c r="C297" s="19"/>
      <c r="D297" s="19"/>
      <c r="E297" s="19"/>
      <c r="F297" s="19"/>
      <c r="G297" s="19"/>
      <c r="H297" s="19"/>
      <c r="I297" s="19"/>
      <c r="J297" s="19"/>
    </row>
    <row r="298" spans="1:10" ht="14.25">
      <c r="A298" s="19"/>
      <c r="B298" s="19"/>
      <c r="C298" s="19"/>
      <c r="D298" s="19"/>
      <c r="E298" s="19"/>
      <c r="F298" s="19"/>
      <c r="G298" s="19"/>
      <c r="H298" s="19"/>
      <c r="I298" s="19"/>
      <c r="J298" s="19"/>
    </row>
    <row r="299" spans="1:10" ht="14.25">
      <c r="A299" s="19"/>
      <c r="B299" s="19"/>
      <c r="C299" s="19"/>
      <c r="D299" s="19"/>
      <c r="E299" s="19"/>
      <c r="F299" s="19"/>
      <c r="G299" s="19"/>
      <c r="H299" s="19"/>
      <c r="I299" s="19"/>
      <c r="J299" s="19"/>
    </row>
    <row r="300" spans="1:10" ht="14.25">
      <c r="A300" s="19"/>
      <c r="B300" s="19"/>
      <c r="C300" s="19"/>
      <c r="D300" s="19"/>
      <c r="E300" s="19"/>
      <c r="F300" s="19"/>
      <c r="G300" s="19"/>
      <c r="H300" s="19"/>
      <c r="I300" s="19"/>
      <c r="J300" s="19"/>
    </row>
    <row r="301" spans="1:10" ht="14.25">
      <c r="A301" s="19"/>
      <c r="B301" s="19"/>
      <c r="C301" s="19"/>
      <c r="D301" s="19"/>
      <c r="E301" s="19"/>
      <c r="F301" s="19"/>
      <c r="G301" s="19"/>
      <c r="H301" s="19"/>
      <c r="I301" s="19"/>
      <c r="J301" s="19"/>
    </row>
    <row r="302" spans="1:10" ht="14.25">
      <c r="A302" s="19"/>
      <c r="B302" s="19"/>
      <c r="C302" s="19"/>
      <c r="D302" s="19"/>
      <c r="E302" s="19"/>
      <c r="F302" s="19"/>
      <c r="G302" s="19"/>
      <c r="H302" s="19"/>
      <c r="I302" s="19"/>
      <c r="J302" s="19"/>
    </row>
    <row r="303" spans="1:10" ht="14.25">
      <c r="A303" s="19"/>
      <c r="B303" s="19"/>
      <c r="C303" s="19"/>
      <c r="D303" s="19"/>
      <c r="E303" s="19"/>
      <c r="F303" s="19"/>
      <c r="G303" s="19"/>
      <c r="H303" s="19"/>
      <c r="I303" s="19"/>
      <c r="J303" s="19"/>
    </row>
    <row r="304" spans="1:10" ht="14.25">
      <c r="A304" s="19"/>
      <c r="B304" s="19"/>
      <c r="C304" s="19"/>
      <c r="D304" s="19"/>
      <c r="E304" s="19"/>
      <c r="F304" s="19"/>
      <c r="G304" s="19"/>
      <c r="H304" s="19"/>
      <c r="I304" s="19"/>
      <c r="J304" s="19"/>
    </row>
    <row r="305" spans="1:10" ht="14.25">
      <c r="A305" s="19"/>
      <c r="B305" s="19"/>
      <c r="C305" s="19"/>
      <c r="D305" s="19"/>
      <c r="E305" s="19"/>
      <c r="F305" s="19"/>
      <c r="G305" s="19"/>
      <c r="H305" s="19"/>
      <c r="I305" s="19"/>
      <c r="J305" s="19"/>
    </row>
    <row r="306" spans="1:10" ht="14.25">
      <c r="A306" s="19"/>
      <c r="B306" s="19"/>
      <c r="C306" s="19"/>
      <c r="D306" s="19"/>
      <c r="E306" s="19"/>
      <c r="F306" s="19"/>
      <c r="G306" s="19"/>
      <c r="H306" s="19"/>
      <c r="I306" s="19"/>
      <c r="J306" s="19"/>
    </row>
    <row r="307" spans="1:10" ht="14.25">
      <c r="A307" s="19"/>
      <c r="B307" s="19"/>
      <c r="C307" s="19"/>
      <c r="D307" s="19"/>
      <c r="E307" s="19"/>
      <c r="F307" s="19"/>
      <c r="G307" s="19"/>
      <c r="H307" s="19"/>
      <c r="I307" s="19"/>
      <c r="J307" s="19"/>
    </row>
    <row r="308" spans="1:10" ht="14.25">
      <c r="A308" s="19"/>
      <c r="B308" s="19"/>
      <c r="C308" s="19"/>
      <c r="D308" s="19"/>
      <c r="E308" s="19"/>
      <c r="F308" s="19"/>
      <c r="G308" s="19"/>
      <c r="H308" s="19"/>
      <c r="I308" s="19"/>
      <c r="J308" s="19"/>
    </row>
    <row r="309" spans="1:10" ht="14.25">
      <c r="A309" s="19"/>
      <c r="B309" s="19"/>
      <c r="C309" s="19"/>
      <c r="D309" s="19"/>
      <c r="E309" s="19"/>
      <c r="F309" s="19"/>
      <c r="G309" s="19"/>
      <c r="H309" s="19"/>
      <c r="I309" s="19"/>
      <c r="J309" s="19"/>
    </row>
    <row r="310" spans="1:10" ht="14.25">
      <c r="A310" s="19"/>
      <c r="B310" s="19"/>
      <c r="C310" s="19"/>
      <c r="D310" s="19"/>
      <c r="E310" s="19"/>
      <c r="F310" s="19"/>
      <c r="G310" s="19"/>
      <c r="H310" s="19"/>
      <c r="I310" s="19"/>
      <c r="J310" s="19"/>
    </row>
    <row r="311" spans="1:10" ht="14.25">
      <c r="A311" s="19"/>
      <c r="B311" s="19"/>
      <c r="C311" s="19"/>
      <c r="D311" s="19"/>
      <c r="E311" s="19"/>
      <c r="F311" s="19"/>
      <c r="G311" s="19"/>
      <c r="H311" s="19"/>
      <c r="I311" s="19"/>
      <c r="J311" s="19"/>
    </row>
    <row r="312" spans="1:10" ht="14.25">
      <c r="A312" s="19"/>
      <c r="B312" s="19"/>
      <c r="C312" s="19"/>
      <c r="D312" s="19"/>
      <c r="E312" s="19"/>
      <c r="F312" s="19"/>
      <c r="G312" s="19"/>
      <c r="H312" s="19"/>
      <c r="I312" s="19"/>
      <c r="J312" s="19"/>
    </row>
    <row r="313" spans="1:10" ht="14.25">
      <c r="A313" s="19"/>
      <c r="B313" s="19"/>
      <c r="C313" s="19"/>
      <c r="D313" s="19"/>
      <c r="E313" s="19"/>
      <c r="F313" s="19"/>
      <c r="G313" s="19"/>
      <c r="H313" s="19"/>
      <c r="I313" s="19"/>
      <c r="J313" s="19"/>
    </row>
    <row r="314" spans="1:10" ht="14.25">
      <c r="A314" s="19"/>
      <c r="B314" s="19"/>
      <c r="C314" s="19"/>
      <c r="D314" s="19"/>
      <c r="E314" s="19"/>
      <c r="F314" s="19"/>
      <c r="G314" s="19"/>
      <c r="H314" s="19"/>
      <c r="I314" s="19"/>
      <c r="J314" s="19"/>
    </row>
    <row r="315" spans="1:10" ht="14.25">
      <c r="A315" s="19"/>
      <c r="B315" s="19"/>
      <c r="C315" s="19"/>
      <c r="D315" s="19"/>
      <c r="E315" s="19"/>
      <c r="F315" s="19"/>
      <c r="G315" s="19"/>
      <c r="H315" s="19"/>
      <c r="I315" s="19"/>
      <c r="J315" s="19"/>
    </row>
    <row r="316" spans="1:10" ht="14.25">
      <c r="A316" s="19"/>
      <c r="B316" s="19"/>
      <c r="C316" s="19"/>
      <c r="D316" s="19"/>
      <c r="E316" s="19"/>
      <c r="F316" s="19"/>
      <c r="G316" s="19"/>
      <c r="H316" s="19"/>
      <c r="I316" s="19"/>
      <c r="J316" s="19"/>
    </row>
    <row r="317" spans="1:10" ht="14.25">
      <c r="A317" s="19"/>
      <c r="B317" s="19"/>
      <c r="C317" s="19"/>
      <c r="D317" s="19"/>
      <c r="E317" s="19"/>
      <c r="F317" s="19"/>
      <c r="G317" s="19"/>
      <c r="H317" s="19"/>
      <c r="I317" s="19"/>
      <c r="J317" s="19"/>
    </row>
    <row r="318" spans="1:10" ht="14.25">
      <c r="A318" s="19"/>
      <c r="B318" s="19"/>
      <c r="C318" s="19"/>
      <c r="D318" s="19"/>
      <c r="E318" s="19"/>
      <c r="F318" s="19"/>
      <c r="G318" s="19"/>
      <c r="H318" s="19"/>
      <c r="I318" s="19"/>
      <c r="J318" s="19"/>
    </row>
    <row r="319" spans="1:10" ht="14.25">
      <c r="A319" s="19"/>
      <c r="B319" s="19"/>
      <c r="C319" s="19"/>
      <c r="D319" s="19"/>
      <c r="E319" s="19"/>
      <c r="F319" s="19"/>
      <c r="G319" s="19"/>
      <c r="H319" s="19"/>
      <c r="I319" s="19"/>
      <c r="J319" s="19"/>
    </row>
    <row r="320" spans="1:10" ht="14.25">
      <c r="A320" s="19"/>
      <c r="B320" s="19"/>
      <c r="C320" s="19"/>
      <c r="D320" s="19"/>
      <c r="E320" s="19"/>
      <c r="F320" s="19"/>
      <c r="G320" s="19"/>
      <c r="H320" s="19"/>
      <c r="I320" s="19"/>
      <c r="J320" s="19"/>
    </row>
    <row r="321" spans="1:10" ht="14.25">
      <c r="A321" s="19"/>
      <c r="B321" s="19"/>
      <c r="C321" s="19"/>
      <c r="D321" s="19"/>
      <c r="E321" s="19"/>
      <c r="F321" s="19"/>
      <c r="G321" s="19"/>
      <c r="H321" s="19"/>
      <c r="I321" s="19"/>
      <c r="J321" s="19"/>
    </row>
    <row r="322" spans="1:10" ht="14.25">
      <c r="A322" s="19"/>
      <c r="B322" s="19"/>
      <c r="C322" s="19"/>
      <c r="D322" s="19"/>
      <c r="E322" s="19"/>
      <c r="F322" s="19"/>
      <c r="G322" s="19"/>
      <c r="H322" s="19"/>
      <c r="I322" s="19"/>
      <c r="J322" s="19"/>
    </row>
    <row r="323" spans="1:10" ht="14.25">
      <c r="A323" s="19"/>
      <c r="B323" s="19"/>
      <c r="C323" s="19"/>
      <c r="D323" s="19"/>
      <c r="E323" s="19"/>
      <c r="F323" s="19"/>
      <c r="G323" s="19"/>
      <c r="H323" s="19"/>
      <c r="I323" s="19"/>
      <c r="J323" s="19"/>
    </row>
    <row r="324" spans="1:10" ht="14.25">
      <c r="A324" s="19"/>
      <c r="B324" s="19"/>
      <c r="C324" s="19"/>
      <c r="D324" s="19"/>
      <c r="E324" s="19"/>
      <c r="F324" s="19"/>
      <c r="G324" s="19"/>
      <c r="H324" s="19"/>
      <c r="I324" s="19"/>
      <c r="J324" s="19"/>
    </row>
    <row r="325" spans="1:10" ht="14.25">
      <c r="A325" s="19"/>
      <c r="B325" s="19"/>
      <c r="C325" s="19"/>
      <c r="D325" s="19"/>
      <c r="E325" s="19"/>
      <c r="F325" s="19"/>
      <c r="G325" s="19"/>
      <c r="H325" s="19"/>
      <c r="I325" s="19"/>
      <c r="J325" s="19"/>
    </row>
    <row r="326" spans="1:10" ht="14.25">
      <c r="A326" s="19"/>
      <c r="B326" s="19"/>
      <c r="C326" s="19"/>
      <c r="D326" s="19"/>
      <c r="E326" s="19"/>
      <c r="F326" s="19"/>
      <c r="G326" s="19"/>
      <c r="H326" s="19"/>
      <c r="I326" s="19"/>
      <c r="J326" s="19"/>
    </row>
    <row r="327" spans="1:10" ht="14.25">
      <c r="A327" s="19"/>
      <c r="B327" s="19"/>
      <c r="C327" s="19"/>
      <c r="D327" s="19"/>
      <c r="E327" s="19"/>
      <c r="F327" s="19"/>
      <c r="G327" s="19"/>
      <c r="H327" s="19"/>
      <c r="I327" s="19"/>
      <c r="J327" s="19"/>
    </row>
    <row r="328" spans="1:10" ht="14.25">
      <c r="A328" s="19"/>
      <c r="B328" s="19"/>
      <c r="C328" s="19"/>
      <c r="D328" s="19"/>
      <c r="E328" s="19"/>
      <c r="F328" s="19"/>
      <c r="G328" s="19"/>
      <c r="H328" s="19"/>
      <c r="I328" s="19"/>
      <c r="J328" s="19"/>
    </row>
    <row r="329" spans="1:10" ht="14.25">
      <c r="A329" s="19"/>
      <c r="B329" s="19"/>
      <c r="C329" s="19"/>
      <c r="D329" s="19"/>
      <c r="E329" s="19"/>
      <c r="F329" s="19"/>
      <c r="G329" s="19"/>
      <c r="H329" s="19"/>
      <c r="I329" s="19"/>
      <c r="J329" s="19"/>
    </row>
    <row r="330" spans="1:10" ht="14.25">
      <c r="A330" s="19"/>
      <c r="B330" s="19"/>
      <c r="C330" s="19"/>
      <c r="D330" s="19"/>
      <c r="E330" s="19"/>
      <c r="F330" s="19"/>
      <c r="G330" s="19"/>
      <c r="H330" s="19"/>
      <c r="I330" s="19"/>
      <c r="J330" s="19"/>
    </row>
    <row r="331" spans="1:10" ht="14.25">
      <c r="A331" s="19"/>
      <c r="B331" s="19"/>
      <c r="C331" s="19"/>
      <c r="D331" s="19"/>
      <c r="E331" s="19"/>
      <c r="F331" s="19"/>
      <c r="G331" s="19"/>
      <c r="H331" s="19"/>
      <c r="I331" s="19"/>
      <c r="J331" s="19"/>
    </row>
    <row r="332" spans="1:10" ht="14.25">
      <c r="A332" s="19"/>
      <c r="B332" s="19"/>
      <c r="C332" s="19"/>
      <c r="D332" s="19"/>
      <c r="E332" s="19"/>
      <c r="F332" s="19"/>
      <c r="G332" s="19"/>
      <c r="H332" s="19"/>
      <c r="I332" s="19"/>
      <c r="J332" s="19"/>
    </row>
    <row r="333" spans="1:10" ht="14.25">
      <c r="A333" s="19"/>
      <c r="B333" s="19"/>
      <c r="C333" s="19"/>
      <c r="D333" s="19"/>
      <c r="E333" s="19"/>
      <c r="F333" s="19"/>
      <c r="G333" s="19"/>
      <c r="H333" s="19"/>
      <c r="I333" s="19"/>
      <c r="J333" s="19"/>
    </row>
    <row r="334" spans="1:10" ht="14.25">
      <c r="A334" s="19"/>
      <c r="B334" s="19"/>
      <c r="C334" s="19"/>
      <c r="D334" s="19"/>
      <c r="E334" s="19"/>
      <c r="F334" s="19"/>
      <c r="G334" s="19"/>
      <c r="H334" s="19"/>
      <c r="I334" s="19"/>
      <c r="J334" s="19"/>
    </row>
    <row r="335" spans="1:10" ht="14.25">
      <c r="A335" s="19"/>
      <c r="B335" s="19"/>
      <c r="C335" s="19"/>
      <c r="D335" s="19"/>
      <c r="E335" s="19"/>
      <c r="F335" s="19"/>
      <c r="G335" s="19"/>
      <c r="H335" s="19"/>
      <c r="I335" s="19"/>
      <c r="J335" s="19"/>
    </row>
    <row r="336" spans="1:10" ht="14.25">
      <c r="A336" s="19"/>
      <c r="B336" s="19"/>
      <c r="C336" s="19"/>
      <c r="D336" s="19"/>
      <c r="E336" s="19"/>
      <c r="F336" s="19"/>
      <c r="G336" s="19"/>
      <c r="H336" s="19"/>
      <c r="I336" s="19"/>
      <c r="J336" s="19"/>
    </row>
    <row r="337" spans="1:10" ht="14.25">
      <c r="A337" s="19"/>
      <c r="B337" s="19"/>
      <c r="C337" s="19"/>
      <c r="D337" s="19"/>
      <c r="E337" s="19"/>
      <c r="F337" s="19"/>
      <c r="G337" s="19"/>
      <c r="H337" s="19"/>
      <c r="I337" s="19"/>
      <c r="J337" s="19"/>
    </row>
    <row r="338" spans="1:10" ht="14.25">
      <c r="A338" s="19"/>
      <c r="B338" s="19"/>
      <c r="C338" s="19"/>
      <c r="D338" s="19"/>
      <c r="E338" s="19"/>
      <c r="F338" s="19"/>
      <c r="G338" s="19"/>
      <c r="H338" s="19"/>
      <c r="I338" s="19"/>
      <c r="J338" s="19"/>
    </row>
    <row r="339" spans="1:10" ht="14.25">
      <c r="A339" s="19"/>
      <c r="B339" s="19"/>
      <c r="C339" s="19"/>
      <c r="D339" s="19"/>
      <c r="E339" s="19"/>
      <c r="F339" s="19"/>
      <c r="G339" s="19"/>
      <c r="H339" s="19"/>
      <c r="I339" s="19"/>
      <c r="J339" s="19"/>
    </row>
    <row r="340" spans="1:10" ht="14.25">
      <c r="A340" s="19"/>
      <c r="B340" s="19"/>
      <c r="C340" s="19"/>
      <c r="D340" s="19"/>
      <c r="E340" s="19"/>
      <c r="F340" s="19"/>
      <c r="G340" s="19"/>
      <c r="H340" s="19"/>
      <c r="I340" s="19"/>
      <c r="J340" s="19"/>
    </row>
    <row r="341" spans="1:10" ht="14.25">
      <c r="A341" s="19"/>
      <c r="B341" s="19"/>
      <c r="C341" s="19"/>
      <c r="D341" s="19"/>
      <c r="E341" s="19"/>
      <c r="F341" s="19"/>
      <c r="G341" s="19"/>
      <c r="H341" s="19"/>
      <c r="I341" s="19"/>
      <c r="J341" s="19"/>
    </row>
    <row r="342" spans="1:10" ht="14.25">
      <c r="A342" s="19"/>
      <c r="B342" s="19"/>
      <c r="C342" s="19"/>
      <c r="D342" s="19"/>
      <c r="E342" s="19"/>
      <c r="F342" s="19"/>
      <c r="G342" s="19"/>
      <c r="H342" s="19"/>
      <c r="I342" s="19"/>
      <c r="J342" s="19"/>
    </row>
    <row r="343" spans="1:10" ht="14.25">
      <c r="A343" s="19"/>
      <c r="B343" s="19"/>
      <c r="C343" s="19"/>
      <c r="D343" s="19"/>
      <c r="E343" s="19"/>
      <c r="F343" s="19"/>
      <c r="G343" s="19"/>
      <c r="H343" s="19"/>
      <c r="I343" s="19"/>
      <c r="J343" s="19"/>
    </row>
    <row r="344" spans="1:10" ht="14.25">
      <c r="A344" s="19"/>
      <c r="B344" s="19"/>
      <c r="C344" s="19"/>
      <c r="D344" s="19"/>
      <c r="E344" s="19"/>
      <c r="F344" s="19"/>
      <c r="G344" s="19"/>
      <c r="H344" s="19"/>
      <c r="I344" s="19"/>
      <c r="J344" s="19"/>
    </row>
    <row r="345" spans="1:10" ht="14.25">
      <c r="A345" s="19"/>
      <c r="B345" s="19"/>
      <c r="C345" s="19"/>
      <c r="D345" s="19"/>
      <c r="E345" s="19"/>
      <c r="F345" s="19"/>
      <c r="G345" s="19"/>
      <c r="H345" s="19"/>
      <c r="I345" s="19"/>
      <c r="J345" s="19"/>
    </row>
    <row r="346" spans="1:10" ht="14.25">
      <c r="A346" s="19"/>
      <c r="B346" s="19"/>
      <c r="C346" s="19"/>
      <c r="D346" s="19"/>
      <c r="E346" s="19"/>
      <c r="F346" s="19"/>
      <c r="G346" s="19"/>
      <c r="H346" s="19"/>
      <c r="I346" s="19"/>
      <c r="J346" s="19"/>
    </row>
    <row r="347" spans="1:10" ht="14.25">
      <c r="A347" s="19"/>
      <c r="B347" s="19"/>
      <c r="C347" s="19"/>
      <c r="D347" s="19"/>
      <c r="E347" s="19"/>
      <c r="F347" s="19"/>
      <c r="G347" s="19"/>
      <c r="H347" s="19"/>
      <c r="I347" s="19"/>
      <c r="J347" s="19"/>
    </row>
    <row r="348" spans="1:10" ht="14.25">
      <c r="A348" s="19"/>
      <c r="B348" s="19"/>
      <c r="C348" s="19"/>
      <c r="D348" s="19"/>
      <c r="E348" s="19"/>
      <c r="F348" s="19"/>
      <c r="G348" s="19"/>
      <c r="H348" s="19"/>
      <c r="I348" s="19"/>
      <c r="J348" s="19"/>
    </row>
    <row r="349" spans="1:10" ht="14.25">
      <c r="A349" s="19"/>
      <c r="B349" s="19"/>
      <c r="C349" s="19"/>
      <c r="D349" s="19"/>
      <c r="E349" s="19"/>
      <c r="F349" s="19"/>
      <c r="G349" s="19"/>
      <c r="H349" s="19"/>
      <c r="I349" s="19"/>
      <c r="J349" s="19"/>
    </row>
    <row r="350" spans="1:10" ht="14.25">
      <c r="A350" s="19"/>
      <c r="B350" s="19"/>
      <c r="C350" s="19"/>
      <c r="D350" s="19"/>
      <c r="E350" s="19"/>
      <c r="F350" s="19"/>
      <c r="G350" s="19"/>
      <c r="H350" s="19"/>
      <c r="I350" s="19"/>
      <c r="J350" s="19"/>
    </row>
    <row r="351" spans="1:10" ht="14.25">
      <c r="A351" s="19"/>
      <c r="B351" s="19"/>
      <c r="C351" s="19"/>
      <c r="D351" s="19"/>
      <c r="E351" s="19"/>
      <c r="F351" s="19"/>
      <c r="G351" s="19"/>
      <c r="H351" s="19"/>
      <c r="I351" s="19"/>
      <c r="J351" s="19"/>
    </row>
    <row r="352" spans="1:10" ht="14.25">
      <c r="A352" s="19"/>
      <c r="B352" s="19"/>
      <c r="C352" s="19"/>
      <c r="D352" s="19"/>
      <c r="E352" s="19"/>
      <c r="F352" s="19"/>
      <c r="G352" s="19"/>
      <c r="H352" s="19"/>
      <c r="I352" s="19"/>
      <c r="J352" s="19"/>
    </row>
    <row r="353" spans="1:10" ht="14.25">
      <c r="A353" s="19"/>
      <c r="B353" s="19"/>
      <c r="C353" s="19"/>
      <c r="D353" s="19"/>
      <c r="E353" s="19"/>
      <c r="F353" s="19"/>
      <c r="G353" s="19"/>
      <c r="H353" s="19"/>
      <c r="I353" s="19"/>
      <c r="J353" s="19"/>
    </row>
    <row r="354" spans="1:10" ht="14.25">
      <c r="A354" s="19"/>
      <c r="B354" s="19"/>
      <c r="C354" s="19"/>
      <c r="D354" s="19"/>
      <c r="E354" s="19"/>
      <c r="F354" s="19"/>
      <c r="G354" s="19"/>
      <c r="H354" s="19"/>
      <c r="I354" s="19"/>
      <c r="J354" s="19"/>
    </row>
    <row r="355" spans="1:10" ht="14.25">
      <c r="A355" s="19"/>
      <c r="B355" s="19"/>
      <c r="C355" s="19"/>
      <c r="D355" s="19"/>
      <c r="E355" s="19"/>
      <c r="F355" s="19"/>
      <c r="G355" s="19"/>
      <c r="H355" s="19"/>
      <c r="I355" s="19"/>
      <c r="J355" s="19"/>
    </row>
    <row r="356" spans="1:10" ht="14.25">
      <c r="A356" s="19"/>
      <c r="B356" s="19"/>
      <c r="C356" s="19"/>
      <c r="D356" s="19"/>
      <c r="E356" s="19"/>
      <c r="F356" s="19"/>
      <c r="G356" s="19"/>
      <c r="H356" s="19"/>
      <c r="I356" s="19"/>
      <c r="J356" s="19"/>
    </row>
    <row r="357" spans="1:10" ht="14.25">
      <c r="A357" s="19"/>
      <c r="B357" s="19"/>
      <c r="C357" s="19"/>
      <c r="D357" s="19"/>
      <c r="E357" s="19"/>
      <c r="F357" s="19"/>
      <c r="G357" s="19"/>
      <c r="H357" s="19"/>
      <c r="I357" s="19"/>
      <c r="J357" s="19"/>
    </row>
    <row r="358" spans="1:10" ht="14.25">
      <c r="A358" s="19"/>
      <c r="B358" s="19"/>
      <c r="C358" s="19"/>
      <c r="D358" s="19"/>
      <c r="E358" s="19"/>
      <c r="F358" s="19"/>
      <c r="G358" s="19"/>
      <c r="H358" s="19"/>
      <c r="I358" s="19"/>
      <c r="J358" s="19"/>
    </row>
    <row r="359" spans="1:10" ht="14.25">
      <c r="A359" s="19"/>
      <c r="B359" s="19"/>
      <c r="C359" s="19"/>
      <c r="D359" s="19"/>
      <c r="E359" s="19"/>
      <c r="F359" s="19"/>
      <c r="G359" s="19"/>
      <c r="H359" s="19"/>
      <c r="I359" s="19"/>
      <c r="J359" s="19"/>
    </row>
    <row r="360" spans="1:10" ht="14.25">
      <c r="A360" s="19"/>
      <c r="B360" s="19"/>
      <c r="C360" s="19"/>
      <c r="D360" s="19"/>
      <c r="E360" s="19"/>
      <c r="F360" s="19"/>
      <c r="G360" s="19"/>
      <c r="H360" s="19"/>
      <c r="I360" s="19"/>
      <c r="J360" s="19"/>
    </row>
    <row r="361" spans="1:10" ht="14.25">
      <c r="A361" s="19"/>
      <c r="B361" s="19"/>
      <c r="C361" s="19"/>
      <c r="D361" s="19"/>
      <c r="E361" s="19"/>
      <c r="F361" s="19"/>
      <c r="G361" s="19"/>
      <c r="H361" s="19"/>
      <c r="I361" s="19"/>
      <c r="J361" s="19"/>
    </row>
    <row r="362" spans="1:10" ht="14.25">
      <c r="A362" s="19"/>
      <c r="B362" s="19"/>
      <c r="C362" s="19"/>
      <c r="D362" s="19"/>
      <c r="E362" s="19"/>
      <c r="F362" s="19"/>
      <c r="G362" s="19"/>
      <c r="H362" s="19"/>
      <c r="I362" s="19"/>
      <c r="J362" s="19"/>
    </row>
    <row r="363" spans="1:10" ht="14.25">
      <c r="A363" s="19"/>
      <c r="B363" s="19"/>
      <c r="C363" s="19"/>
      <c r="D363" s="19"/>
      <c r="E363" s="19"/>
      <c r="F363" s="19"/>
      <c r="G363" s="19"/>
      <c r="H363" s="19"/>
      <c r="I363" s="19"/>
      <c r="J363" s="19"/>
    </row>
    <row r="364" spans="1:10" ht="14.25">
      <c r="A364" s="19"/>
      <c r="B364" s="19"/>
      <c r="C364" s="19"/>
      <c r="D364" s="19"/>
      <c r="E364" s="19"/>
      <c r="F364" s="19"/>
      <c r="G364" s="19"/>
      <c r="H364" s="19"/>
      <c r="I364" s="19"/>
      <c r="J364" s="19"/>
    </row>
    <row r="365" spans="1:10" ht="14.25">
      <c r="A365" s="19"/>
      <c r="B365" s="19"/>
      <c r="C365" s="19"/>
      <c r="D365" s="19"/>
      <c r="E365" s="19"/>
      <c r="F365" s="19"/>
      <c r="G365" s="19"/>
      <c r="H365" s="19"/>
      <c r="I365" s="19"/>
      <c r="J365" s="19"/>
    </row>
    <row r="366" spans="1:10" ht="14.25">
      <c r="A366" s="19"/>
      <c r="B366" s="19"/>
      <c r="C366" s="19"/>
      <c r="D366" s="19"/>
      <c r="E366" s="19"/>
      <c r="F366" s="19"/>
      <c r="G366" s="19"/>
      <c r="H366" s="19"/>
      <c r="I366" s="19"/>
      <c r="J366" s="19"/>
    </row>
    <row r="367" spans="1:10" ht="14.25">
      <c r="A367" s="19"/>
      <c r="B367" s="19"/>
      <c r="C367" s="19"/>
      <c r="D367" s="19"/>
      <c r="E367" s="19"/>
      <c r="F367" s="19"/>
      <c r="G367" s="19"/>
      <c r="H367" s="19"/>
      <c r="I367" s="19"/>
      <c r="J367" s="19"/>
    </row>
    <row r="368" spans="1:10" ht="14.25">
      <c r="A368" s="19"/>
      <c r="B368" s="19"/>
      <c r="C368" s="19"/>
      <c r="D368" s="19"/>
      <c r="E368" s="19"/>
      <c r="F368" s="19"/>
      <c r="G368" s="19"/>
      <c r="H368" s="19"/>
      <c r="I368" s="19"/>
      <c r="J368" s="19"/>
    </row>
    <row r="369" spans="1:10" ht="14.25">
      <c r="A369" s="19"/>
      <c r="B369" s="19"/>
      <c r="C369" s="19"/>
      <c r="D369" s="19"/>
      <c r="E369" s="19"/>
      <c r="F369" s="19"/>
      <c r="G369" s="19"/>
      <c r="H369" s="19"/>
      <c r="I369" s="19"/>
      <c r="J369" s="19"/>
    </row>
    <row r="370" spans="1:10" ht="14.25">
      <c r="A370" s="19"/>
      <c r="B370" s="19"/>
      <c r="C370" s="19"/>
      <c r="D370" s="19"/>
      <c r="E370" s="19"/>
      <c r="F370" s="19"/>
      <c r="G370" s="19"/>
      <c r="H370" s="19"/>
      <c r="I370" s="19"/>
      <c r="J370" s="19"/>
    </row>
    <row r="371" spans="1:10" ht="14.25">
      <c r="A371" s="19"/>
      <c r="B371" s="19"/>
      <c r="C371" s="19"/>
      <c r="D371" s="19"/>
      <c r="E371" s="19"/>
      <c r="F371" s="19"/>
      <c r="G371" s="19"/>
      <c r="H371" s="19"/>
      <c r="I371" s="19"/>
      <c r="J371" s="19"/>
    </row>
    <row r="372" spans="1:10" ht="14.25">
      <c r="A372" s="19"/>
      <c r="B372" s="19"/>
      <c r="C372" s="19"/>
      <c r="D372" s="19"/>
      <c r="E372" s="19"/>
      <c r="F372" s="19"/>
      <c r="G372" s="19"/>
      <c r="H372" s="19"/>
      <c r="I372" s="19"/>
      <c r="J372" s="19"/>
    </row>
    <row r="373" spans="1:10" ht="14.25">
      <c r="A373" s="19"/>
      <c r="B373" s="19"/>
      <c r="C373" s="19"/>
      <c r="D373" s="19"/>
      <c r="E373" s="19"/>
      <c r="F373" s="19"/>
      <c r="G373" s="19"/>
      <c r="H373" s="19"/>
      <c r="I373" s="19"/>
      <c r="J373" s="19"/>
    </row>
    <row r="374" spans="1:10" ht="14.25">
      <c r="A374" s="19"/>
      <c r="B374" s="19"/>
      <c r="C374" s="19"/>
      <c r="D374" s="19"/>
      <c r="E374" s="19"/>
      <c r="F374" s="19"/>
      <c r="G374" s="19"/>
      <c r="H374" s="19"/>
      <c r="I374" s="19"/>
      <c r="J374" s="19"/>
    </row>
    <row r="375" spans="1:10" ht="14.25">
      <c r="A375" s="19"/>
      <c r="B375" s="19"/>
      <c r="C375" s="19"/>
      <c r="D375" s="19"/>
      <c r="E375" s="19"/>
      <c r="F375" s="19"/>
      <c r="G375" s="19"/>
      <c r="H375" s="19"/>
      <c r="I375" s="19"/>
      <c r="J375" s="19"/>
    </row>
    <row r="376" spans="1:10" ht="14.25">
      <c r="A376" s="19"/>
      <c r="B376" s="19"/>
      <c r="C376" s="19"/>
      <c r="D376" s="19"/>
      <c r="E376" s="19"/>
      <c r="F376" s="19"/>
      <c r="G376" s="19"/>
      <c r="H376" s="19"/>
      <c r="I376" s="19"/>
      <c r="J376" s="19"/>
    </row>
    <row r="377" spans="1:10" ht="14.25">
      <c r="A377" s="19"/>
      <c r="B377" s="19"/>
      <c r="C377" s="19"/>
      <c r="D377" s="19"/>
      <c r="E377" s="19"/>
      <c r="F377" s="19"/>
      <c r="G377" s="19"/>
      <c r="H377" s="19"/>
      <c r="I377" s="19"/>
      <c r="J377" s="19"/>
    </row>
    <row r="378" spans="1:10" ht="14.25">
      <c r="A378" s="19"/>
      <c r="B378" s="19"/>
      <c r="C378" s="19"/>
      <c r="D378" s="19"/>
      <c r="E378" s="19"/>
      <c r="F378" s="19"/>
      <c r="G378" s="19"/>
      <c r="H378" s="19"/>
      <c r="I378" s="19"/>
      <c r="J378" s="19"/>
    </row>
    <row r="379" spans="1:10" ht="14.25">
      <c r="A379" s="19"/>
      <c r="B379" s="19"/>
      <c r="C379" s="19"/>
      <c r="D379" s="19"/>
      <c r="E379" s="19"/>
      <c r="F379" s="19"/>
      <c r="G379" s="19"/>
      <c r="H379" s="19"/>
      <c r="I379" s="19"/>
      <c r="J379" s="19"/>
    </row>
    <row r="380" spans="1:10" ht="14.25">
      <c r="A380" s="19"/>
      <c r="B380" s="19"/>
      <c r="C380" s="19"/>
      <c r="D380" s="19"/>
      <c r="E380" s="19"/>
      <c r="F380" s="19"/>
      <c r="G380" s="19"/>
      <c r="H380" s="19"/>
      <c r="I380" s="19"/>
      <c r="J380" s="19"/>
    </row>
    <row r="381" spans="1:10" ht="14.25">
      <c r="A381" s="19"/>
      <c r="B381" s="19"/>
      <c r="C381" s="19"/>
      <c r="D381" s="19"/>
      <c r="E381" s="19"/>
      <c r="F381" s="19"/>
      <c r="G381" s="19"/>
      <c r="H381" s="19"/>
      <c r="I381" s="19"/>
      <c r="J381" s="19"/>
    </row>
    <row r="382" spans="1:10" ht="14.25">
      <c r="A382" s="19"/>
      <c r="B382" s="19"/>
      <c r="C382" s="19"/>
      <c r="D382" s="19"/>
      <c r="E382" s="19"/>
      <c r="F382" s="19"/>
      <c r="G382" s="19"/>
      <c r="H382" s="19"/>
      <c r="I382" s="19"/>
      <c r="J382" s="19"/>
    </row>
    <row r="383" spans="1:10" ht="14.25">
      <c r="A383" s="19"/>
      <c r="B383" s="19"/>
      <c r="C383" s="19"/>
      <c r="D383" s="19"/>
      <c r="E383" s="19"/>
      <c r="F383" s="19"/>
      <c r="G383" s="19"/>
      <c r="H383" s="19"/>
      <c r="I383" s="19"/>
      <c r="J383" s="19"/>
    </row>
    <row r="384" spans="1:10" ht="14.25">
      <c r="A384" s="19"/>
      <c r="B384" s="19"/>
      <c r="C384" s="19"/>
      <c r="D384" s="19"/>
      <c r="E384" s="19"/>
      <c r="F384" s="19"/>
      <c r="G384" s="19"/>
      <c r="H384" s="19"/>
      <c r="I384" s="19"/>
      <c r="J384" s="19"/>
    </row>
    <row r="385" spans="1:10" ht="14.25">
      <c r="A385" s="19"/>
      <c r="B385" s="19"/>
      <c r="C385" s="19"/>
      <c r="D385" s="19"/>
      <c r="E385" s="19"/>
      <c r="F385" s="19"/>
      <c r="G385" s="19"/>
      <c r="H385" s="19"/>
      <c r="I385" s="19"/>
      <c r="J385" s="19"/>
    </row>
    <row r="386" spans="1:10" ht="14.25">
      <c r="A386" s="19"/>
      <c r="B386" s="19"/>
      <c r="C386" s="19"/>
      <c r="D386" s="19"/>
      <c r="E386" s="19"/>
      <c r="F386" s="19"/>
      <c r="G386" s="19"/>
      <c r="H386" s="19"/>
      <c r="I386" s="19"/>
      <c r="J386" s="19"/>
    </row>
    <row r="387" spans="1:10" ht="14.25">
      <c r="A387" s="19"/>
      <c r="B387" s="19"/>
      <c r="C387" s="19"/>
      <c r="D387" s="19"/>
      <c r="E387" s="19"/>
      <c r="F387" s="19"/>
      <c r="G387" s="19"/>
      <c r="H387" s="19"/>
      <c r="I387" s="19"/>
      <c r="J387" s="19"/>
    </row>
    <row r="388" spans="1:10" ht="14.25">
      <c r="A388" s="19"/>
      <c r="B388" s="19"/>
      <c r="C388" s="19"/>
      <c r="D388" s="19"/>
      <c r="E388" s="19"/>
      <c r="F388" s="19"/>
      <c r="G388" s="19"/>
      <c r="H388" s="19"/>
      <c r="I388" s="19"/>
      <c r="J388" s="19"/>
    </row>
    <row r="389" spans="1:10" ht="14.25">
      <c r="A389" s="19"/>
      <c r="B389" s="19"/>
      <c r="C389" s="19"/>
      <c r="D389" s="19"/>
      <c r="E389" s="19"/>
      <c r="F389" s="19"/>
      <c r="G389" s="19"/>
      <c r="H389" s="19"/>
      <c r="I389" s="19"/>
      <c r="J389" s="19"/>
    </row>
    <row r="390" spans="1:10" ht="14.25">
      <c r="A390" s="19"/>
      <c r="B390" s="19"/>
      <c r="C390" s="19"/>
      <c r="D390" s="19"/>
      <c r="E390" s="19"/>
      <c r="F390" s="19"/>
      <c r="G390" s="19"/>
      <c r="H390" s="19"/>
      <c r="I390" s="19"/>
      <c r="J390" s="19"/>
    </row>
    <row r="391" spans="1:10" ht="14.25">
      <c r="A391" s="19"/>
      <c r="B391" s="19"/>
      <c r="C391" s="19"/>
      <c r="D391" s="19"/>
      <c r="E391" s="19"/>
      <c r="F391" s="19"/>
      <c r="G391" s="19"/>
      <c r="H391" s="19"/>
      <c r="I391" s="19"/>
      <c r="J391" s="19"/>
    </row>
    <row r="392" spans="1:10" ht="14.25">
      <c r="A392" s="19"/>
      <c r="B392" s="19"/>
      <c r="C392" s="19"/>
      <c r="D392" s="19"/>
      <c r="E392" s="19"/>
      <c r="F392" s="19"/>
      <c r="G392" s="19"/>
      <c r="H392" s="19"/>
      <c r="I392" s="19"/>
      <c r="J392" s="19"/>
    </row>
    <row r="393" spans="1:10" ht="14.25">
      <c r="A393" s="19"/>
      <c r="B393" s="19"/>
      <c r="C393" s="19"/>
      <c r="D393" s="19"/>
      <c r="E393" s="19"/>
      <c r="F393" s="19"/>
      <c r="G393" s="19"/>
      <c r="H393" s="19"/>
      <c r="I393" s="19"/>
      <c r="J393" s="19"/>
    </row>
    <row r="394" spans="1:10" ht="14.25">
      <c r="A394" s="19"/>
      <c r="B394" s="19"/>
      <c r="C394" s="19"/>
      <c r="D394" s="19"/>
      <c r="E394" s="19"/>
      <c r="F394" s="19"/>
      <c r="G394" s="19"/>
      <c r="H394" s="19"/>
      <c r="I394" s="19"/>
      <c r="J394" s="19"/>
    </row>
    <row r="395" spans="1:10" ht="14.25">
      <c r="A395" s="19"/>
      <c r="B395" s="19"/>
      <c r="C395" s="19"/>
      <c r="D395" s="19"/>
      <c r="E395" s="19"/>
      <c r="F395" s="19"/>
      <c r="G395" s="19"/>
      <c r="H395" s="19"/>
      <c r="I395" s="19"/>
      <c r="J395" s="19"/>
    </row>
    <row r="396" spans="1:10" ht="14.25">
      <c r="A396" s="19"/>
      <c r="B396" s="19"/>
      <c r="C396" s="19"/>
      <c r="D396" s="19"/>
      <c r="E396" s="19"/>
      <c r="F396" s="19"/>
      <c r="G396" s="19"/>
      <c r="H396" s="19"/>
      <c r="I396" s="19"/>
      <c r="J396" s="19"/>
    </row>
    <row r="397" spans="1:10" ht="14.25">
      <c r="A397" s="19"/>
      <c r="B397" s="19"/>
      <c r="C397" s="19"/>
      <c r="D397" s="19"/>
      <c r="E397" s="19"/>
      <c r="F397" s="19"/>
      <c r="G397" s="19"/>
      <c r="H397" s="19"/>
      <c r="I397" s="19"/>
      <c r="J397" s="19"/>
    </row>
    <row r="398" spans="1:10" ht="14.25">
      <c r="A398" s="19"/>
      <c r="B398" s="19"/>
      <c r="C398" s="19"/>
      <c r="D398" s="19"/>
      <c r="E398" s="19"/>
      <c r="F398" s="19"/>
      <c r="G398" s="19"/>
      <c r="H398" s="19"/>
      <c r="I398" s="19"/>
      <c r="J398" s="19"/>
    </row>
    <row r="399" spans="1:10" ht="14.25">
      <c r="A399" s="19"/>
      <c r="B399" s="19"/>
      <c r="C399" s="19"/>
      <c r="D399" s="19"/>
      <c r="E399" s="19"/>
      <c r="F399" s="19"/>
      <c r="G399" s="19"/>
      <c r="H399" s="19"/>
      <c r="I399" s="19"/>
      <c r="J399" s="19"/>
    </row>
    <row r="400" spans="1:10" ht="14.25">
      <c r="A400" s="19"/>
      <c r="B400" s="19"/>
      <c r="C400" s="19"/>
      <c r="D400" s="19"/>
      <c r="E400" s="19"/>
      <c r="F400" s="19"/>
      <c r="G400" s="19"/>
      <c r="H400" s="19"/>
      <c r="I400" s="19"/>
      <c r="J400" s="19"/>
    </row>
    <row r="401" spans="1:10" ht="14.25">
      <c r="A401" s="19"/>
      <c r="B401" s="19"/>
      <c r="C401" s="19"/>
      <c r="D401" s="19"/>
      <c r="E401" s="19"/>
      <c r="F401" s="19"/>
      <c r="G401" s="19"/>
      <c r="H401" s="19"/>
      <c r="I401" s="19"/>
      <c r="J401" s="19"/>
    </row>
    <row r="402" spans="1:10" ht="14.25">
      <c r="A402" s="19"/>
      <c r="B402" s="19"/>
      <c r="C402" s="19"/>
      <c r="D402" s="19"/>
      <c r="E402" s="19"/>
      <c r="F402" s="19"/>
      <c r="G402" s="19"/>
      <c r="H402" s="19"/>
      <c r="I402" s="19"/>
      <c r="J402" s="19"/>
    </row>
    <row r="403" spans="1:10" ht="14.25">
      <c r="A403" s="19"/>
      <c r="B403" s="19"/>
      <c r="C403" s="19"/>
      <c r="D403" s="19"/>
      <c r="E403" s="19"/>
      <c r="F403" s="19"/>
      <c r="G403" s="19"/>
      <c r="H403" s="19"/>
      <c r="I403" s="19"/>
      <c r="J403" s="19"/>
    </row>
    <row r="404" spans="1:10" ht="14.25">
      <c r="A404" s="19"/>
      <c r="B404" s="19"/>
      <c r="C404" s="19"/>
      <c r="D404" s="19"/>
      <c r="E404" s="19"/>
      <c r="F404" s="19"/>
      <c r="G404" s="19"/>
      <c r="H404" s="19"/>
      <c r="I404" s="19"/>
      <c r="J404" s="19"/>
    </row>
    <row r="405" spans="1:10" ht="14.25">
      <c r="A405" s="19"/>
      <c r="B405" s="19"/>
      <c r="C405" s="19"/>
      <c r="D405" s="19"/>
      <c r="E405" s="19"/>
      <c r="F405" s="19"/>
      <c r="G405" s="19"/>
      <c r="H405" s="19"/>
      <c r="I405" s="19"/>
      <c r="J405" s="19"/>
    </row>
    <row r="406" spans="1:10" ht="14.25">
      <c r="A406" s="19"/>
      <c r="B406" s="19"/>
      <c r="C406" s="19"/>
      <c r="D406" s="19"/>
      <c r="E406" s="19"/>
      <c r="F406" s="19"/>
      <c r="G406" s="19"/>
      <c r="H406" s="19"/>
      <c r="I406" s="19"/>
      <c r="J406" s="19"/>
    </row>
    <row r="407" spans="1:10" ht="14.25">
      <c r="A407" s="19"/>
      <c r="B407" s="19"/>
      <c r="C407" s="19"/>
      <c r="D407" s="19"/>
      <c r="E407" s="19"/>
      <c r="F407" s="19"/>
      <c r="G407" s="19"/>
      <c r="H407" s="19"/>
      <c r="I407" s="19"/>
      <c r="J407" s="19"/>
    </row>
    <row r="408" spans="1:10" ht="14.25">
      <c r="A408" s="19"/>
      <c r="B408" s="19"/>
      <c r="C408" s="19"/>
      <c r="D408" s="19"/>
      <c r="E408" s="19"/>
      <c r="F408" s="19"/>
      <c r="G408" s="19"/>
      <c r="H408" s="19"/>
      <c r="I408" s="19"/>
      <c r="J408" s="19"/>
    </row>
    <row r="409" spans="1:10" ht="14.25">
      <c r="A409" s="19"/>
      <c r="B409" s="19"/>
      <c r="C409" s="19"/>
      <c r="D409" s="19"/>
      <c r="E409" s="19"/>
      <c r="F409" s="19"/>
      <c r="G409" s="19"/>
      <c r="H409" s="19"/>
      <c r="I409" s="19"/>
      <c r="J409" s="19"/>
    </row>
    <row r="410" spans="1:10" ht="14.25">
      <c r="A410" s="19"/>
      <c r="B410" s="19"/>
      <c r="C410" s="19"/>
      <c r="D410" s="19"/>
      <c r="E410" s="19"/>
      <c r="F410" s="19"/>
      <c r="G410" s="19"/>
      <c r="H410" s="19"/>
      <c r="I410" s="19"/>
      <c r="J410" s="19"/>
    </row>
    <row r="411" spans="1:10" ht="14.25">
      <c r="A411" s="19"/>
      <c r="B411" s="19"/>
      <c r="C411" s="19"/>
      <c r="D411" s="19"/>
      <c r="E411" s="19"/>
      <c r="F411" s="19"/>
      <c r="G411" s="19"/>
      <c r="H411" s="19"/>
      <c r="I411" s="19"/>
      <c r="J411" s="19"/>
    </row>
    <row r="412" spans="1:10" ht="14.25">
      <c r="A412" s="19"/>
      <c r="B412" s="19"/>
      <c r="C412" s="19"/>
      <c r="D412" s="19"/>
      <c r="E412" s="19"/>
      <c r="F412" s="19"/>
      <c r="G412" s="19"/>
      <c r="H412" s="19"/>
      <c r="I412" s="19"/>
      <c r="J412" s="19"/>
    </row>
    <row r="413" spans="1:10" ht="14.25">
      <c r="A413" s="19"/>
      <c r="B413" s="19"/>
      <c r="C413" s="19"/>
      <c r="D413" s="19"/>
      <c r="E413" s="19"/>
      <c r="F413" s="19"/>
      <c r="G413" s="19"/>
      <c r="H413" s="19"/>
      <c r="I413" s="19"/>
      <c r="J413" s="19"/>
    </row>
    <row r="414" spans="1:10" ht="14.25">
      <c r="A414" s="19"/>
      <c r="B414" s="19"/>
      <c r="C414" s="19"/>
      <c r="D414" s="19"/>
      <c r="E414" s="19"/>
      <c r="F414" s="19"/>
      <c r="G414" s="19"/>
      <c r="H414" s="19"/>
      <c r="I414" s="19"/>
      <c r="J414" s="19"/>
    </row>
  </sheetData>
  <mergeCells count="12">
    <mergeCell ref="A37:A38"/>
    <mergeCell ref="B37:B38"/>
    <mergeCell ref="C37:C38"/>
    <mergeCell ref="D37:D38"/>
    <mergeCell ref="H82:J82"/>
    <mergeCell ref="E37:E38"/>
    <mergeCell ref="F37:F38"/>
    <mergeCell ref="G37:G38"/>
    <mergeCell ref="A57:H57"/>
    <mergeCell ref="A78:I78"/>
    <mergeCell ref="B82:D82"/>
    <mergeCell ref="E82:G82"/>
  </mergeCells>
  <printOptions/>
  <pageMargins left="0.75" right="0.75" top="1" bottom="1" header="0.5" footer="0.5"/>
  <pageSetup horizontalDpi="600" verticalDpi="600" orientation="portrait" paperSize="9" scale="82" r:id="rId1"/>
  <rowBreaks count="1" manualBreakCount="1">
    <brk id="58" max="9" man="1"/>
  </rowBreaks>
</worksheet>
</file>

<file path=xl/worksheets/sheet6.xml><?xml version="1.0" encoding="utf-8"?>
<worksheet xmlns="http://schemas.openxmlformats.org/spreadsheetml/2006/main" xmlns:r="http://schemas.openxmlformats.org/officeDocument/2006/relationships">
  <sheetPr codeName="Sheet9"/>
  <dimension ref="A1:E52"/>
  <sheetViews>
    <sheetView view="pageBreakPreview" zoomScaleSheetLayoutView="100" workbookViewId="0" topLeftCell="A1">
      <selection activeCell="A47" sqref="A47"/>
    </sheetView>
  </sheetViews>
  <sheetFormatPr defaultColWidth="9.00390625" defaultRowHeight="14.25"/>
  <cols>
    <col min="1" max="1" width="22.25390625" style="19" customWidth="1"/>
    <col min="2" max="5" width="10.25390625" style="19" customWidth="1"/>
    <col min="6" max="6" width="11.00390625" style="19" customWidth="1"/>
    <col min="7" max="16384" width="9.00390625" style="19" customWidth="1"/>
  </cols>
  <sheetData>
    <row r="1" ht="16.5" thickBot="1">
      <c r="A1" s="72" t="s">
        <v>498</v>
      </c>
    </row>
    <row r="2" spans="1:5" ht="9" customHeight="1">
      <c r="A2" s="82"/>
      <c r="B2" s="82"/>
      <c r="C2" s="82"/>
      <c r="D2" s="82"/>
      <c r="E2" s="82"/>
    </row>
    <row r="3" spans="1:5" ht="25.5">
      <c r="A3" s="9"/>
      <c r="B3" s="170" t="s">
        <v>53</v>
      </c>
      <c r="C3" s="170" t="s">
        <v>22</v>
      </c>
      <c r="D3" s="170" t="s">
        <v>54</v>
      </c>
      <c r="E3" s="170" t="s">
        <v>22</v>
      </c>
    </row>
    <row r="4" spans="1:5" ht="9" customHeight="1" thickBot="1">
      <c r="A4" s="10"/>
      <c r="B4" s="10"/>
      <c r="C4" s="10"/>
      <c r="D4" s="10"/>
      <c r="E4" s="10"/>
    </row>
    <row r="5" spans="1:5" ht="15" thickBot="1">
      <c r="A5" s="175" t="s">
        <v>55</v>
      </c>
      <c r="B5" s="224">
        <v>1712486379</v>
      </c>
      <c r="C5" s="228">
        <v>0.95</v>
      </c>
      <c r="D5" s="224">
        <v>2170306</v>
      </c>
      <c r="E5" s="228">
        <v>0.08</v>
      </c>
    </row>
    <row r="6" spans="1:5" ht="15" thickBot="1">
      <c r="A6" s="176" t="s">
        <v>56</v>
      </c>
      <c r="B6" s="227">
        <v>78951462</v>
      </c>
      <c r="C6" s="231">
        <v>0.05</v>
      </c>
      <c r="D6" s="227">
        <v>1519170</v>
      </c>
      <c r="E6" s="231">
        <v>0.05</v>
      </c>
    </row>
    <row r="7" spans="1:5" ht="15" thickBot="1">
      <c r="A7" s="177" t="s">
        <v>57</v>
      </c>
      <c r="B7" s="203">
        <v>18239432</v>
      </c>
      <c r="C7" s="232">
        <v>0.01</v>
      </c>
      <c r="D7" s="203">
        <v>24629504</v>
      </c>
      <c r="E7" s="232">
        <v>0.87</v>
      </c>
    </row>
    <row r="8" ht="11.25" customHeight="1">
      <c r="A8" s="183" t="s">
        <v>58</v>
      </c>
    </row>
    <row r="9" ht="10.5" customHeight="1">
      <c r="A9" s="250" t="s">
        <v>470</v>
      </c>
    </row>
    <row r="10" ht="30" customHeight="1" thickBot="1">
      <c r="A10" s="72" t="s">
        <v>499</v>
      </c>
    </row>
    <row r="11" spans="1:5" ht="9" customHeight="1">
      <c r="A11" s="82"/>
      <c r="B11" s="82"/>
      <c r="C11" s="82"/>
      <c r="D11" s="82"/>
      <c r="E11" s="82"/>
    </row>
    <row r="12" spans="1:5" ht="25.5">
      <c r="A12" s="9"/>
      <c r="B12" s="170" t="s">
        <v>59</v>
      </c>
      <c r="C12" s="170" t="s">
        <v>97</v>
      </c>
      <c r="D12" s="170" t="s">
        <v>98</v>
      </c>
      <c r="E12" s="170" t="s">
        <v>99</v>
      </c>
    </row>
    <row r="13" spans="1:5" ht="9" customHeight="1" thickBot="1">
      <c r="A13" s="9"/>
      <c r="B13" s="9"/>
      <c r="C13" s="9"/>
      <c r="D13" s="9"/>
      <c r="E13" s="9"/>
    </row>
    <row r="14" spans="1:5" ht="15" thickBot="1">
      <c r="A14" s="178" t="s">
        <v>17</v>
      </c>
      <c r="B14" s="262">
        <v>34</v>
      </c>
      <c r="C14" s="228">
        <v>0.75</v>
      </c>
      <c r="D14" s="222">
        <v>0.84</v>
      </c>
      <c r="E14" s="263">
        <v>3078</v>
      </c>
    </row>
    <row r="15" spans="1:5" ht="15" thickBot="1">
      <c r="A15" s="176" t="s">
        <v>55</v>
      </c>
      <c r="B15" s="230">
        <v>16</v>
      </c>
      <c r="C15" s="231">
        <v>0.8</v>
      </c>
      <c r="D15" s="225">
        <v>0.9</v>
      </c>
      <c r="E15" s="229">
        <v>3500</v>
      </c>
    </row>
    <row r="16" spans="1:5" ht="15" thickBot="1">
      <c r="A16" s="176" t="s">
        <v>60</v>
      </c>
      <c r="B16" s="230">
        <v>8</v>
      </c>
      <c r="C16" s="231">
        <v>0.94</v>
      </c>
      <c r="D16" s="225">
        <v>0.98</v>
      </c>
      <c r="E16" s="229">
        <v>3791</v>
      </c>
    </row>
    <row r="17" spans="1:5" ht="15" thickBot="1">
      <c r="A17" s="177" t="s">
        <v>61</v>
      </c>
      <c r="B17" s="205">
        <v>10</v>
      </c>
      <c r="C17" s="232">
        <v>0.74</v>
      </c>
      <c r="D17" s="207">
        <v>1</v>
      </c>
      <c r="E17" s="206">
        <v>2251</v>
      </c>
    </row>
    <row r="18" spans="1:5" ht="9" customHeight="1">
      <c r="A18" s="338" t="s">
        <v>62</v>
      </c>
      <c r="B18" s="339"/>
      <c r="C18" s="339"/>
      <c r="D18" s="339"/>
      <c r="E18" s="339"/>
    </row>
    <row r="19" spans="1:5" ht="32.25" customHeight="1">
      <c r="A19" s="338" t="s">
        <v>63</v>
      </c>
      <c r="B19" s="339"/>
      <c r="C19" s="339"/>
      <c r="D19" s="339"/>
      <c r="E19" s="339"/>
    </row>
    <row r="20" spans="1:5" ht="9" customHeight="1">
      <c r="A20" s="117" t="s">
        <v>64</v>
      </c>
      <c r="B20" s="182"/>
      <c r="C20" s="182"/>
      <c r="D20" s="182"/>
      <c r="E20" s="182"/>
    </row>
    <row r="21" spans="1:5" ht="9" customHeight="1">
      <c r="A21" s="117" t="s">
        <v>65</v>
      </c>
      <c r="B21" s="182"/>
      <c r="C21" s="182"/>
      <c r="D21" s="182"/>
      <c r="E21" s="182"/>
    </row>
    <row r="22" spans="1:5" ht="9" customHeight="1">
      <c r="A22" s="117" t="s">
        <v>66</v>
      </c>
      <c r="B22" s="182"/>
      <c r="C22" s="182"/>
      <c r="D22" s="182"/>
      <c r="E22" s="182"/>
    </row>
    <row r="23" spans="1:5" ht="9" customHeight="1">
      <c r="A23" s="117" t="s">
        <v>67</v>
      </c>
      <c r="B23" s="116"/>
      <c r="C23" s="116"/>
      <c r="D23" s="116"/>
      <c r="E23" s="116"/>
    </row>
    <row r="24" spans="1:5" ht="20.25" customHeight="1">
      <c r="A24" s="338" t="s">
        <v>68</v>
      </c>
      <c r="B24" s="339"/>
      <c r="C24" s="339"/>
      <c r="D24" s="339"/>
      <c r="E24" s="339"/>
    </row>
    <row r="25" ht="10.5" customHeight="1">
      <c r="A25" s="250" t="s">
        <v>470</v>
      </c>
    </row>
    <row r="26" ht="28.5" customHeight="1" thickBot="1">
      <c r="A26" s="72" t="s">
        <v>500</v>
      </c>
    </row>
    <row r="27" spans="1:4" ht="9" customHeight="1">
      <c r="A27" s="82"/>
      <c r="B27" s="82"/>
      <c r="C27" s="82"/>
      <c r="D27" s="82"/>
    </row>
    <row r="28" spans="1:4" ht="14.25">
      <c r="A28" s="9"/>
      <c r="B28" s="186" t="s">
        <v>124</v>
      </c>
      <c r="C28" s="186" t="s">
        <v>125</v>
      </c>
      <c r="D28" s="186" t="s">
        <v>126</v>
      </c>
    </row>
    <row r="29" spans="1:4" ht="9" customHeight="1" thickBot="1">
      <c r="A29" s="9"/>
      <c r="B29" s="9"/>
      <c r="C29" s="9"/>
      <c r="D29" s="9"/>
    </row>
    <row r="30" spans="1:4" ht="15" thickBot="1">
      <c r="A30" s="178" t="s">
        <v>69</v>
      </c>
      <c r="B30" s="224">
        <v>64224435</v>
      </c>
      <c r="C30" s="223">
        <v>1031565264</v>
      </c>
      <c r="D30" s="224">
        <v>713887574</v>
      </c>
    </row>
    <row r="31" spans="1:4" ht="15" thickBot="1">
      <c r="A31" s="176" t="s">
        <v>70</v>
      </c>
      <c r="B31" s="227">
        <v>9498151</v>
      </c>
      <c r="C31" s="226">
        <v>17288568</v>
      </c>
      <c r="D31" s="227">
        <v>841593</v>
      </c>
    </row>
    <row r="32" spans="1:4" ht="15" thickBot="1">
      <c r="A32" s="176" t="s">
        <v>14</v>
      </c>
      <c r="B32" s="227">
        <v>1344886</v>
      </c>
      <c r="C32" s="226">
        <v>835637772</v>
      </c>
      <c r="D32" s="227">
        <v>20421652</v>
      </c>
    </row>
    <row r="33" spans="1:4" ht="15" thickBot="1">
      <c r="A33" s="176" t="s">
        <v>71</v>
      </c>
      <c r="B33" s="227">
        <v>17019121</v>
      </c>
      <c r="C33" s="226">
        <v>4959057</v>
      </c>
      <c r="D33" s="230">
        <v>0</v>
      </c>
    </row>
    <row r="34" spans="1:4" ht="15" thickBot="1">
      <c r="A34" s="176" t="s">
        <v>72</v>
      </c>
      <c r="B34" s="230">
        <v>0</v>
      </c>
      <c r="C34" s="229">
        <v>0</v>
      </c>
      <c r="D34" s="230">
        <v>0</v>
      </c>
    </row>
    <row r="35" spans="1:4" ht="15" thickBot="1">
      <c r="A35" s="176" t="s">
        <v>73</v>
      </c>
      <c r="B35" s="227">
        <v>23662059</v>
      </c>
      <c r="C35" s="226">
        <v>47512702</v>
      </c>
      <c r="D35" s="227">
        <v>9247156</v>
      </c>
    </row>
    <row r="36" spans="1:4" ht="15" thickBot="1">
      <c r="A36" s="176" t="s">
        <v>74</v>
      </c>
      <c r="B36" s="227">
        <v>2058085</v>
      </c>
      <c r="C36" s="226">
        <v>744554</v>
      </c>
      <c r="D36" s="227">
        <v>173508690</v>
      </c>
    </row>
    <row r="37" spans="1:4" ht="15" thickBot="1">
      <c r="A37" s="176" t="s">
        <v>127</v>
      </c>
      <c r="B37" s="227">
        <v>9201335</v>
      </c>
      <c r="C37" s="229">
        <v>0</v>
      </c>
      <c r="D37" s="230">
        <v>0</v>
      </c>
    </row>
    <row r="38" spans="1:4" ht="15" thickBot="1">
      <c r="A38" s="176" t="s">
        <v>75</v>
      </c>
      <c r="B38" s="230">
        <v>0</v>
      </c>
      <c r="C38" s="226">
        <v>61776312</v>
      </c>
      <c r="D38" s="227">
        <v>221993205</v>
      </c>
    </row>
    <row r="39" spans="1:4" ht="15" thickBot="1">
      <c r="A39" s="176" t="s">
        <v>76</v>
      </c>
      <c r="B39" s="227">
        <v>1440798</v>
      </c>
      <c r="C39" s="226">
        <v>25551549</v>
      </c>
      <c r="D39" s="227">
        <v>83451551</v>
      </c>
    </row>
    <row r="40" spans="1:4" ht="15" thickBot="1">
      <c r="A40" s="176" t="s">
        <v>77</v>
      </c>
      <c r="B40" s="230">
        <v>0</v>
      </c>
      <c r="C40" s="226">
        <v>38094751</v>
      </c>
      <c r="D40" s="227">
        <v>203721249</v>
      </c>
    </row>
    <row r="41" spans="1:4" ht="15" thickBot="1">
      <c r="A41" s="177" t="s">
        <v>78</v>
      </c>
      <c r="B41" s="205">
        <v>0</v>
      </c>
      <c r="C41" s="206">
        <v>0</v>
      </c>
      <c r="D41" s="203">
        <v>702478</v>
      </c>
    </row>
    <row r="42" spans="1:5" ht="19.5" customHeight="1">
      <c r="A42" s="332" t="s">
        <v>81</v>
      </c>
      <c r="B42" s="332"/>
      <c r="C42" s="332"/>
      <c r="D42" s="332"/>
      <c r="E42" s="332"/>
    </row>
    <row r="43" spans="1:5" ht="18.75" customHeight="1">
      <c r="A43" s="332" t="s">
        <v>79</v>
      </c>
      <c r="B43" s="332"/>
      <c r="C43" s="332"/>
      <c r="D43" s="332"/>
      <c r="E43" s="332"/>
    </row>
    <row r="44" ht="9" customHeight="1">
      <c r="A44" s="78" t="s">
        <v>80</v>
      </c>
    </row>
    <row r="45" ht="9" customHeight="1">
      <c r="A45" s="250" t="s">
        <v>470</v>
      </c>
    </row>
    <row r="46" ht="27" customHeight="1" thickBot="1">
      <c r="A46" s="72" t="s">
        <v>501</v>
      </c>
    </row>
    <row r="47" spans="1:4" ht="9" customHeight="1">
      <c r="A47" s="83"/>
      <c r="B47" s="83"/>
      <c r="C47" s="83"/>
      <c r="D47" s="83"/>
    </row>
    <row r="48" spans="1:4" ht="14.25">
      <c r="A48" s="9"/>
      <c r="B48" s="186" t="s">
        <v>120</v>
      </c>
      <c r="C48" s="186" t="s">
        <v>128</v>
      </c>
      <c r="D48" s="186" t="s">
        <v>121</v>
      </c>
    </row>
    <row r="49" spans="1:4" ht="9" customHeight="1" thickBot="1">
      <c r="A49" s="12"/>
      <c r="B49" s="10"/>
      <c r="C49" s="10"/>
      <c r="D49" s="10"/>
    </row>
    <row r="50" spans="1:4" ht="15" thickBot="1">
      <c r="A50" s="185" t="s">
        <v>82</v>
      </c>
      <c r="B50" s="276">
        <v>0.22</v>
      </c>
      <c r="C50" s="277">
        <v>0.65</v>
      </c>
      <c r="D50" s="276">
        <v>1.71</v>
      </c>
    </row>
    <row r="51" spans="1:4" ht="15" thickBot="1">
      <c r="A51" s="177" t="s">
        <v>57</v>
      </c>
      <c r="B51" s="278">
        <v>0.36</v>
      </c>
      <c r="C51" s="279">
        <v>0.97</v>
      </c>
      <c r="D51" s="278">
        <v>4.91</v>
      </c>
    </row>
    <row r="52" ht="10.5" customHeight="1">
      <c r="A52" s="250" t="s">
        <v>470</v>
      </c>
    </row>
  </sheetData>
  <mergeCells count="5">
    <mergeCell ref="A18:E18"/>
    <mergeCell ref="A24:E24"/>
    <mergeCell ref="A42:E42"/>
    <mergeCell ref="A43:E43"/>
    <mergeCell ref="A19:E19"/>
  </mergeCells>
  <printOptions/>
  <pageMargins left="0.75" right="0.75" top="1" bottom="1" header="0.5" footer="0.5"/>
  <pageSetup horizontalDpi="600" verticalDpi="600" orientation="portrait" paperSize="9" scale="92" r:id="rId1"/>
</worksheet>
</file>

<file path=xl/worksheets/sheet7.xml><?xml version="1.0" encoding="utf-8"?>
<worksheet xmlns="http://schemas.openxmlformats.org/spreadsheetml/2006/main" xmlns:r="http://schemas.openxmlformats.org/officeDocument/2006/relationships">
  <sheetPr codeName="Sheet10"/>
  <dimension ref="A1:N66"/>
  <sheetViews>
    <sheetView view="pageBreakPreview" zoomScaleSheetLayoutView="100" workbookViewId="0" topLeftCell="A1">
      <selection activeCell="G22" sqref="G22"/>
    </sheetView>
  </sheetViews>
  <sheetFormatPr defaultColWidth="9.00390625" defaultRowHeight="14.25"/>
  <cols>
    <col min="1" max="1" width="21.25390625" style="30" customWidth="1"/>
    <col min="2" max="4" width="8.75390625" style="30" customWidth="1"/>
    <col min="5" max="16384" width="8.00390625" style="30" customWidth="1"/>
  </cols>
  <sheetData>
    <row r="1" ht="16.5" thickBot="1">
      <c r="A1" s="29" t="s">
        <v>304</v>
      </c>
    </row>
    <row r="2" spans="1:5" ht="9" customHeight="1">
      <c r="A2" s="52"/>
      <c r="B2" s="52"/>
      <c r="C2" s="52"/>
      <c r="D2" s="52"/>
      <c r="E2" s="52"/>
    </row>
    <row r="3" spans="1:5" ht="25.5">
      <c r="A3" s="2"/>
      <c r="B3" s="170" t="s">
        <v>83</v>
      </c>
      <c r="C3" s="170" t="s">
        <v>84</v>
      </c>
      <c r="D3" s="170" t="s">
        <v>17</v>
      </c>
      <c r="E3" s="188" t="s">
        <v>85</v>
      </c>
    </row>
    <row r="4" spans="1:5" ht="9" customHeight="1" thickBot="1">
      <c r="A4" s="7"/>
      <c r="B4" s="7"/>
      <c r="C4" s="7"/>
      <c r="D4" s="7"/>
      <c r="E4" s="7"/>
    </row>
    <row r="5" spans="1:14" ht="13.5" thickBot="1">
      <c r="A5" s="178" t="s">
        <v>86</v>
      </c>
      <c r="B5" s="224">
        <v>494416551</v>
      </c>
      <c r="C5" s="223">
        <v>87328386</v>
      </c>
      <c r="D5" s="224">
        <v>581744937</v>
      </c>
      <c r="E5" s="222">
        <v>0.36</v>
      </c>
      <c r="N5" s="105"/>
    </row>
    <row r="6" spans="1:5" ht="13.5" thickBot="1">
      <c r="A6" s="176" t="s">
        <v>87</v>
      </c>
      <c r="B6" s="227">
        <v>85541616</v>
      </c>
      <c r="C6" s="226">
        <v>67469709</v>
      </c>
      <c r="D6" s="227">
        <v>153011325</v>
      </c>
      <c r="E6" s="225">
        <v>0.09</v>
      </c>
    </row>
    <row r="7" spans="1:5" ht="13.5" thickBot="1">
      <c r="A7" s="177" t="s">
        <v>88</v>
      </c>
      <c r="B7" s="203">
        <v>408874935</v>
      </c>
      <c r="C7" s="204">
        <v>19858677</v>
      </c>
      <c r="D7" s="203">
        <v>428733612</v>
      </c>
      <c r="E7" s="207">
        <v>0.26</v>
      </c>
    </row>
    <row r="8" ht="15.75">
      <c r="A8" s="35"/>
    </row>
    <row r="9" spans="1:11" ht="16.5" thickBot="1">
      <c r="A9" s="29" t="s">
        <v>305</v>
      </c>
      <c r="J9" s="84"/>
      <c r="K9" s="84"/>
    </row>
    <row r="10" spans="1:11" ht="9" customHeight="1">
      <c r="A10" s="53"/>
      <c r="B10" s="53"/>
      <c r="C10" s="53"/>
      <c r="D10" s="53"/>
      <c r="J10" s="84"/>
      <c r="K10" s="84"/>
    </row>
    <row r="11" spans="1:11" ht="13.5">
      <c r="A11" s="2"/>
      <c r="B11" s="170" t="s">
        <v>83</v>
      </c>
      <c r="C11" s="170" t="s">
        <v>89</v>
      </c>
      <c r="D11" s="170" t="s">
        <v>17</v>
      </c>
      <c r="J11" s="84"/>
      <c r="K11" s="84"/>
    </row>
    <row r="12" spans="1:4" ht="9" customHeight="1" thickBot="1">
      <c r="A12" s="7"/>
      <c r="B12" s="7"/>
      <c r="C12" s="7"/>
      <c r="D12" s="7"/>
    </row>
    <row r="13" spans="1:14" ht="13.5" thickBot="1">
      <c r="A13" s="178" t="s">
        <v>86</v>
      </c>
      <c r="B13" s="224">
        <v>991077537</v>
      </c>
      <c r="C13" s="223">
        <v>978276</v>
      </c>
      <c r="D13" s="224">
        <v>992055814</v>
      </c>
      <c r="N13" s="118"/>
    </row>
    <row r="14" spans="1:4" ht="13.5" thickBot="1">
      <c r="A14" s="176" t="s">
        <v>90</v>
      </c>
      <c r="B14" s="227">
        <v>1631443</v>
      </c>
      <c r="C14" s="226">
        <v>969038</v>
      </c>
      <c r="D14" s="227">
        <v>2600481</v>
      </c>
    </row>
    <row r="15" spans="1:4" ht="13.5" thickBot="1">
      <c r="A15" s="176" t="s">
        <v>91</v>
      </c>
      <c r="B15" s="227">
        <v>830474</v>
      </c>
      <c r="C15" s="226">
        <v>407813</v>
      </c>
      <c r="D15" s="227">
        <v>1238287</v>
      </c>
    </row>
    <row r="16" spans="1:4" ht="13.5" thickBot="1">
      <c r="A16" s="176" t="s">
        <v>92</v>
      </c>
      <c r="B16" s="227">
        <v>800969</v>
      </c>
      <c r="C16" s="226">
        <v>561225</v>
      </c>
      <c r="D16" s="227">
        <v>1362194</v>
      </c>
    </row>
    <row r="17" spans="1:4" ht="13.5" thickBot="1">
      <c r="A17" s="176" t="s">
        <v>88</v>
      </c>
      <c r="B17" s="227">
        <v>989446094</v>
      </c>
      <c r="C17" s="226">
        <v>9238</v>
      </c>
      <c r="D17" s="227">
        <v>989455332</v>
      </c>
    </row>
    <row r="18" spans="1:4" ht="13.5" thickBot="1">
      <c r="A18" s="176" t="s">
        <v>91</v>
      </c>
      <c r="B18" s="227">
        <v>5655360</v>
      </c>
      <c r="C18" s="226">
        <v>8491</v>
      </c>
      <c r="D18" s="227">
        <v>5663851</v>
      </c>
    </row>
    <row r="19" spans="1:4" ht="13.5" thickBot="1">
      <c r="A19" s="177" t="s">
        <v>92</v>
      </c>
      <c r="B19" s="203">
        <v>983790734</v>
      </c>
      <c r="C19" s="206">
        <v>747</v>
      </c>
      <c r="D19" s="203">
        <v>983791481</v>
      </c>
    </row>
    <row r="20" ht="15.75">
      <c r="A20" s="29"/>
    </row>
    <row r="21" ht="16.5" thickBot="1">
      <c r="A21" s="29" t="s">
        <v>93</v>
      </c>
    </row>
    <row r="22" spans="1:4" ht="9" customHeight="1">
      <c r="A22" s="52"/>
      <c r="B22" s="52"/>
      <c r="C22" s="52"/>
      <c r="D22" s="52"/>
    </row>
    <row r="23" spans="1:4" ht="12.75" customHeight="1">
      <c r="A23" s="340" t="s">
        <v>94</v>
      </c>
      <c r="B23" s="170" t="s">
        <v>122</v>
      </c>
      <c r="C23" s="341" t="s">
        <v>95</v>
      </c>
      <c r="D23" s="342" t="s">
        <v>123</v>
      </c>
    </row>
    <row r="24" spans="1:4" ht="12.75">
      <c r="A24" s="340"/>
      <c r="B24" s="170" t="s">
        <v>96</v>
      </c>
      <c r="C24" s="341"/>
      <c r="D24" s="342"/>
    </row>
    <row r="25" spans="1:4" ht="9" customHeight="1" thickBot="1">
      <c r="A25" s="7"/>
      <c r="B25" s="7"/>
      <c r="C25" s="7"/>
      <c r="D25" s="7"/>
    </row>
    <row r="26" spans="1:4" ht="13.5" thickBot="1">
      <c r="A26" s="96">
        <v>38344</v>
      </c>
      <c r="B26" s="262">
        <v>110.16</v>
      </c>
      <c r="C26" s="263">
        <v>109.48</v>
      </c>
      <c r="D26" s="262">
        <v>326.63</v>
      </c>
    </row>
    <row r="27" spans="1:4" ht="13.5" thickBot="1">
      <c r="A27" s="97">
        <v>38442</v>
      </c>
      <c r="B27" s="230">
        <v>115.22</v>
      </c>
      <c r="C27" s="229">
        <v>111.3</v>
      </c>
      <c r="D27" s="230">
        <v>448.69</v>
      </c>
    </row>
    <row r="28" spans="1:4" ht="13.5" thickBot="1">
      <c r="A28" s="97">
        <v>38533</v>
      </c>
      <c r="B28" s="230">
        <v>117.81</v>
      </c>
      <c r="C28" s="229">
        <v>113.21</v>
      </c>
      <c r="D28" s="230">
        <v>436.11</v>
      </c>
    </row>
    <row r="29" spans="1:4" ht="13.5" thickBot="1">
      <c r="A29" s="97">
        <v>38625</v>
      </c>
      <c r="B29" s="230">
        <v>118.95</v>
      </c>
      <c r="C29" s="229">
        <v>114.73</v>
      </c>
      <c r="D29" s="230">
        <v>459.74</v>
      </c>
    </row>
    <row r="30" spans="1:4" ht="13.5" thickBot="1">
      <c r="A30" s="97">
        <v>38709</v>
      </c>
      <c r="B30" s="230">
        <v>117.06</v>
      </c>
      <c r="C30" s="229">
        <v>115.6</v>
      </c>
      <c r="D30" s="230">
        <v>413.31</v>
      </c>
    </row>
    <row r="31" spans="1:4" ht="13.5" thickBot="1">
      <c r="A31" s="119">
        <v>38807</v>
      </c>
      <c r="B31" s="230">
        <v>114.94</v>
      </c>
      <c r="C31" s="229">
        <v>116.28</v>
      </c>
      <c r="D31" s="230">
        <v>417.17</v>
      </c>
    </row>
    <row r="32" spans="1:4" ht="13.5" thickBot="1">
      <c r="A32" s="119">
        <v>38898</v>
      </c>
      <c r="B32" s="230">
        <v>111.93</v>
      </c>
      <c r="C32" s="229">
        <v>115.67</v>
      </c>
      <c r="D32" s="230">
        <v>377.21</v>
      </c>
    </row>
    <row r="33" spans="1:4" ht="13.5" thickBot="1">
      <c r="A33" s="190">
        <v>38989</v>
      </c>
      <c r="B33" s="230">
        <v>115.89</v>
      </c>
      <c r="C33" s="229">
        <v>115.16</v>
      </c>
      <c r="D33" s="230">
        <v>406.5</v>
      </c>
    </row>
    <row r="34" spans="1:4" ht="14.25" thickBot="1">
      <c r="A34" s="189">
        <v>39073</v>
      </c>
      <c r="B34" s="205">
        <v>118.88</v>
      </c>
      <c r="C34" s="206">
        <v>117.66</v>
      </c>
      <c r="D34" s="205">
        <v>415.61</v>
      </c>
    </row>
    <row r="36" spans="2:10" ht="12.75">
      <c r="B36" s="84"/>
      <c r="C36" s="84"/>
      <c r="D36" s="84"/>
      <c r="E36" s="84"/>
      <c r="F36" s="84"/>
      <c r="G36" s="84"/>
      <c r="H36" s="84"/>
      <c r="I36" s="84"/>
      <c r="J36" s="84"/>
    </row>
    <row r="37" spans="2:10" ht="12.75">
      <c r="B37" s="84"/>
      <c r="C37" s="84"/>
      <c r="D37" s="84"/>
      <c r="E37" s="84"/>
      <c r="F37" s="84"/>
      <c r="G37" s="84"/>
      <c r="H37" s="84"/>
      <c r="I37" s="84"/>
      <c r="J37" s="84"/>
    </row>
    <row r="38" spans="5:10" ht="12.75">
      <c r="E38" s="120"/>
      <c r="F38" s="84"/>
      <c r="G38" s="121"/>
      <c r="H38" s="120"/>
      <c r="I38" s="84"/>
      <c r="J38" s="84"/>
    </row>
    <row r="39" spans="2:10" ht="12.75">
      <c r="B39" s="105"/>
      <c r="C39" s="105"/>
      <c r="E39" s="120"/>
      <c r="F39" s="120"/>
      <c r="G39" s="122"/>
      <c r="H39" s="122"/>
      <c r="I39" s="84"/>
      <c r="J39" s="84"/>
    </row>
    <row r="40" spans="2:10" ht="12.75">
      <c r="B40" s="105"/>
      <c r="C40" s="105"/>
      <c r="F40" s="120"/>
      <c r="G40" s="122"/>
      <c r="H40" s="122"/>
      <c r="I40" s="84"/>
      <c r="J40" s="84"/>
    </row>
    <row r="41" spans="2:10" ht="12.75">
      <c r="B41" s="105"/>
      <c r="C41" s="105"/>
      <c r="E41" s="120"/>
      <c r="F41" s="120"/>
      <c r="G41" s="122"/>
      <c r="H41" s="123"/>
      <c r="I41" s="84"/>
      <c r="J41" s="84"/>
    </row>
    <row r="42" spans="2:10" ht="12.75">
      <c r="B42" s="105"/>
      <c r="C42" s="105"/>
      <c r="F42" s="120"/>
      <c r="G42" s="122"/>
      <c r="H42" s="122"/>
      <c r="I42" s="84"/>
      <c r="J42" s="84"/>
    </row>
    <row r="43" spans="2:10" ht="12.75">
      <c r="B43" s="122"/>
      <c r="C43" s="123"/>
      <c r="D43" s="122"/>
      <c r="E43" s="84"/>
      <c r="F43" s="124"/>
      <c r="G43" s="124"/>
      <c r="H43" s="124"/>
      <c r="I43" s="84"/>
      <c r="J43" s="84"/>
    </row>
    <row r="44" spans="2:10" ht="12.75">
      <c r="B44" s="122"/>
      <c r="C44" s="122"/>
      <c r="D44" s="122"/>
      <c r="E44" s="120"/>
      <c r="F44" s="84"/>
      <c r="G44" s="121"/>
      <c r="H44" s="120"/>
      <c r="I44" s="84"/>
      <c r="J44" s="84"/>
    </row>
    <row r="45" spans="2:10" ht="12.75">
      <c r="B45" s="84"/>
      <c r="C45" s="84"/>
      <c r="D45" s="84"/>
      <c r="E45" s="120"/>
      <c r="F45" s="120"/>
      <c r="G45" s="122"/>
      <c r="H45" s="122"/>
      <c r="I45" s="84"/>
      <c r="J45" s="84"/>
    </row>
    <row r="46" spans="6:8" ht="12.75">
      <c r="F46" s="120"/>
      <c r="G46" s="122"/>
      <c r="H46" s="122"/>
    </row>
    <row r="47" spans="5:8" ht="12.75">
      <c r="E47" s="120"/>
      <c r="F47" s="120"/>
      <c r="G47" s="122"/>
      <c r="H47" s="123"/>
    </row>
    <row r="48" spans="6:8" ht="12.75">
      <c r="F48" s="120"/>
      <c r="G48" s="122"/>
      <c r="H48" s="122"/>
    </row>
    <row r="50" spans="5:8" ht="12.75">
      <c r="E50" s="120"/>
      <c r="F50" s="84"/>
      <c r="G50" s="121"/>
      <c r="H50" s="120"/>
    </row>
    <row r="51" spans="5:8" ht="12.75">
      <c r="E51" s="120"/>
      <c r="F51" s="120"/>
      <c r="G51" s="122"/>
      <c r="H51" s="122"/>
    </row>
    <row r="52" spans="6:8" ht="12.75">
      <c r="F52" s="120"/>
      <c r="G52" s="122"/>
      <c r="H52" s="122"/>
    </row>
    <row r="53" spans="5:8" ht="12.75">
      <c r="E53" s="120"/>
      <c r="F53" s="120"/>
      <c r="G53" s="122"/>
      <c r="H53" s="123"/>
    </row>
    <row r="54" spans="6:8" ht="12.75">
      <c r="F54" s="120"/>
      <c r="G54" s="122"/>
      <c r="H54" s="122"/>
    </row>
    <row r="56" spans="5:8" ht="12.75">
      <c r="E56" s="120"/>
      <c r="F56" s="84"/>
      <c r="G56" s="121"/>
      <c r="H56" s="120"/>
    </row>
    <row r="57" spans="5:8" ht="12.75">
      <c r="E57" s="120"/>
      <c r="F57" s="120"/>
      <c r="G57" s="122"/>
      <c r="H57" s="122"/>
    </row>
    <row r="58" spans="6:8" ht="12.75">
      <c r="F58" s="120"/>
      <c r="G58" s="122"/>
      <c r="H58" s="122"/>
    </row>
    <row r="59" spans="5:8" ht="12.75">
      <c r="E59" s="120"/>
      <c r="F59" s="120"/>
      <c r="G59" s="122"/>
      <c r="H59" s="123"/>
    </row>
    <row r="60" spans="6:8" ht="12.75">
      <c r="F60" s="120"/>
      <c r="G60" s="122"/>
      <c r="H60" s="122"/>
    </row>
    <row r="62" spans="5:8" ht="12.75">
      <c r="E62" s="120"/>
      <c r="F62" s="84"/>
      <c r="G62" s="121"/>
      <c r="H62" s="120"/>
    </row>
    <row r="63" spans="5:8" ht="12.75">
      <c r="E63" s="120"/>
      <c r="F63" s="120"/>
      <c r="G63" s="122"/>
      <c r="H63" s="122"/>
    </row>
    <row r="64" spans="6:8" ht="12.75">
      <c r="F64" s="120"/>
      <c r="G64" s="122"/>
      <c r="H64" s="122"/>
    </row>
    <row r="65" spans="5:8" ht="12.75">
      <c r="E65" s="120"/>
      <c r="F65" s="120"/>
      <c r="G65" s="122"/>
      <c r="H65" s="123"/>
    </row>
    <row r="66" spans="6:8" ht="12.75">
      <c r="F66" s="120"/>
      <c r="G66" s="122"/>
      <c r="H66" s="122"/>
    </row>
  </sheetData>
  <mergeCells count="3">
    <mergeCell ref="A23:A24"/>
    <mergeCell ref="C23:C24"/>
    <mergeCell ref="D23:D24"/>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Štefan Rychtarik</dc:creator>
  <cp:keywords/>
  <dc:description/>
  <cp:lastModifiedBy>user</cp:lastModifiedBy>
  <cp:lastPrinted>2006-07-19T06:29:55Z</cp:lastPrinted>
  <dcterms:created xsi:type="dcterms:W3CDTF">2006-06-15T12:53:47Z</dcterms:created>
  <dcterms:modified xsi:type="dcterms:W3CDTF">2007-06-14T10:53:54Z</dcterms:modified>
  <cp:category/>
  <cp:version/>
  <cp:contentType/>
  <cp:contentStatus/>
</cp:coreProperties>
</file>