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80" windowHeight="8190" firstSheet="15" activeTab="19"/>
  </bookViews>
  <sheets>
    <sheet name="S.11 Stocks" sheetId="1" r:id="rId1"/>
    <sheet name="S.11 Transactions" sheetId="2" r:id="rId2"/>
    <sheet name="S.121+S.122 Stocks" sheetId="3" r:id="rId3"/>
    <sheet name="S.121+S.122 Transactions" sheetId="4" r:id="rId4"/>
    <sheet name="S.123 Stocks" sheetId="5" r:id="rId5"/>
    <sheet name="S.123 Transactions" sheetId="6" r:id="rId6"/>
    <sheet name="S.124 Stocks" sheetId="7" r:id="rId7"/>
    <sheet name="S.124 Transactions" sheetId="8" r:id="rId8"/>
    <sheet name="S.125 Stocks" sheetId="9" r:id="rId9"/>
    <sheet name="S.125 Transactions" sheetId="10" r:id="rId10"/>
    <sheet name="S.13 Stocks" sheetId="11" r:id="rId11"/>
    <sheet name="S.13 Transactions" sheetId="12" r:id="rId12"/>
    <sheet name="S.1311 Stocks" sheetId="13" r:id="rId13"/>
    <sheet name="S.1311 Transactions" sheetId="14" r:id="rId14"/>
    <sheet name="S.1313 Stocks" sheetId="15" r:id="rId15"/>
    <sheet name="S.1313 Transactions" sheetId="16" r:id="rId16"/>
    <sheet name="S.1314 Stocks" sheetId="17" r:id="rId17"/>
    <sheet name="S.1314 Transactions" sheetId="18" r:id="rId18"/>
    <sheet name="S.14+S.15 Stocks" sheetId="19" r:id="rId19"/>
    <sheet name="S.14+S.15 Transactions" sheetId="20" r:id="rId20"/>
    <sheet name="S.2 Stocks" sheetId="21" r:id="rId21"/>
    <sheet name="S.2 Transactions" sheetId="22" r:id="rId22"/>
    <sheet name="Kontrola" sheetId="23" r:id="rId23"/>
  </sheets>
  <externalReferences>
    <externalReference r:id="rId26"/>
  </externalReferences>
  <definedNames>
    <definedName name="b" hidden="1">#REF!</definedName>
    <definedName name="DatumOdeslani1" localSheetId="4" hidden="1">'S.123 Stocks'!#REF!</definedName>
    <definedName name="DatumOdeslani1" localSheetId="5" hidden="1">'S.123 Transactions'!#REF!</definedName>
    <definedName name="DatumOdeslani1" localSheetId="8" hidden="1">'S.125 Stocks'!#REF!</definedName>
    <definedName name="DatumOdeslani1" localSheetId="9" hidden="1">'S.125 Transactions'!#REF!</definedName>
    <definedName name="DatumOdeslani1" localSheetId="12" hidden="1">'S.1311 Stocks'!#REF!</definedName>
    <definedName name="DatumOdeslani1" localSheetId="13" hidden="1">'S.1311 Transactions'!#REF!</definedName>
    <definedName name="DatumOdeslani1" localSheetId="14" hidden="1">#REF!</definedName>
    <definedName name="DatumOdeslani1" localSheetId="15" hidden="1">#REF!</definedName>
    <definedName name="DatumOdeslani1" localSheetId="16" hidden="1">#REF!</definedName>
    <definedName name="DatumOdeslani1" localSheetId="17" hidden="1">#REF!</definedName>
    <definedName name="DatumOdeslani1" hidden="1">#REF!</definedName>
    <definedName name="DatumOdeslani2">#REF!</definedName>
    <definedName name="DatumVytVystup1" localSheetId="4" hidden="1">'S.123 Stocks'!#REF!</definedName>
    <definedName name="DatumVytVystup1" localSheetId="5" hidden="1">'S.123 Transactions'!#REF!</definedName>
    <definedName name="DatumVytVystup1" localSheetId="8" hidden="1">'S.125 Stocks'!#REF!</definedName>
    <definedName name="DatumVytVystup1" localSheetId="9" hidden="1">'S.125 Transactions'!#REF!</definedName>
    <definedName name="DatumVytVystup1" localSheetId="12" hidden="1">'S.1311 Stocks'!#REF!</definedName>
    <definedName name="DatumVytVystup1" localSheetId="13" hidden="1">'S.1311 Transactions'!#REF!</definedName>
    <definedName name="DatumVytVystup1" localSheetId="14" hidden="1">#REF!</definedName>
    <definedName name="DatumVytVystup1" localSheetId="15" hidden="1">#REF!</definedName>
    <definedName name="DatumVytVystup1" localSheetId="16" hidden="1">#REF!</definedName>
    <definedName name="DatumVytVystup1" localSheetId="17" hidden="1">#REF!</definedName>
    <definedName name="DatumVytVystup1" hidden="1">#REF!</definedName>
    <definedName name="DatumVytVystup2">#REF!</definedName>
    <definedName name="ObdobiKumulativu1" localSheetId="4" hidden="1">'S.123 Stocks'!#REF!</definedName>
    <definedName name="ObdobiKumulativu1" localSheetId="5" hidden="1">'S.123 Transactions'!#REF!</definedName>
    <definedName name="ObdobiKumulativu1" localSheetId="8" hidden="1">'S.125 Stocks'!#REF!</definedName>
    <definedName name="ObdobiKumulativu1" localSheetId="9" hidden="1">'S.125 Transactions'!#REF!</definedName>
    <definedName name="ObdobiKumulativu1" localSheetId="12" hidden="1">'S.1311 Stocks'!#REF!</definedName>
    <definedName name="ObdobiKumulativu1" localSheetId="13" hidden="1">'S.1311 Transactions'!#REF!</definedName>
    <definedName name="ObdobiKumulativu1" localSheetId="14" hidden="1">#REF!</definedName>
    <definedName name="ObdobiKumulativu1" localSheetId="15" hidden="1">#REF!</definedName>
    <definedName name="ObdobiKumulativu1" localSheetId="16" hidden="1">#REF!</definedName>
    <definedName name="ObdobiKumulativu1" localSheetId="17" hidden="1">#REF!</definedName>
    <definedName name="ObdobiKumulativu1" hidden="1">#REF!</definedName>
    <definedName name="ObdobiKumulativu2">#REF!</definedName>
    <definedName name="p" hidden="1">#REF!</definedName>
    <definedName name="_xlnm.Print_Area" localSheetId="4">'S.123 Stocks'!$A$1:$T$68</definedName>
    <definedName name="_xlnm.Print_Area" localSheetId="5">'S.123 Transactions'!$A$1:$T$68</definedName>
    <definedName name="_xlnm.Print_Area" localSheetId="10">'S.13 Stocks'!$A$1:$Q$68</definedName>
    <definedName name="_xlnm.Print_Area" localSheetId="11">'S.13 Transactions'!$A$1:$Q$68</definedName>
    <definedName name="_xlnm.Print_Area" localSheetId="20">'S.2 Stocks'!$A$1:$P$68</definedName>
    <definedName name="_xlnm.Print_Area" localSheetId="21">'S.2 Transactions'!$A$1:$P$68</definedName>
    <definedName name="_xlnm.Print_Titles" localSheetId="0">'S.11 Stocks'!$A:$C,'S.11 Stocks'!$1:$9</definedName>
    <definedName name="_xlnm.Print_Titles" localSheetId="1">'S.11 Transactions'!$A:$C,'S.11 Transactions'!$1:$9</definedName>
    <definedName name="_xlnm.Print_Titles" localSheetId="4">'S.123 Stocks'!$A:$C,'S.123 Stocks'!$1:$9</definedName>
    <definedName name="_xlnm.Print_Titles" localSheetId="5">'S.123 Transactions'!$A:$C,'S.123 Transactions'!$1:$9</definedName>
    <definedName name="_xlnm.Print_Titles" localSheetId="8">'S.125 Stocks'!$A:$C,'S.125 Stocks'!$1:$9</definedName>
    <definedName name="_xlnm.Print_Titles" localSheetId="9">'S.125 Transactions'!$A:$C,'S.125 Transactions'!$1:$9</definedName>
    <definedName name="_xlnm.Print_Titles" localSheetId="12">'S.1311 Stocks'!$A:$C,'S.1311 Stocks'!$1:$9</definedName>
    <definedName name="_xlnm.Print_Titles" localSheetId="13">'S.1311 Transactions'!$A:$C,'S.1311 Transactions'!$1:$9</definedName>
    <definedName name="_xlnm.Print_Titles" localSheetId="14">'S.1313 Stocks'!$A:$C,'S.1313 Stocks'!$1:$9</definedName>
    <definedName name="_xlnm.Print_Titles" localSheetId="15">'S.1313 Transactions'!$A:$C,'S.1313 Transactions'!$1:$9</definedName>
    <definedName name="_xlnm.Print_Titles" localSheetId="16">'S.1314 Stocks'!$A:$C,'S.1314 Stocks'!$1:$9</definedName>
    <definedName name="_xlnm.Print_Titles" localSheetId="17">'S.1314 Transactions'!$A:$C,'S.1314 Transactions'!$1:$9</definedName>
    <definedName name="_xlnm.Print_Titles">$D:$F,$7:$19</definedName>
    <definedName name="REFBAN1" localSheetId="4" hidden="1">'S.123 Stocks'!#REF!</definedName>
    <definedName name="REFBAN1" localSheetId="5" hidden="1">'S.123 Transactions'!#REF!</definedName>
    <definedName name="REFBAN1" localSheetId="8" hidden="1">'S.125 Stocks'!#REF!</definedName>
    <definedName name="REFBAN1" localSheetId="9" hidden="1">'S.125 Transactions'!#REF!</definedName>
    <definedName name="REFBAN1" localSheetId="12" hidden="1">'S.1311 Stocks'!#REF!</definedName>
    <definedName name="REFBAN1" localSheetId="13" hidden="1">'S.1311 Transactions'!#REF!</definedName>
    <definedName name="REFBAN1" localSheetId="14" hidden="1">#REF!</definedName>
    <definedName name="REFBAN1" localSheetId="15" hidden="1">#REF!</definedName>
    <definedName name="REFBAN1" localSheetId="16" hidden="1">#REF!</definedName>
    <definedName name="REFBAN1" localSheetId="17" hidden="1">#REF!</definedName>
    <definedName name="REFBAN1" hidden="1">#REF!</definedName>
    <definedName name="REFBAN2">#REF!</definedName>
    <definedName name="REFNAZBAN1" localSheetId="4" hidden="1">'S.123 Stocks'!#REF!</definedName>
    <definedName name="REFNAZBAN1" localSheetId="5" hidden="1">'S.123 Transactions'!#REF!</definedName>
    <definedName name="REFNAZBAN1" localSheetId="8" hidden="1">'S.125 Stocks'!#REF!</definedName>
    <definedName name="REFNAZBAN1" localSheetId="9" hidden="1">'S.125 Transactions'!#REF!</definedName>
    <definedName name="REFNAZBAN1" localSheetId="12" hidden="1">'S.1311 Stocks'!#REF!</definedName>
    <definedName name="REFNAZBAN1" localSheetId="13" hidden="1">'S.1311 Transactions'!#REF!</definedName>
    <definedName name="REFNAZBAN1" localSheetId="14" hidden="1">#REF!</definedName>
    <definedName name="REFNAZBAN1" localSheetId="15" hidden="1">#REF!</definedName>
    <definedName name="REFNAZBAN1" localSheetId="16" hidden="1">#REF!</definedName>
    <definedName name="REFNAZBAN1" localSheetId="17" hidden="1">#REF!</definedName>
    <definedName name="REFNAZBAN1" hidden="1">#REF!</definedName>
    <definedName name="REFNAZBAN2">#REF!</definedName>
    <definedName name="REFNAZZAS1" localSheetId="1" hidden="1">'[1]S.125 Transactions'!#REF!</definedName>
    <definedName name="REFNAZZAS1" localSheetId="3" hidden="1">'[1]S.125 Transactions'!#REF!</definedName>
    <definedName name="REFNAZZAS1" localSheetId="5" hidden="1">'[1]S.125 Transactions'!#REF!</definedName>
    <definedName name="REFNAZZAS1" localSheetId="7" hidden="1">'[1]S.125 Transactions'!#REF!</definedName>
    <definedName name="REFNAZZAS1" localSheetId="9" hidden="1">'S.125 Transactions'!#REF!</definedName>
    <definedName name="REFNAZZAS1" localSheetId="11" hidden="1">'[1]S.125 Transactions'!#REF!</definedName>
    <definedName name="REFNAZZAS1" localSheetId="13" hidden="1">'[1]S.125 Transactions'!#REF!</definedName>
    <definedName name="REFNAZZAS1" localSheetId="15" hidden="1">'[1]S.125 Transactions'!#REF!</definedName>
    <definedName name="REFNAZZAS1" localSheetId="17" hidden="1">'[1]S.125 Transactions'!#REF!</definedName>
    <definedName name="REFNAZZAS1" localSheetId="19" hidden="1">'[1]S.125 Transactions'!#REF!</definedName>
    <definedName name="REFNAZZAS1" localSheetId="21" hidden="1">'[1]S.125 Transactions'!#REF!</definedName>
    <definedName name="REFNAZZAS1" hidden="1">'S.125 Stocks'!#REF!</definedName>
    <definedName name="REFOBD1" localSheetId="4" hidden="1">'S.123 Stocks'!#REF!</definedName>
    <definedName name="REFOBD1" localSheetId="5" hidden="1">'S.123 Transactions'!#REF!</definedName>
    <definedName name="REFOBD1" localSheetId="8" hidden="1">'S.125 Stocks'!#REF!</definedName>
    <definedName name="REFOBD1" localSheetId="9" hidden="1">'S.125 Transactions'!#REF!</definedName>
    <definedName name="REFOBD1" localSheetId="12" hidden="1">'S.1311 Stocks'!#REF!</definedName>
    <definedName name="REFOBD1" localSheetId="13" hidden="1">'S.1311 Transactions'!#REF!</definedName>
    <definedName name="REFOBD1" localSheetId="14" hidden="1">#REF!</definedName>
    <definedName name="REFOBD1" localSheetId="15" hidden="1">#REF!</definedName>
    <definedName name="REFOBD1" localSheetId="16" hidden="1">#REF!</definedName>
    <definedName name="REFOBD1" localSheetId="17" hidden="1">#REF!</definedName>
    <definedName name="REFOBD1" hidden="1">#REF!</definedName>
    <definedName name="REFOBD2">#REF!</definedName>
    <definedName name="REFZAS1" localSheetId="1" hidden="1">'[1]S.125 Transactions'!#REF!</definedName>
    <definedName name="REFZAS1" localSheetId="3" hidden="1">'[1]S.125 Transactions'!#REF!</definedName>
    <definedName name="REFZAS1" localSheetId="5" hidden="1">'[1]S.125 Transactions'!#REF!</definedName>
    <definedName name="REFZAS1" localSheetId="7" hidden="1">'[1]S.125 Transactions'!#REF!</definedName>
    <definedName name="REFZAS1" localSheetId="9" hidden="1">'S.125 Transactions'!#REF!</definedName>
    <definedName name="REFZAS1" localSheetId="11" hidden="1">'[1]S.125 Transactions'!#REF!</definedName>
    <definedName name="REFZAS1" localSheetId="13" hidden="1">'[1]S.125 Transactions'!#REF!</definedName>
    <definedName name="REFZAS1" localSheetId="15" hidden="1">'[1]S.125 Transactions'!#REF!</definedName>
    <definedName name="REFZAS1" localSheetId="17" hidden="1">'[1]S.125 Transactions'!#REF!</definedName>
    <definedName name="REFZAS1" localSheetId="19" hidden="1">'[1]S.125 Transactions'!#REF!</definedName>
    <definedName name="REFZAS1" localSheetId="21" hidden="1">'[1]S.125 Transactions'!#REF!</definedName>
    <definedName name="REFZAS1" hidden="1">'S.125 Stocks'!#REF!</definedName>
  </definedNames>
  <calcPr fullCalcOnLoad="1"/>
</workbook>
</file>

<file path=xl/sharedStrings.xml><?xml version="1.0" encoding="utf-8"?>
<sst xmlns="http://schemas.openxmlformats.org/spreadsheetml/2006/main" count="4108" uniqueCount="179">
  <si>
    <t>Domácnosti</t>
  </si>
  <si>
    <t>Ostatné</t>
  </si>
  <si>
    <t>Európska únia   S.21</t>
  </si>
  <si>
    <t>CELKOM</t>
  </si>
  <si>
    <t>S.121 a S.122</t>
  </si>
  <si>
    <t>S.1 + S.2</t>
  </si>
  <si>
    <t>S.1</t>
  </si>
  <si>
    <t>S. 11</t>
  </si>
  <si>
    <t>S.12</t>
  </si>
  <si>
    <t>S.13</t>
  </si>
  <si>
    <t>S.1313</t>
  </si>
  <si>
    <t>S.2</t>
  </si>
  <si>
    <t>S.211+S.212</t>
  </si>
  <si>
    <t>Európska</t>
  </si>
  <si>
    <t>S.22</t>
  </si>
  <si>
    <t>S.124</t>
  </si>
  <si>
    <t>S.1311</t>
  </si>
  <si>
    <t xml:space="preserve">menová únia </t>
  </si>
  <si>
    <t>S.123</t>
  </si>
  <si>
    <t>S.125</t>
  </si>
  <si>
    <t>S.1314</t>
  </si>
  <si>
    <t xml:space="preserve"> S.212</t>
  </si>
  <si>
    <t>S.14 a S.15</t>
  </si>
  <si>
    <t>a</t>
  </si>
  <si>
    <t>b</t>
  </si>
  <si>
    <t>AF.1</t>
  </si>
  <si>
    <t>AF.11</t>
  </si>
  <si>
    <t>AF.12</t>
  </si>
  <si>
    <t>AF.2</t>
  </si>
  <si>
    <t>AF.21</t>
  </si>
  <si>
    <t>AF.22</t>
  </si>
  <si>
    <t>AF.29</t>
  </si>
  <si>
    <t>AF.3</t>
  </si>
  <si>
    <t>AF.33</t>
  </si>
  <si>
    <t>AF.331</t>
  </si>
  <si>
    <t>AF.332</t>
  </si>
  <si>
    <t>AF.34</t>
  </si>
  <si>
    <t>AF.4</t>
  </si>
  <si>
    <t>AF.41</t>
  </si>
  <si>
    <t>AF.42</t>
  </si>
  <si>
    <t>AF.5</t>
  </si>
  <si>
    <t>AF.51</t>
  </si>
  <si>
    <t>AF.511</t>
  </si>
  <si>
    <t>AF.512</t>
  </si>
  <si>
    <t>AF.513</t>
  </si>
  <si>
    <t>AF.52</t>
  </si>
  <si>
    <t>AF.521</t>
  </si>
  <si>
    <t>AF.6</t>
  </si>
  <si>
    <t>AF.61</t>
  </si>
  <si>
    <t>AF.611</t>
  </si>
  <si>
    <t>AF.612</t>
  </si>
  <si>
    <t>AF.62</t>
  </si>
  <si>
    <t>AF.7</t>
  </si>
  <si>
    <t>AF.71</t>
  </si>
  <si>
    <t>AF.79</t>
  </si>
  <si>
    <t>S.1+S.2</t>
  </si>
  <si>
    <t>c</t>
  </si>
  <si>
    <t>Kód</t>
  </si>
  <si>
    <t>S.1 a S.2</t>
  </si>
  <si>
    <t>Stocks</t>
  </si>
  <si>
    <t>Financial Instruments</t>
  </si>
  <si>
    <t>S.11 Non-financial corporations</t>
  </si>
  <si>
    <t>Financial Assets</t>
  </si>
  <si>
    <t xml:space="preserve">Monetary gold and special drawing rights </t>
  </si>
  <si>
    <t xml:space="preserve">  Monetary gold </t>
  </si>
  <si>
    <t xml:space="preserve">  Special drawing rights</t>
  </si>
  <si>
    <t xml:space="preserve">Currency and deposits                      </t>
  </si>
  <si>
    <t xml:space="preserve">  Currency                                    </t>
  </si>
  <si>
    <t xml:space="preserve">  Transferable deposits                  </t>
  </si>
  <si>
    <t xml:space="preserve">  Other deposits</t>
  </si>
  <si>
    <t>Securities other than shares</t>
  </si>
  <si>
    <t xml:space="preserve"> Securities other than shares, excluding financial derivatives</t>
  </si>
  <si>
    <t xml:space="preserve">  Short-term</t>
  </si>
  <si>
    <t xml:space="preserve">  Long-term</t>
  </si>
  <si>
    <t xml:space="preserve"> Finacial derivatives</t>
  </si>
  <si>
    <t>Loans</t>
  </si>
  <si>
    <t>Shares and other equity</t>
  </si>
  <si>
    <t xml:space="preserve"> Shares and other equity, excluding mutual funds shares</t>
  </si>
  <si>
    <t xml:space="preserve">  Quoted shares</t>
  </si>
  <si>
    <t xml:space="preserve">  Unquoted shares</t>
  </si>
  <si>
    <t xml:space="preserve">  Other equity</t>
  </si>
  <si>
    <t xml:space="preserve"> Mutual funds shares</t>
  </si>
  <si>
    <t xml:space="preserve">Money market funds shares </t>
  </si>
  <si>
    <t>Insurance technical reserves</t>
  </si>
  <si>
    <t xml:space="preserve"> Net equity of households in life insurance and in pension 
 funds reserves</t>
  </si>
  <si>
    <t xml:space="preserve">  Net equity of households in life insurance reserves</t>
  </si>
  <si>
    <t xml:space="preserve">  Net equity of households in pension funds reserves</t>
  </si>
  <si>
    <t xml:space="preserve"> Prepayments of insurance premiums and reserves 
 for outstanding claims</t>
  </si>
  <si>
    <t>Other accounts receivable</t>
  </si>
  <si>
    <t xml:space="preserve"> Trade credits and advances</t>
  </si>
  <si>
    <t xml:space="preserve"> Other</t>
  </si>
  <si>
    <t>Financial liabilities</t>
  </si>
  <si>
    <t>Other accounts payable</t>
  </si>
  <si>
    <t>Net financial assets</t>
  </si>
  <si>
    <t>Code</t>
  </si>
  <si>
    <t>n. r.</t>
  </si>
  <si>
    <t>TOTAL</t>
  </si>
  <si>
    <t>Non-fiancial</t>
  </si>
  <si>
    <t>corporations</t>
  </si>
  <si>
    <t>Total</t>
  </si>
  <si>
    <t>Other</t>
  </si>
  <si>
    <t>financial</t>
  </si>
  <si>
    <t>Financial</t>
  </si>
  <si>
    <t>auxiliaries</t>
  </si>
  <si>
    <t>intermediaries,</t>
  </si>
  <si>
    <t>except ICPFs</t>
  </si>
  <si>
    <t>ICPFs</t>
  </si>
  <si>
    <t>Insurance</t>
  </si>
  <si>
    <t>and pension</t>
  </si>
  <si>
    <t>funds</t>
  </si>
  <si>
    <t>Central</t>
  </si>
  <si>
    <t>government</t>
  </si>
  <si>
    <t>Local</t>
  </si>
  <si>
    <t>Social</t>
  </si>
  <si>
    <t>security</t>
  </si>
  <si>
    <t>General government S.13</t>
  </si>
  <si>
    <t>Financial corporations S.12</t>
  </si>
  <si>
    <t>Households</t>
  </si>
  <si>
    <t>and Non-profit</t>
  </si>
  <si>
    <t xml:space="preserve">institutions </t>
  </si>
  <si>
    <t>serving</t>
  </si>
  <si>
    <t>of which:</t>
  </si>
  <si>
    <t>Non-rezidents S.2</t>
  </si>
  <si>
    <t>Rest of the world S.2</t>
  </si>
  <si>
    <t>Eropean union   S.21</t>
  </si>
  <si>
    <t>Euro area</t>
  </si>
  <si>
    <t>Others</t>
  </si>
  <si>
    <t>S.123 Other financial itermediaries, except ICPFs</t>
  </si>
  <si>
    <t>S.124 Financial auxliaries</t>
  </si>
  <si>
    <t>S.125 Insurance corporations and pension funds</t>
  </si>
  <si>
    <t>S.13 General government</t>
  </si>
  <si>
    <t>S.1311 Central government</t>
  </si>
  <si>
    <t>S.1313 Local government</t>
  </si>
  <si>
    <t>S.1314  Social security funds</t>
  </si>
  <si>
    <t>S.2 Rest of the world</t>
  </si>
  <si>
    <t>S.15 Non-profit institutions serving households</t>
  </si>
  <si>
    <t xml:space="preserve">S.14  Househods and </t>
  </si>
  <si>
    <t>S.121 National bank of Slovakia and</t>
  </si>
  <si>
    <t>Transactions</t>
  </si>
  <si>
    <t>F.1</t>
  </si>
  <si>
    <t>F.11</t>
  </si>
  <si>
    <t>F.12</t>
  </si>
  <si>
    <t>F.2</t>
  </si>
  <si>
    <t>F.21</t>
  </si>
  <si>
    <t>F.22</t>
  </si>
  <si>
    <t>F.29</t>
  </si>
  <si>
    <t>F.3</t>
  </si>
  <si>
    <t>F.33</t>
  </si>
  <si>
    <t>F.331</t>
  </si>
  <si>
    <t>F.332</t>
  </si>
  <si>
    <t>F.34</t>
  </si>
  <si>
    <t>F.4</t>
  </si>
  <si>
    <t>F.41</t>
  </si>
  <si>
    <t>F.42</t>
  </si>
  <si>
    <t>F.5</t>
  </si>
  <si>
    <t>F.51</t>
  </si>
  <si>
    <t>F.511</t>
  </si>
  <si>
    <t>F.512</t>
  </si>
  <si>
    <t>F.513</t>
  </si>
  <si>
    <t>F.52</t>
  </si>
  <si>
    <t>F.6</t>
  </si>
  <si>
    <t>F.61</t>
  </si>
  <si>
    <t>F.611</t>
  </si>
  <si>
    <t>F.612</t>
  </si>
  <si>
    <t>F.62</t>
  </si>
  <si>
    <t>F.7</t>
  </si>
  <si>
    <t>F.71</t>
  </si>
  <si>
    <t>F.79</t>
  </si>
  <si>
    <t>F.521</t>
  </si>
  <si>
    <t xml:space="preserve">S.14 Househods and </t>
  </si>
  <si>
    <t>NBS and</t>
  </si>
  <si>
    <t>monetary</t>
  </si>
  <si>
    <t>institutions</t>
  </si>
  <si>
    <t>S.122 Other monetary financial institutions</t>
  </si>
  <si>
    <t>in thousands EUR</t>
  </si>
  <si>
    <t>2Q 2012</t>
  </si>
  <si>
    <t>2.Q 2012</t>
  </si>
  <si>
    <t>2012Q2</t>
  </si>
  <si>
    <t>2.Q 2011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</si>
</sst>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\-#,##0;#"/>
  </numFmts>
  <fonts count="27">
    <font>
      <sz val="10"/>
      <name val="Arial"/>
      <family val="0"/>
    </font>
    <font>
      <u val="single"/>
      <sz val="11"/>
      <color indexed="36"/>
      <name val="Arial CE"/>
      <family val="0"/>
    </font>
    <font>
      <u val="single"/>
      <sz val="11"/>
      <color indexed="12"/>
      <name val="Arial CE"/>
      <family val="0"/>
    </font>
    <font>
      <sz val="11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0"/>
    </font>
    <font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hair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15" fillId="18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138">
    <xf numFmtId="0" fontId="0" fillId="0" borderId="0" xfId="0" applyAlignment="1">
      <alignment/>
    </xf>
    <xf numFmtId="0" fontId="5" fillId="4" borderId="10" xfId="46" applyFont="1" applyFill="1" applyBorder="1" applyAlignment="1" applyProtection="1">
      <alignment vertical="center"/>
      <protection locked="0"/>
    </xf>
    <xf numFmtId="0" fontId="5" fillId="4" borderId="10" xfId="46" applyFont="1" applyFill="1" applyBorder="1" applyAlignment="1" applyProtection="1">
      <alignment horizontal="center" vertical="center"/>
      <protection locked="0"/>
    </xf>
    <xf numFmtId="0" fontId="4" fillId="4" borderId="10" xfId="46" applyFont="1" applyFill="1" applyBorder="1" applyAlignment="1" applyProtection="1">
      <alignment horizontal="center" vertical="center"/>
      <protection locked="0"/>
    </xf>
    <xf numFmtId="0" fontId="4" fillId="4" borderId="10" xfId="46" applyFont="1" applyFill="1" applyBorder="1" applyAlignment="1" applyProtection="1">
      <alignment vertical="center"/>
      <protection locked="0"/>
    </xf>
    <xf numFmtId="0" fontId="4" fillId="18" borderId="11" xfId="46" applyFont="1" applyFill="1" applyBorder="1" applyAlignment="1" applyProtection="1">
      <alignment horizontal="center" vertical="center"/>
      <protection locked="0"/>
    </xf>
    <xf numFmtId="0" fontId="5" fillId="4" borderId="12" xfId="46" applyFont="1" applyFill="1" applyBorder="1" applyAlignment="1" applyProtection="1">
      <alignment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4" borderId="13" xfId="46" applyFont="1" applyFill="1" applyBorder="1" applyAlignment="1" applyProtection="1">
      <alignment horizontal="center" vertical="center"/>
      <protection locked="0"/>
    </xf>
    <xf numFmtId="0" fontId="4" fillId="0" borderId="14" xfId="50" applyFont="1" applyBorder="1" applyAlignment="1" applyProtection="1">
      <alignment horizontal="center" vertical="center"/>
      <protection locked="0"/>
    </xf>
    <xf numFmtId="0" fontId="4" fillId="0" borderId="15" xfId="50" applyFont="1" applyBorder="1" applyAlignment="1" applyProtection="1">
      <alignment vertical="center"/>
      <protection locked="0"/>
    </xf>
    <xf numFmtId="0" fontId="4" fillId="3" borderId="14" xfId="48" applyFont="1" applyFill="1" applyBorder="1" applyAlignment="1" applyProtection="1">
      <alignment horizontal="center"/>
      <protection locked="0"/>
    </xf>
    <xf numFmtId="0" fontId="4" fillId="4" borderId="14" xfId="48" applyFont="1" applyFill="1" applyBorder="1" applyAlignment="1" applyProtection="1">
      <alignment horizontal="center"/>
      <protection locked="0"/>
    </xf>
    <xf numFmtId="0" fontId="4" fillId="0" borderId="14" xfId="48" applyFont="1" applyFill="1" applyBorder="1" applyAlignment="1" applyProtection="1">
      <alignment horizontal="center"/>
      <protection locked="0"/>
    </xf>
    <xf numFmtId="0" fontId="4" fillId="0" borderId="16" xfId="46" applyFont="1" applyFill="1" applyBorder="1" applyAlignment="1" applyProtection="1">
      <alignment horizontal="centerContinuous" vertical="center" wrapText="1"/>
      <protection locked="0"/>
    </xf>
    <xf numFmtId="0" fontId="4" fillId="0" borderId="17" xfId="46" applyFont="1" applyFill="1" applyBorder="1" applyAlignment="1" applyProtection="1">
      <alignment horizontal="centerContinuous" vertical="center" wrapText="1"/>
      <protection locked="0"/>
    </xf>
    <xf numFmtId="0" fontId="4" fillId="0" borderId="18" xfId="46" applyFont="1" applyFill="1" applyBorder="1" applyAlignment="1" applyProtection="1">
      <alignment horizontal="centerContinuous" vertical="center" wrapText="1"/>
      <protection locked="0"/>
    </xf>
    <xf numFmtId="0" fontId="4" fillId="0" borderId="19" xfId="50" applyFont="1" applyBorder="1" applyAlignment="1" applyProtection="1">
      <alignment horizontal="center" vertical="center"/>
      <protection locked="0"/>
    </xf>
    <xf numFmtId="0" fontId="4" fillId="0" borderId="20" xfId="50" applyFont="1" applyBorder="1" applyAlignment="1" applyProtection="1">
      <alignment vertical="center"/>
      <protection locked="0"/>
    </xf>
    <xf numFmtId="0" fontId="4" fillId="3" borderId="19" xfId="48" applyFont="1" applyFill="1" applyBorder="1" applyAlignment="1" applyProtection="1">
      <alignment horizontal="center"/>
      <protection locked="0"/>
    </xf>
    <xf numFmtId="0" fontId="4" fillId="4" borderId="19" xfId="48" applyFont="1" applyFill="1" applyBorder="1" applyAlignment="1" applyProtection="1">
      <alignment horizontal="center"/>
      <protection locked="0"/>
    </xf>
    <xf numFmtId="0" fontId="4" fillId="0" borderId="19" xfId="48" applyFont="1" applyFill="1" applyBorder="1" applyAlignment="1" applyProtection="1">
      <alignment horizontal="center"/>
      <protection locked="0"/>
    </xf>
    <xf numFmtId="0" fontId="4" fillId="0" borderId="20" xfId="48" applyFont="1" applyFill="1" applyBorder="1" applyAlignment="1" applyProtection="1">
      <alignment horizontal="center"/>
      <protection locked="0"/>
    </xf>
    <xf numFmtId="0" fontId="4" fillId="0" borderId="18" xfId="48" applyFont="1" applyFill="1" applyBorder="1" applyAlignment="1" applyProtection="1">
      <alignment horizontal="centerContinuous" vertical="center" wrapText="1"/>
      <protection locked="0"/>
    </xf>
    <xf numFmtId="0" fontId="4" fillId="0" borderId="17" xfId="48" applyFont="1" applyFill="1" applyBorder="1" applyAlignment="1" applyProtection="1">
      <alignment horizontal="centerContinuous" vertical="center" wrapText="1"/>
      <protection locked="0"/>
    </xf>
    <xf numFmtId="0" fontId="4" fillId="0" borderId="20" xfId="50" applyFont="1" applyBorder="1" applyAlignment="1" applyProtection="1">
      <alignment horizontal="center" vertical="center"/>
      <protection locked="0"/>
    </xf>
    <xf numFmtId="0" fontId="4" fillId="0" borderId="21" xfId="50" applyFont="1" applyBorder="1" applyAlignment="1" applyProtection="1">
      <alignment horizontal="centerContinuous"/>
      <protection locked="0"/>
    </xf>
    <xf numFmtId="0" fontId="4" fillId="0" borderId="22" xfId="50" applyFont="1" applyBorder="1" applyAlignment="1" applyProtection="1">
      <alignment horizontal="center"/>
      <protection locked="0"/>
    </xf>
    <xf numFmtId="0" fontId="4" fillId="0" borderId="21" xfId="50" applyFont="1" applyBorder="1" applyAlignment="1" applyProtection="1">
      <alignment horizontal="center"/>
      <protection locked="0"/>
    </xf>
    <xf numFmtId="0" fontId="4" fillId="3" borderId="21" xfId="48" applyFont="1" applyFill="1" applyBorder="1" applyAlignment="1" applyProtection="1">
      <alignment horizontal="center"/>
      <protection locked="0"/>
    </xf>
    <xf numFmtId="0" fontId="4" fillId="4" borderId="21" xfId="48" applyFont="1" applyFill="1" applyBorder="1" applyAlignment="1" applyProtection="1">
      <alignment horizontal="center"/>
      <protection locked="0"/>
    </xf>
    <xf numFmtId="0" fontId="4" fillId="0" borderId="21" xfId="48" applyFont="1" applyFill="1" applyBorder="1" applyAlignment="1" applyProtection="1">
      <alignment horizontal="center"/>
      <protection locked="0"/>
    </xf>
    <xf numFmtId="0" fontId="4" fillId="0" borderId="22" xfId="48" applyFont="1" applyFill="1" applyBorder="1" applyAlignment="1" applyProtection="1">
      <alignment horizontal="center"/>
      <protection locked="0"/>
    </xf>
    <xf numFmtId="0" fontId="5" fillId="4" borderId="18" xfId="46" applyFont="1" applyFill="1" applyBorder="1" applyAlignment="1" applyProtection="1">
      <alignment horizontal="center" vertical="center"/>
      <protection locked="0"/>
    </xf>
    <xf numFmtId="164" fontId="5" fillId="4" borderId="10" xfId="48" applyNumberFormat="1" applyFont="1" applyFill="1" applyBorder="1" applyAlignment="1" applyProtection="1">
      <alignment/>
      <protection locked="0"/>
    </xf>
    <xf numFmtId="0" fontId="4" fillId="0" borderId="23" xfId="49" applyFont="1" applyBorder="1" applyAlignment="1" applyProtection="1">
      <alignment vertical="top" wrapText="1"/>
      <protection locked="0"/>
    </xf>
    <xf numFmtId="0" fontId="4" fillId="0" borderId="24" xfId="46" applyFont="1" applyFill="1" applyBorder="1" applyAlignment="1" applyProtection="1">
      <alignment vertical="center"/>
      <protection locked="0"/>
    </xf>
    <xf numFmtId="0" fontId="4" fillId="0" borderId="24" xfId="46" applyFont="1" applyFill="1" applyBorder="1" applyAlignment="1" applyProtection="1">
      <alignment horizontal="center" vertical="center"/>
      <protection locked="0"/>
    </xf>
    <xf numFmtId="164" fontId="4" fillId="0" borderId="24" xfId="48" applyNumberFormat="1" applyFont="1" applyBorder="1" applyProtection="1">
      <alignment/>
      <protection locked="0"/>
    </xf>
    <xf numFmtId="164" fontId="4" fillId="4" borderId="24" xfId="48" applyNumberFormat="1" applyFont="1" applyFill="1" applyBorder="1" applyProtection="1">
      <alignment/>
      <protection locked="0"/>
    </xf>
    <xf numFmtId="0" fontId="4" fillId="0" borderId="25" xfId="46" applyFont="1" applyFill="1" applyBorder="1" applyAlignment="1" applyProtection="1">
      <alignment vertical="center"/>
      <protection locked="0"/>
    </xf>
    <xf numFmtId="0" fontId="4" fillId="0" borderId="25" xfId="46" applyFont="1" applyFill="1" applyBorder="1" applyAlignment="1" applyProtection="1">
      <alignment horizontal="center" vertical="center"/>
      <protection locked="0"/>
    </xf>
    <xf numFmtId="164" fontId="4" fillId="0" borderId="25" xfId="48" applyNumberFormat="1" applyFont="1" applyBorder="1" applyProtection="1">
      <alignment/>
      <protection locked="0"/>
    </xf>
    <xf numFmtId="164" fontId="4" fillId="4" borderId="25" xfId="48" applyNumberFormat="1" applyFont="1" applyFill="1" applyBorder="1" applyProtection="1">
      <alignment/>
      <protection locked="0"/>
    </xf>
    <xf numFmtId="0" fontId="5" fillId="4" borderId="18" xfId="46" applyFont="1" applyFill="1" applyBorder="1" applyAlignment="1" applyProtection="1">
      <alignment vertical="center"/>
      <protection locked="0"/>
    </xf>
    <xf numFmtId="164" fontId="5" fillId="4" borderId="10" xfId="48" applyNumberFormat="1" applyFont="1" applyFill="1" applyBorder="1" applyProtection="1">
      <alignment/>
      <protection locked="0"/>
    </xf>
    <xf numFmtId="0" fontId="4" fillId="0" borderId="26" xfId="46" applyFont="1" applyFill="1" applyBorder="1" applyAlignment="1" applyProtection="1">
      <alignment horizontal="left" vertical="center"/>
      <protection locked="0"/>
    </xf>
    <xf numFmtId="0" fontId="4" fillId="0" borderId="27" xfId="46" applyFont="1" applyFill="1" applyBorder="1" applyAlignment="1" applyProtection="1">
      <alignment horizontal="left" vertical="center"/>
      <protection locked="0"/>
    </xf>
    <xf numFmtId="0" fontId="4" fillId="0" borderId="28" xfId="46" applyFont="1" applyFill="1" applyBorder="1" applyAlignment="1" applyProtection="1">
      <alignment vertical="center"/>
      <protection locked="0"/>
    </xf>
    <xf numFmtId="0" fontId="4" fillId="0" borderId="28" xfId="46" applyFont="1" applyFill="1" applyBorder="1" applyAlignment="1" applyProtection="1">
      <alignment horizontal="center" vertical="center"/>
      <protection locked="0"/>
    </xf>
    <xf numFmtId="164" fontId="4" fillId="0" borderId="28" xfId="48" applyNumberFormat="1" applyFont="1" applyBorder="1" applyAlignment="1" applyProtection="1">
      <alignment wrapText="1"/>
      <protection locked="0"/>
    </xf>
    <xf numFmtId="164" fontId="4" fillId="4" borderId="28" xfId="48" applyNumberFormat="1" applyFont="1" applyFill="1" applyBorder="1" applyAlignment="1" applyProtection="1">
      <alignment wrapText="1"/>
      <protection locked="0"/>
    </xf>
    <xf numFmtId="164" fontId="4" fillId="0" borderId="28" xfId="48" applyNumberFormat="1" applyFont="1" applyFill="1" applyBorder="1" applyAlignment="1" applyProtection="1">
      <alignment wrapText="1"/>
      <protection locked="0"/>
    </xf>
    <xf numFmtId="164" fontId="4" fillId="0" borderId="28" xfId="48" applyNumberFormat="1" applyFont="1" applyBorder="1" applyProtection="1">
      <alignment/>
      <protection locked="0"/>
    </xf>
    <xf numFmtId="0" fontId="4" fillId="0" borderId="29" xfId="46" applyFont="1" applyFill="1" applyBorder="1" applyAlignment="1" applyProtection="1">
      <alignment horizontal="left" vertical="center"/>
      <protection locked="0"/>
    </xf>
    <xf numFmtId="0" fontId="4" fillId="0" borderId="30" xfId="46" applyFont="1" applyFill="1" applyBorder="1" applyAlignment="1" applyProtection="1">
      <alignment vertical="center"/>
      <protection locked="0"/>
    </xf>
    <xf numFmtId="0" fontId="4" fillId="0" borderId="30" xfId="46" applyFont="1" applyFill="1" applyBorder="1" applyAlignment="1" applyProtection="1">
      <alignment horizontal="center" vertical="center"/>
      <protection locked="0"/>
    </xf>
    <xf numFmtId="164" fontId="4" fillId="0" borderId="30" xfId="48" applyNumberFormat="1" applyFont="1" applyBorder="1" applyAlignment="1" applyProtection="1">
      <alignment wrapText="1"/>
      <protection locked="0"/>
    </xf>
    <xf numFmtId="164" fontId="4" fillId="4" borderId="30" xfId="48" applyNumberFormat="1" applyFont="1" applyFill="1" applyBorder="1" applyAlignment="1" applyProtection="1">
      <alignment wrapText="1"/>
      <protection locked="0"/>
    </xf>
    <xf numFmtId="164" fontId="4" fillId="0" borderId="30" xfId="48" applyNumberFormat="1" applyFont="1" applyFill="1" applyBorder="1" applyAlignment="1" applyProtection="1">
      <alignment wrapText="1"/>
      <protection locked="0"/>
    </xf>
    <xf numFmtId="0" fontId="4" fillId="18" borderId="31" xfId="46" applyFont="1" applyFill="1" applyBorder="1" applyAlignment="1" applyProtection="1">
      <alignment horizontal="left" vertical="center"/>
      <protection locked="0"/>
    </xf>
    <xf numFmtId="0" fontId="4" fillId="18" borderId="11" xfId="46" applyFont="1" applyFill="1" applyBorder="1" applyAlignment="1" applyProtection="1">
      <alignment vertical="center"/>
      <protection locked="0"/>
    </xf>
    <xf numFmtId="164" fontId="4" fillId="18" borderId="11" xfId="48" applyNumberFormat="1" applyFont="1" applyFill="1" applyBorder="1" applyProtection="1">
      <alignment/>
      <protection locked="0"/>
    </xf>
    <xf numFmtId="164" fontId="4" fillId="4" borderId="11" xfId="48" applyNumberFormat="1" applyFont="1" applyFill="1" applyBorder="1" applyProtection="1">
      <alignment/>
      <protection locked="0"/>
    </xf>
    <xf numFmtId="0" fontId="6" fillId="0" borderId="27" xfId="46" applyFont="1" applyFill="1" applyBorder="1" applyAlignment="1" applyProtection="1">
      <alignment horizontal="left" vertical="center"/>
      <protection locked="0"/>
    </xf>
    <xf numFmtId="0" fontId="6" fillId="0" borderId="28" xfId="46" applyFont="1" applyFill="1" applyBorder="1" applyAlignment="1" applyProtection="1">
      <alignment vertical="center"/>
      <protection locked="0"/>
    </xf>
    <xf numFmtId="0" fontId="6" fillId="0" borderId="28" xfId="46" applyFont="1" applyFill="1" applyBorder="1" applyAlignment="1" applyProtection="1">
      <alignment horizontal="center" vertical="center"/>
      <protection locked="0"/>
    </xf>
    <xf numFmtId="164" fontId="6" fillId="0" borderId="28" xfId="48" applyNumberFormat="1" applyFont="1" applyBorder="1" applyAlignment="1" applyProtection="1">
      <alignment wrapText="1"/>
      <protection locked="0"/>
    </xf>
    <xf numFmtId="164" fontId="6" fillId="4" borderId="28" xfId="48" applyNumberFormat="1" applyFont="1" applyFill="1" applyBorder="1" applyAlignment="1" applyProtection="1">
      <alignment wrapText="1"/>
      <protection locked="0"/>
    </xf>
    <xf numFmtId="164" fontId="6" fillId="0" borderId="28" xfId="48" applyNumberFormat="1" applyFont="1" applyFill="1" applyBorder="1" applyAlignment="1" applyProtection="1">
      <alignment wrapText="1"/>
      <protection locked="0"/>
    </xf>
    <xf numFmtId="0" fontId="6" fillId="0" borderId="26" xfId="46" applyFont="1" applyFill="1" applyBorder="1" applyAlignment="1" applyProtection="1">
      <alignment horizontal="left" vertical="center"/>
      <protection locked="0"/>
    </xf>
    <xf numFmtId="0" fontId="6" fillId="0" borderId="24" xfId="46" applyFont="1" applyFill="1" applyBorder="1" applyAlignment="1" applyProtection="1">
      <alignment vertical="center"/>
      <protection locked="0"/>
    </xf>
    <xf numFmtId="0" fontId="6" fillId="0" borderId="24" xfId="46" applyFont="1" applyFill="1" applyBorder="1" applyAlignment="1" applyProtection="1">
      <alignment horizontal="center" vertical="center"/>
      <protection locked="0"/>
    </xf>
    <xf numFmtId="0" fontId="4" fillId="0" borderId="32" xfId="46" applyFont="1" applyFill="1" applyBorder="1" applyAlignment="1" applyProtection="1">
      <alignment horizontal="left" vertical="center"/>
      <protection locked="0"/>
    </xf>
    <xf numFmtId="164" fontId="6" fillId="0" borderId="28" xfId="48" applyNumberFormat="1" applyFont="1" applyBorder="1" applyProtection="1">
      <alignment/>
      <protection locked="0"/>
    </xf>
    <xf numFmtId="164" fontId="6" fillId="4" borderId="28" xfId="48" applyNumberFormat="1" applyFont="1" applyFill="1" applyBorder="1" applyProtection="1">
      <alignment/>
      <protection locked="0"/>
    </xf>
    <xf numFmtId="0" fontId="6" fillId="0" borderId="27" xfId="46" applyFont="1" applyFill="1" applyBorder="1" applyAlignment="1" applyProtection="1">
      <alignment horizontal="left" vertical="center" wrapText="1"/>
      <protection locked="0"/>
    </xf>
    <xf numFmtId="164" fontId="4" fillId="0" borderId="30" xfId="48" applyNumberFormat="1" applyFont="1" applyBorder="1" applyProtection="1">
      <alignment/>
      <protection locked="0"/>
    </xf>
    <xf numFmtId="164" fontId="4" fillId="4" borderId="30" xfId="48" applyNumberFormat="1" applyFont="1" applyFill="1" applyBorder="1" applyProtection="1">
      <alignment/>
      <protection locked="0"/>
    </xf>
    <xf numFmtId="0" fontId="4" fillId="0" borderId="31" xfId="46" applyFont="1" applyFill="1" applyBorder="1" applyAlignment="1" applyProtection="1">
      <alignment horizontal="left" vertical="center"/>
      <protection locked="0"/>
    </xf>
    <xf numFmtId="0" fontId="4" fillId="0" borderId="11" xfId="46" applyFont="1" applyFill="1" applyBorder="1" applyAlignment="1" applyProtection="1">
      <alignment vertical="center"/>
      <protection locked="0"/>
    </xf>
    <xf numFmtId="0" fontId="5" fillId="4" borderId="32" xfId="46" applyFont="1" applyFill="1" applyBorder="1" applyAlignment="1" applyProtection="1">
      <alignment horizontal="center" vertical="center"/>
      <protection locked="0"/>
    </xf>
    <xf numFmtId="0" fontId="5" fillId="4" borderId="12" xfId="46" applyFont="1" applyFill="1" applyBorder="1" applyAlignment="1" applyProtection="1">
      <alignment horizontal="center" vertical="center"/>
      <protection locked="0"/>
    </xf>
    <xf numFmtId="164" fontId="5" fillId="4" borderId="25" xfId="48" applyNumberFormat="1" applyFont="1" applyFill="1" applyBorder="1" applyProtection="1">
      <alignment/>
      <protection locked="0"/>
    </xf>
    <xf numFmtId="0" fontId="4" fillId="4" borderId="18" xfId="46" applyFont="1" applyFill="1" applyBorder="1" applyAlignment="1" applyProtection="1">
      <alignment vertical="center"/>
      <protection locked="0"/>
    </xf>
    <xf numFmtId="164" fontId="4" fillId="4" borderId="28" xfId="48" applyNumberFormat="1" applyFont="1" applyFill="1" applyBorder="1" applyProtection="1">
      <alignment/>
      <protection locked="0"/>
    </xf>
    <xf numFmtId="0" fontId="4" fillId="0" borderId="32" xfId="46" applyFont="1" applyFill="1" applyBorder="1" applyAlignment="1" applyProtection="1">
      <alignment horizontal="left" vertical="center" wrapText="1"/>
      <protection locked="0"/>
    </xf>
    <xf numFmtId="0" fontId="4" fillId="0" borderId="25" xfId="46" applyFont="1" applyFill="1" applyBorder="1" applyAlignment="1" applyProtection="1">
      <alignment vertical="center" wrapText="1"/>
      <protection locked="0"/>
    </xf>
    <xf numFmtId="0" fontId="4" fillId="4" borderId="33" xfId="46" applyFont="1" applyFill="1" applyBorder="1" applyAlignment="1" applyProtection="1">
      <alignment vertical="center"/>
      <protection locked="0"/>
    </xf>
    <xf numFmtId="0" fontId="4" fillId="4" borderId="13" xfId="46" applyFont="1" applyFill="1" applyBorder="1" applyAlignment="1" applyProtection="1">
      <alignment vertical="center"/>
      <protection locked="0"/>
    </xf>
    <xf numFmtId="0" fontId="4" fillId="0" borderId="0" xfId="50" applyFont="1" applyProtection="1">
      <alignment/>
      <protection locked="0"/>
    </xf>
    <xf numFmtId="0" fontId="4" fillId="0" borderId="25" xfId="50" applyFont="1" applyBorder="1" applyProtection="1">
      <alignment/>
      <protection locked="0"/>
    </xf>
    <xf numFmtId="0" fontId="4" fillId="3" borderId="25" xfId="50" applyFont="1" applyFill="1" applyBorder="1" applyProtection="1">
      <alignment/>
      <protection locked="0"/>
    </xf>
    <xf numFmtId="0" fontId="4" fillId="4" borderId="25" xfId="50" applyFont="1" applyFill="1" applyBorder="1" applyProtection="1">
      <alignment/>
      <protection locked="0"/>
    </xf>
    <xf numFmtId="164" fontId="5" fillId="4" borderId="10" xfId="48" applyNumberFormat="1" applyFont="1" applyFill="1" applyBorder="1" applyAlignment="1" applyProtection="1">
      <alignment horizontal="center"/>
      <protection locked="0"/>
    </xf>
    <xf numFmtId="0" fontId="4" fillId="0" borderId="34" xfId="49" applyFont="1" applyBorder="1" applyAlignment="1" applyProtection="1">
      <alignment vertical="top" wrapText="1"/>
      <protection locked="0"/>
    </xf>
    <xf numFmtId="164" fontId="6" fillId="4" borderId="24" xfId="48" applyNumberFormat="1" applyFont="1" applyFill="1" applyBorder="1" applyProtection="1">
      <alignment/>
      <protection locked="0"/>
    </xf>
    <xf numFmtId="164" fontId="6" fillId="0" borderId="19" xfId="48" applyNumberFormat="1" applyFont="1" applyBorder="1" applyProtection="1">
      <alignment/>
      <protection locked="0"/>
    </xf>
    <xf numFmtId="164" fontId="6" fillId="4" borderId="19" xfId="48" applyNumberFormat="1" applyFont="1" applyFill="1" applyBorder="1" applyProtection="1">
      <alignment/>
      <protection locked="0"/>
    </xf>
    <xf numFmtId="0" fontId="4" fillId="0" borderId="25" xfId="46" applyFont="1" applyFill="1" applyBorder="1" applyAlignment="1" applyProtection="1">
      <alignment horizontal="center" vertical="center" wrapText="1"/>
      <protection locked="0"/>
    </xf>
    <xf numFmtId="164" fontId="4" fillId="4" borderId="13" xfId="48" applyNumberFormat="1" applyFont="1" applyFill="1" applyBorder="1" applyProtection="1">
      <alignment/>
      <protection locked="0"/>
    </xf>
    <xf numFmtId="0" fontId="0" fillId="0" borderId="0" xfId="47">
      <alignment/>
      <protection/>
    </xf>
    <xf numFmtId="164" fontId="0" fillId="0" borderId="0" xfId="47" applyNumberFormat="1">
      <alignment/>
      <protection/>
    </xf>
    <xf numFmtId="0" fontId="4" fillId="0" borderId="0" xfId="50" applyFont="1" applyFill="1" applyProtection="1">
      <alignment/>
      <protection locked="0"/>
    </xf>
    <xf numFmtId="164" fontId="4" fillId="4" borderId="35" xfId="48" applyNumberFormat="1" applyFont="1" applyFill="1" applyBorder="1" applyProtection="1">
      <alignment/>
      <protection locked="0"/>
    </xf>
    <xf numFmtId="164" fontId="5" fillId="3" borderId="10" xfId="46" applyNumberFormat="1" applyFont="1" applyFill="1" applyBorder="1" applyAlignment="1" applyProtection="1">
      <alignment horizontal="right" vertical="center"/>
      <protection locked="0"/>
    </xf>
    <xf numFmtId="164" fontId="5" fillId="3" borderId="10" xfId="48" applyNumberFormat="1" applyFont="1" applyFill="1" applyBorder="1" applyAlignment="1" applyProtection="1">
      <alignment horizontal="right"/>
      <protection locked="0"/>
    </xf>
    <xf numFmtId="164" fontId="4" fillId="3" borderId="24" xfId="48" applyNumberFormat="1" applyFont="1" applyFill="1" applyBorder="1" applyAlignment="1" applyProtection="1">
      <alignment horizontal="right"/>
      <protection locked="0"/>
    </xf>
    <xf numFmtId="164" fontId="4" fillId="3" borderId="25" xfId="46" applyNumberFormat="1" applyFont="1" applyFill="1" applyBorder="1" applyAlignment="1" applyProtection="1">
      <alignment horizontal="right" vertical="center"/>
      <protection locked="0"/>
    </xf>
    <xf numFmtId="164" fontId="4" fillId="3" borderId="24" xfId="46" applyNumberFormat="1" applyFont="1" applyFill="1" applyBorder="1" applyAlignment="1" applyProtection="1">
      <alignment horizontal="right" vertical="center"/>
      <protection locked="0"/>
    </xf>
    <xf numFmtId="164" fontId="4" fillId="3" borderId="28" xfId="46" applyNumberFormat="1" applyFont="1" applyFill="1" applyBorder="1" applyAlignment="1" applyProtection="1">
      <alignment horizontal="right" vertical="center" wrapText="1"/>
      <protection locked="0"/>
    </xf>
    <xf numFmtId="164" fontId="4" fillId="3" borderId="30" xfId="46" applyNumberFormat="1" applyFont="1" applyFill="1" applyBorder="1" applyAlignment="1" applyProtection="1">
      <alignment horizontal="right" vertical="center" wrapText="1"/>
      <protection locked="0"/>
    </xf>
    <xf numFmtId="164" fontId="4" fillId="3" borderId="11" xfId="46" applyNumberFormat="1" applyFont="1" applyFill="1" applyBorder="1" applyAlignment="1" applyProtection="1">
      <alignment horizontal="right" vertical="center"/>
      <protection locked="0"/>
    </xf>
    <xf numFmtId="164" fontId="6" fillId="3" borderId="28" xfId="46" applyNumberFormat="1" applyFont="1" applyFill="1" applyBorder="1" applyAlignment="1" applyProtection="1">
      <alignment horizontal="right" vertical="center"/>
      <protection locked="0"/>
    </xf>
    <xf numFmtId="164" fontId="6" fillId="3" borderId="24" xfId="46" applyNumberFormat="1" applyFont="1" applyFill="1" applyBorder="1" applyAlignment="1" applyProtection="1">
      <alignment horizontal="right" vertical="center"/>
      <protection locked="0"/>
    </xf>
    <xf numFmtId="164" fontId="4" fillId="3" borderId="28" xfId="46" applyNumberFormat="1" applyFont="1" applyFill="1" applyBorder="1" applyAlignment="1" applyProtection="1">
      <alignment horizontal="right" vertical="center"/>
      <protection locked="0"/>
    </xf>
    <xf numFmtId="164" fontId="4" fillId="3" borderId="30" xfId="46" applyNumberFormat="1" applyFont="1" applyFill="1" applyBorder="1" applyAlignment="1" applyProtection="1">
      <alignment horizontal="right" vertical="center"/>
      <protection locked="0"/>
    </xf>
    <xf numFmtId="164" fontId="5" fillId="3" borderId="12" xfId="46" applyNumberFormat="1" applyFont="1" applyFill="1" applyBorder="1" applyAlignment="1" applyProtection="1">
      <alignment horizontal="right" vertical="center"/>
      <protection locked="0"/>
    </xf>
    <xf numFmtId="164" fontId="4" fillId="3" borderId="13" xfId="46" applyNumberFormat="1" applyFont="1" applyFill="1" applyBorder="1" applyAlignment="1" applyProtection="1">
      <alignment horizontal="right" vertical="center"/>
      <protection locked="0"/>
    </xf>
    <xf numFmtId="0" fontId="4" fillId="18" borderId="31" xfId="46" applyFont="1" applyFill="1" applyBorder="1" applyAlignment="1" applyProtection="1">
      <alignment horizontal="left" vertical="center" wrapText="1"/>
      <protection locked="0"/>
    </xf>
    <xf numFmtId="0" fontId="4" fillId="0" borderId="29" xfId="46" applyFont="1" applyFill="1" applyBorder="1" applyAlignment="1" applyProtection="1">
      <alignment horizontal="left" vertical="center" wrapText="1"/>
      <protection locked="0"/>
    </xf>
    <xf numFmtId="0" fontId="4" fillId="0" borderId="25" xfId="50" applyFont="1" applyFill="1" applyBorder="1" applyProtection="1">
      <alignment/>
      <protection locked="0"/>
    </xf>
    <xf numFmtId="164" fontId="4" fillId="0" borderId="24" xfId="48" applyNumberFormat="1" applyFont="1" applyFill="1" applyBorder="1" applyProtection="1">
      <alignment/>
      <protection locked="0"/>
    </xf>
    <xf numFmtId="164" fontId="4" fillId="0" borderId="25" xfId="48" applyNumberFormat="1" applyFont="1" applyFill="1" applyBorder="1" applyProtection="1">
      <alignment/>
      <protection locked="0"/>
    </xf>
    <xf numFmtId="164" fontId="6" fillId="0" borderId="28" xfId="48" applyNumberFormat="1" applyFont="1" applyFill="1" applyBorder="1" applyProtection="1">
      <alignment/>
      <protection locked="0"/>
    </xf>
    <xf numFmtId="164" fontId="6" fillId="0" borderId="19" xfId="48" applyNumberFormat="1" applyFont="1" applyFill="1" applyBorder="1" applyProtection="1">
      <alignment/>
      <protection locked="0"/>
    </xf>
    <xf numFmtId="164" fontId="4" fillId="0" borderId="30" xfId="48" applyNumberFormat="1" applyFont="1" applyFill="1" applyBorder="1" applyProtection="1">
      <alignment/>
      <protection locked="0"/>
    </xf>
    <xf numFmtId="0" fontId="4" fillId="0" borderId="36" xfId="49" applyFont="1" applyBorder="1" applyAlignment="1" applyProtection="1">
      <alignment vertical="top" wrapText="1"/>
      <protection locked="0"/>
    </xf>
    <xf numFmtId="0" fontId="4" fillId="0" borderId="37" xfId="46" applyFont="1" applyFill="1" applyBorder="1" applyAlignment="1" applyProtection="1">
      <alignment vertical="center"/>
      <protection locked="0"/>
    </xf>
    <xf numFmtId="0" fontId="4" fillId="0" borderId="37" xfId="46" applyFont="1" applyFill="1" applyBorder="1" applyAlignment="1" applyProtection="1">
      <alignment horizontal="center" vertical="center"/>
      <protection locked="0"/>
    </xf>
    <xf numFmtId="164" fontId="4" fillId="3" borderId="37" xfId="46" applyNumberFormat="1" applyFont="1" applyFill="1" applyBorder="1" applyAlignment="1" applyProtection="1">
      <alignment horizontal="right" vertical="center"/>
      <protection locked="0"/>
    </xf>
    <xf numFmtId="164" fontId="4" fillId="4" borderId="37" xfId="48" applyNumberFormat="1" applyFont="1" applyFill="1" applyBorder="1" applyProtection="1">
      <alignment/>
      <protection locked="0"/>
    </xf>
    <xf numFmtId="164" fontId="4" fillId="0" borderId="37" xfId="48" applyNumberFormat="1" applyFont="1" applyBorder="1" applyProtection="1">
      <alignment/>
      <protection locked="0"/>
    </xf>
    <xf numFmtId="164" fontId="4" fillId="0" borderId="37" xfId="48" applyNumberFormat="1" applyFont="1" applyFill="1" applyBorder="1" applyProtection="1">
      <alignment/>
      <protection locked="0"/>
    </xf>
    <xf numFmtId="164" fontId="6" fillId="0" borderId="38" xfId="48" applyNumberFormat="1" applyFont="1" applyBorder="1" applyAlignment="1" applyProtection="1">
      <alignment wrapText="1"/>
      <protection locked="0"/>
    </xf>
    <xf numFmtId="164" fontId="4" fillId="4" borderId="33" xfId="48" applyNumberFormat="1" applyFont="1" applyFill="1" applyBorder="1" applyProtection="1">
      <alignment/>
      <protection locked="0"/>
    </xf>
    <xf numFmtId="164" fontId="4" fillId="4" borderId="39" xfId="48" applyNumberFormat="1" applyFont="1" applyFill="1" applyBorder="1" applyProtection="1">
      <alignment/>
      <protection locked="0"/>
    </xf>
    <xf numFmtId="164" fontId="6" fillId="4" borderId="40" xfId="48" applyNumberFormat="1" applyFont="1" applyFill="1" applyBorder="1" applyAlignment="1" applyProtection="1">
      <alignment wrapText="1"/>
      <protection locked="0"/>
    </xf>
  </cellXfs>
  <cellStyles count="5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Currency" xfId="35"/>
    <cellStyle name="Currency [0]" xfId="36"/>
    <cellStyle name="Dobrá" xfId="37"/>
    <cellStyle name="Followed Hyperlink" xfId="38"/>
    <cellStyle name="Hyperlink" xfId="39"/>
    <cellStyle name="Kontrolná bunka" xfId="40"/>
    <cellStyle name="Nadpis 1" xfId="41"/>
    <cellStyle name="Nadpis 2" xfId="42"/>
    <cellStyle name="Nadpis 3" xfId="43"/>
    <cellStyle name="Nadpis 4" xfId="44"/>
    <cellStyle name="Neutrálna" xfId="45"/>
    <cellStyle name="Normal_nbilancia" xfId="46"/>
    <cellStyle name="Normal_S.13" xfId="47"/>
    <cellStyle name="Normal_Sheet1" xfId="48"/>
    <cellStyle name="Normal_Sheet1_1" xfId="49"/>
    <cellStyle name="Normal_VS_FU_BAN_2" xfId="50"/>
    <cellStyle name="Percent" xfId="51"/>
    <cellStyle name="Poznámka" xfId="52"/>
    <cellStyle name="Prepojená bunka" xfId="53"/>
    <cellStyle name="Spolu" xfId="54"/>
    <cellStyle name="Text upozornenia" xfId="55"/>
    <cellStyle name="Titul" xfId="56"/>
    <cellStyle name="Vstup" xfId="57"/>
    <cellStyle name="Výpočet" xfId="58"/>
    <cellStyle name="Výstup" xfId="59"/>
    <cellStyle name="Vysvetľujúci text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externalLink" Target="externalLinks/externalLink7.xml" /><Relationship Id="rId33" Type="http://schemas.openxmlformats.org/officeDocument/2006/relationships/externalLink" Target="externalLinks/externalLink8.xml" /><Relationship Id="rId34" Type="http://schemas.openxmlformats.org/officeDocument/2006/relationships/externalLink" Target="externalLinks/externalLink9.xml" /><Relationship Id="rId35" Type="http://schemas.openxmlformats.org/officeDocument/2006/relationships/externalLink" Target="externalLinks/externalLink10.xml" /><Relationship Id="rId36" Type="http://schemas.openxmlformats.org/officeDocument/2006/relationships/externalLink" Target="externalLinks/externalLink11.xml" /><Relationship Id="rId37" Type="http://schemas.openxmlformats.org/officeDocument/2006/relationships/externalLink" Target="externalLinks/externalLink12.xml" /><Relationship Id="rId38" Type="http://schemas.openxmlformats.org/officeDocument/2006/relationships/externalLink" Target="externalLinks/externalLink13.xml" /><Relationship Id="rId39" Type="http://schemas.openxmlformats.org/officeDocument/2006/relationships/externalLink" Target="externalLinks/externalLink14.xml" /><Relationship Id="rId40" Type="http://schemas.openxmlformats.org/officeDocument/2006/relationships/externalLink" Target="externalLinks/externalLink15.xml" /><Relationship Id="rId41" Type="http://schemas.openxmlformats.org/officeDocument/2006/relationships/externalLink" Target="externalLinks/externalLink16.xml" /><Relationship Id="rId42" Type="http://schemas.openxmlformats.org/officeDocument/2006/relationships/externalLink" Target="externalLinks/externalLink17.xml" /><Relationship Id="rId43" Type="http://schemas.openxmlformats.org/officeDocument/2006/relationships/externalLink" Target="externalLinks/externalLink18.xml" /><Relationship Id="rId44" Type="http://schemas.openxmlformats.org/officeDocument/2006/relationships/externalLink" Target="externalLinks/externalLink19.xml" /><Relationship Id="rId45" Type="http://schemas.openxmlformats.org/officeDocument/2006/relationships/externalLink" Target="externalLinks/externalLink20.xml" /><Relationship Id="rId46" Type="http://schemas.openxmlformats.org/officeDocument/2006/relationships/externalLink" Target="externalLinks/externalLink21.xml" /><Relationship Id="rId47" Type="http://schemas.openxmlformats.org/officeDocument/2006/relationships/externalLink" Target="externalLinks/externalLink22.xml" /><Relationship Id="rId4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ANCOVANIE%20FU\web%20NBS_tabu&#318;ky%20na%20zverejnenie\1.Q%202008\QFASS-1Q08%20-%20len%20transakc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.11 Transactions"/>
      <sheetName val="S.121+S.122 Transactions"/>
      <sheetName val="S.123 Transactions"/>
      <sheetName val="S.124 Transactions"/>
      <sheetName val="S.125 Transactions"/>
      <sheetName val="S.13 Transactions"/>
      <sheetName val="S.1311 Transactions"/>
      <sheetName val="S.1313 Transactions"/>
      <sheetName val="S.1314 Transactions"/>
      <sheetName val="S.14+S.15 Transactions"/>
      <sheetName val="S.2 Transac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zoomScaleSheetLayoutView="100" workbookViewId="0" topLeftCell="A1">
      <pane xSplit="3" ySplit="9" topLeftCell="D10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5" sqref="A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4" width="13.57421875" style="101" bestFit="1" customWidth="1"/>
    <col min="5" max="5" width="13.8515625" style="101" customWidth="1"/>
    <col min="6" max="6" width="13.00390625" style="10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/>
      <c r="Q1" s="16" t="s">
        <v>123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124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126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125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21</v>
      </c>
      <c r="T5" s="22"/>
    </row>
    <row r="6" spans="1:20" s="90" customFormat="1" ht="12.75">
      <c r="A6" s="17" t="s">
        <v>61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/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63610681.952264</v>
      </c>
      <c r="E10" s="34">
        <v>49423116.42126401</v>
      </c>
      <c r="F10" s="34">
        <v>33274799</v>
      </c>
      <c r="G10" s="34">
        <v>12405152.718880802</v>
      </c>
      <c r="H10" s="34">
        <v>11439626.457546655</v>
      </c>
      <c r="I10" s="34">
        <v>329600.673334147</v>
      </c>
      <c r="J10" s="34">
        <v>3416</v>
      </c>
      <c r="K10" s="34">
        <v>632509.588</v>
      </c>
      <c r="L10" s="34">
        <v>3268754.7023832044</v>
      </c>
      <c r="M10" s="34">
        <v>2926225.220315654</v>
      </c>
      <c r="N10" s="34">
        <v>302563.73975014116</v>
      </c>
      <c r="O10" s="34">
        <v>39965.74231740902</v>
      </c>
      <c r="P10" s="34">
        <v>474410</v>
      </c>
      <c r="Q10" s="34">
        <v>14187565.531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11639682.59917</v>
      </c>
      <c r="E14" s="45">
        <v>11274382.59917</v>
      </c>
      <c r="F14" s="45">
        <v>0</v>
      </c>
      <c r="G14" s="45">
        <v>11211793.551169999</v>
      </c>
      <c r="H14" s="45">
        <v>11211793.551169999</v>
      </c>
      <c r="I14" s="45">
        <v>0</v>
      </c>
      <c r="J14" s="45">
        <v>0</v>
      </c>
      <c r="K14" s="45">
        <v>0</v>
      </c>
      <c r="L14" s="45">
        <v>62589.04800000003</v>
      </c>
      <c r="M14" s="45">
        <v>62589.04800000003</v>
      </c>
      <c r="N14" s="45">
        <v>0</v>
      </c>
      <c r="O14" s="45">
        <v>0</v>
      </c>
      <c r="P14" s="45">
        <v>0</v>
      </c>
      <c r="Q14" s="45">
        <v>365300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2349728.55117</v>
      </c>
      <c r="E15" s="39">
        <v>2349728.55117</v>
      </c>
      <c r="F15" s="38">
        <v>0</v>
      </c>
      <c r="G15" s="39">
        <v>2349728.55117</v>
      </c>
      <c r="H15" s="122">
        <v>2349728.55117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5906500.398724907</v>
      </c>
      <c r="E16" s="51">
        <v>5906500.398724907</v>
      </c>
      <c r="F16" s="50">
        <v>0</v>
      </c>
      <c r="G16" s="51">
        <v>5851030</v>
      </c>
      <c r="H16" s="52">
        <v>5851030</v>
      </c>
      <c r="I16" s="50">
        <v>0</v>
      </c>
      <c r="J16" s="50">
        <v>0</v>
      </c>
      <c r="K16" s="50">
        <v>0</v>
      </c>
      <c r="L16" s="51">
        <v>55470.39872490675</v>
      </c>
      <c r="M16" s="50">
        <v>55470.39872490675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3383453.6492750933</v>
      </c>
      <c r="E17" s="58">
        <v>3018153.6492750933</v>
      </c>
      <c r="F17" s="57">
        <v>0</v>
      </c>
      <c r="G17" s="58">
        <v>3011035</v>
      </c>
      <c r="H17" s="59">
        <v>3011035</v>
      </c>
      <c r="I17" s="57">
        <v>0</v>
      </c>
      <c r="J17" s="57">
        <v>0</v>
      </c>
      <c r="K17" s="57">
        <v>0</v>
      </c>
      <c r="L17" s="58">
        <v>7118.649275093282</v>
      </c>
      <c r="M17" s="57">
        <v>7118.649275093282</v>
      </c>
      <c r="N17" s="57">
        <v>0</v>
      </c>
      <c r="O17" s="57">
        <v>0</v>
      </c>
      <c r="P17" s="57">
        <v>0</v>
      </c>
      <c r="Q17" s="58">
        <v>365300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2861376.701985282</v>
      </c>
      <c r="E18" s="45">
        <v>2166668.1589852823</v>
      </c>
      <c r="F18" s="45">
        <v>96844</v>
      </c>
      <c r="G18" s="45">
        <v>25331</v>
      </c>
      <c r="H18" s="45">
        <v>25331</v>
      </c>
      <c r="I18" s="45">
        <v>0</v>
      </c>
      <c r="J18" s="45">
        <v>0</v>
      </c>
      <c r="K18" s="45">
        <v>0</v>
      </c>
      <c r="L18" s="45">
        <v>2044493.1589852825</v>
      </c>
      <c r="M18" s="45">
        <v>2037593.1589852825</v>
      </c>
      <c r="N18" s="45">
        <v>6900</v>
      </c>
      <c r="O18" s="45">
        <v>0</v>
      </c>
      <c r="P18" s="45">
        <v>0</v>
      </c>
      <c r="Q18" s="45">
        <v>694708.5429999998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2660785.701985282</v>
      </c>
      <c r="E19" s="63">
        <v>2141337.1589852823</v>
      </c>
      <c r="F19" s="62">
        <v>96844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2044493.1589852825</v>
      </c>
      <c r="M19" s="62">
        <v>2037593.1589852825</v>
      </c>
      <c r="N19" s="62">
        <v>6900</v>
      </c>
      <c r="O19" s="62">
        <v>0</v>
      </c>
      <c r="P19" s="62">
        <v>0</v>
      </c>
      <c r="Q19" s="63">
        <v>519448.54299999983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124324.39847075005</v>
      </c>
      <c r="E20" s="75">
        <v>101248.66147075006</v>
      </c>
      <c r="F20" s="67">
        <v>44517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56731.66147075005</v>
      </c>
      <c r="M20" s="67">
        <v>56481.66147075005</v>
      </c>
      <c r="N20" s="67">
        <v>250</v>
      </c>
      <c r="O20" s="67">
        <v>0</v>
      </c>
      <c r="P20" s="67">
        <v>0</v>
      </c>
      <c r="Q20" s="68">
        <v>23075.736999999994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2536461.3035145323</v>
      </c>
      <c r="E21" s="96">
        <v>2040088.4975145324</v>
      </c>
      <c r="F21" s="67">
        <v>52327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1987761.4975145324</v>
      </c>
      <c r="M21" s="67">
        <v>1981111.4975145324</v>
      </c>
      <c r="N21" s="67">
        <v>6650</v>
      </c>
      <c r="O21" s="67">
        <v>0</v>
      </c>
      <c r="P21" s="67">
        <v>0</v>
      </c>
      <c r="Q21" s="68">
        <v>496372.80599999987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200591</v>
      </c>
      <c r="E22" s="43">
        <v>25331</v>
      </c>
      <c r="F22" s="67">
        <v>0</v>
      </c>
      <c r="G22" s="68">
        <v>25331</v>
      </c>
      <c r="H22" s="69">
        <v>25331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175260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5429223</v>
      </c>
      <c r="E23" s="45">
        <v>1556620</v>
      </c>
      <c r="F23" s="45">
        <v>1538760</v>
      </c>
      <c r="G23" s="45">
        <v>423</v>
      </c>
      <c r="H23" s="45">
        <v>384</v>
      </c>
      <c r="I23" s="45">
        <v>0</v>
      </c>
      <c r="J23" s="45">
        <v>0</v>
      </c>
      <c r="K23" s="45">
        <v>39</v>
      </c>
      <c r="L23" s="45">
        <v>0</v>
      </c>
      <c r="M23" s="45">
        <v>0</v>
      </c>
      <c r="N23" s="45">
        <v>0</v>
      </c>
      <c r="O23" s="45">
        <v>0</v>
      </c>
      <c r="P23" s="45">
        <v>17437</v>
      </c>
      <c r="Q23" s="45">
        <v>3872603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4128282</v>
      </c>
      <c r="E24" s="63">
        <v>1034770</v>
      </c>
      <c r="F24" s="69">
        <v>1019780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14990</v>
      </c>
      <c r="Q24" s="68">
        <v>3093512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1300941</v>
      </c>
      <c r="E25" s="43">
        <v>521850</v>
      </c>
      <c r="F25" s="67">
        <v>518980</v>
      </c>
      <c r="G25" s="68">
        <v>423</v>
      </c>
      <c r="H25" s="69">
        <v>384</v>
      </c>
      <c r="I25" s="67">
        <v>0</v>
      </c>
      <c r="J25" s="67">
        <v>0</v>
      </c>
      <c r="K25" s="67">
        <v>39</v>
      </c>
      <c r="L25" s="68">
        <v>0</v>
      </c>
      <c r="M25" s="67">
        <v>0</v>
      </c>
      <c r="N25" s="67">
        <v>0</v>
      </c>
      <c r="O25" s="67">
        <v>0</v>
      </c>
      <c r="P25" s="67">
        <v>2447</v>
      </c>
      <c r="Q25" s="68">
        <v>779091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18968610.556</v>
      </c>
      <c r="E26" s="45">
        <v>15432896.556</v>
      </c>
      <c r="F26" s="45">
        <v>15353064</v>
      </c>
      <c r="G26" s="45">
        <v>79832.556</v>
      </c>
      <c r="H26" s="45">
        <v>10242</v>
      </c>
      <c r="I26" s="45">
        <v>63426.523</v>
      </c>
      <c r="J26" s="45">
        <v>1299</v>
      </c>
      <c r="K26" s="45">
        <v>4865.033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3535714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18899878.033</v>
      </c>
      <c r="E27" s="63">
        <v>15364164.033</v>
      </c>
      <c r="F27" s="62">
        <v>15353064</v>
      </c>
      <c r="G27" s="63">
        <v>11100.033</v>
      </c>
      <c r="H27" s="62">
        <v>4936</v>
      </c>
      <c r="I27" s="62">
        <v>0</v>
      </c>
      <c r="J27" s="62">
        <v>1299</v>
      </c>
      <c r="K27" s="62">
        <v>4865.033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3535714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350957</v>
      </c>
      <c r="E28" s="75">
        <v>350957</v>
      </c>
      <c r="F28" s="74">
        <v>350957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14983551.033</v>
      </c>
      <c r="E29" s="75">
        <v>11447837.033</v>
      </c>
      <c r="F29" s="74">
        <v>11436737</v>
      </c>
      <c r="G29" s="75">
        <v>11100.033</v>
      </c>
      <c r="H29" s="124">
        <v>4936</v>
      </c>
      <c r="I29" s="74">
        <v>0</v>
      </c>
      <c r="J29" s="74">
        <v>1299</v>
      </c>
      <c r="K29" s="74">
        <v>4865.033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3535714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3565370</v>
      </c>
      <c r="E30" s="75">
        <v>3565370</v>
      </c>
      <c r="F30" s="74">
        <v>3565370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68732.523</v>
      </c>
      <c r="E31" s="85">
        <v>68732.523</v>
      </c>
      <c r="F31" s="74">
        <v>0</v>
      </c>
      <c r="G31" s="75">
        <v>68732.523</v>
      </c>
      <c r="H31" s="124">
        <v>5306</v>
      </c>
      <c r="I31" s="74">
        <v>63426.523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5306</v>
      </c>
      <c r="E32" s="43">
        <v>5306</v>
      </c>
      <c r="F32" s="97">
        <v>0</v>
      </c>
      <c r="G32" s="98">
        <v>5306</v>
      </c>
      <c r="H32" s="125">
        <v>5306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489969.957</v>
      </c>
      <c r="E33" s="45">
        <v>489969.957</v>
      </c>
      <c r="F33" s="45">
        <v>0</v>
      </c>
      <c r="G33" s="45">
        <v>489969.957</v>
      </c>
      <c r="H33" s="45">
        <v>0</v>
      </c>
      <c r="I33" s="45">
        <v>0</v>
      </c>
      <c r="J33" s="45">
        <v>0</v>
      </c>
      <c r="K33" s="45">
        <v>489969.957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489969.957</v>
      </c>
      <c r="E37" s="78">
        <v>489969.957</v>
      </c>
      <c r="F37" s="77">
        <v>0</v>
      </c>
      <c r="G37" s="78">
        <v>489969.957</v>
      </c>
      <c r="H37" s="126">
        <v>0</v>
      </c>
      <c r="I37" s="77">
        <v>0</v>
      </c>
      <c r="J37" s="77">
        <v>0</v>
      </c>
      <c r="K37" s="77">
        <v>489969.957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24221819.138108723</v>
      </c>
      <c r="E38" s="45">
        <v>18502579.150108725</v>
      </c>
      <c r="F38" s="45">
        <v>16286131</v>
      </c>
      <c r="G38" s="45">
        <v>597802.6547108022</v>
      </c>
      <c r="H38" s="45">
        <v>191875.9063766552</v>
      </c>
      <c r="I38" s="45">
        <v>266174.15033414704</v>
      </c>
      <c r="J38" s="45">
        <v>2117</v>
      </c>
      <c r="K38" s="45">
        <v>137635.598</v>
      </c>
      <c r="L38" s="45">
        <v>1161672.495397921</v>
      </c>
      <c r="M38" s="45">
        <v>826043.0133303709</v>
      </c>
      <c r="N38" s="45">
        <v>295663.73975014116</v>
      </c>
      <c r="O38" s="45">
        <v>39965.74231740902</v>
      </c>
      <c r="P38" s="45">
        <v>456973</v>
      </c>
      <c r="Q38" s="45">
        <v>5719239.988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20299694.344742693</v>
      </c>
      <c r="E39" s="63">
        <v>14580454.356742691</v>
      </c>
      <c r="F39" s="69">
        <v>13465545</v>
      </c>
      <c r="G39" s="68">
        <v>90039.183</v>
      </c>
      <c r="H39" s="69">
        <v>86451</v>
      </c>
      <c r="I39" s="69">
        <v>0</v>
      </c>
      <c r="J39" s="69">
        <v>368</v>
      </c>
      <c r="K39" s="69">
        <v>3220.183</v>
      </c>
      <c r="L39" s="68">
        <v>776271.1737426908</v>
      </c>
      <c r="M39" s="69">
        <v>440641.69167514064</v>
      </c>
      <c r="N39" s="69">
        <v>295663.73975014116</v>
      </c>
      <c r="O39" s="69">
        <v>39965.74231740902</v>
      </c>
      <c r="P39" s="69">
        <v>248599</v>
      </c>
      <c r="Q39" s="68">
        <v>5719239.988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3922124.793366032</v>
      </c>
      <c r="E40" s="43">
        <v>3922124.793366032</v>
      </c>
      <c r="F40" s="67">
        <v>2820586</v>
      </c>
      <c r="G40" s="68">
        <v>507763.4717108023</v>
      </c>
      <c r="H40" s="69">
        <v>105424.90637665521</v>
      </c>
      <c r="I40" s="67">
        <v>266174.15033414704</v>
      </c>
      <c r="J40" s="67">
        <v>1749</v>
      </c>
      <c r="K40" s="67">
        <v>134415.415</v>
      </c>
      <c r="L40" s="68">
        <v>385401.32165523025</v>
      </c>
      <c r="M40" s="67">
        <v>385401.32165523025</v>
      </c>
      <c r="N40" s="67">
        <v>0</v>
      </c>
      <c r="O40" s="67">
        <v>0</v>
      </c>
      <c r="P40" s="67">
        <v>208374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111842366.81059207</v>
      </c>
      <c r="E41" s="83">
        <v>64697883.01559207</v>
      </c>
      <c r="F41" s="83">
        <v>33274799</v>
      </c>
      <c r="G41" s="83">
        <v>18672073.596</v>
      </c>
      <c r="H41" s="83">
        <v>15756821</v>
      </c>
      <c r="I41" s="83">
        <v>2692444.394</v>
      </c>
      <c r="J41" s="83">
        <v>908</v>
      </c>
      <c r="K41" s="83">
        <v>221900.202</v>
      </c>
      <c r="L41" s="83">
        <v>11200925.419592066</v>
      </c>
      <c r="M41" s="83">
        <v>9360646.06739825</v>
      </c>
      <c r="N41" s="83">
        <v>1829889.9749908403</v>
      </c>
      <c r="O41" s="83">
        <v>10389.377202974201</v>
      </c>
      <c r="P41" s="83">
        <v>1550085</v>
      </c>
      <c r="Q41" s="83">
        <v>47144483.79500001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658910.142</v>
      </c>
      <c r="E46" s="45">
        <v>591210.142</v>
      </c>
      <c r="F46" s="45">
        <v>96844</v>
      </c>
      <c r="G46" s="45">
        <v>296606.142</v>
      </c>
      <c r="H46" s="45">
        <v>232379</v>
      </c>
      <c r="I46" s="45">
        <v>18899.184999999998</v>
      </c>
      <c r="J46" s="45">
        <v>0</v>
      </c>
      <c r="K46" s="45">
        <v>45327.957</v>
      </c>
      <c r="L46" s="45">
        <v>195870</v>
      </c>
      <c r="M46" s="45">
        <v>192140</v>
      </c>
      <c r="N46" s="45">
        <v>3730</v>
      </c>
      <c r="O46" s="45">
        <v>0</v>
      </c>
      <c r="P46" s="45">
        <v>1890</v>
      </c>
      <c r="Q46" s="45">
        <v>67700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557035.142</v>
      </c>
      <c r="E47" s="63">
        <v>491435.142</v>
      </c>
      <c r="F47" s="62">
        <v>96844</v>
      </c>
      <c r="G47" s="63">
        <v>196831.142</v>
      </c>
      <c r="H47" s="62">
        <v>132604</v>
      </c>
      <c r="I47" s="62">
        <v>18899.184999999998</v>
      </c>
      <c r="J47" s="62">
        <v>0</v>
      </c>
      <c r="K47" s="62">
        <v>45327.957</v>
      </c>
      <c r="L47" s="63">
        <v>195870</v>
      </c>
      <c r="M47" s="62">
        <v>192140</v>
      </c>
      <c r="N47" s="62">
        <v>3730</v>
      </c>
      <c r="O47" s="62">
        <v>0</v>
      </c>
      <c r="P47" s="62">
        <v>1890</v>
      </c>
      <c r="Q47" s="63">
        <v>65600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48726.905</v>
      </c>
      <c r="E48" s="75">
        <v>48526.905</v>
      </c>
      <c r="F48" s="67">
        <v>44517</v>
      </c>
      <c r="G48" s="68">
        <v>909.905</v>
      </c>
      <c r="H48" s="69">
        <v>0</v>
      </c>
      <c r="I48" s="67">
        <v>909.905</v>
      </c>
      <c r="J48" s="67">
        <v>0</v>
      </c>
      <c r="K48" s="67">
        <v>0</v>
      </c>
      <c r="L48" s="68">
        <v>3100</v>
      </c>
      <c r="M48" s="67">
        <v>3100</v>
      </c>
      <c r="N48" s="67">
        <v>0</v>
      </c>
      <c r="O48" s="67">
        <v>0</v>
      </c>
      <c r="P48" s="67">
        <v>0</v>
      </c>
      <c r="Q48" s="68">
        <v>200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508308.23699999996</v>
      </c>
      <c r="E49" s="96">
        <v>442908.23699999996</v>
      </c>
      <c r="F49" s="67">
        <v>52327</v>
      </c>
      <c r="G49" s="68">
        <v>195921.237</v>
      </c>
      <c r="H49" s="69">
        <v>132604</v>
      </c>
      <c r="I49" s="67">
        <v>17989.28</v>
      </c>
      <c r="J49" s="67">
        <v>0</v>
      </c>
      <c r="K49" s="67">
        <v>45327.957</v>
      </c>
      <c r="L49" s="68">
        <v>192770</v>
      </c>
      <c r="M49" s="67">
        <v>189040</v>
      </c>
      <c r="N49" s="67">
        <v>3730</v>
      </c>
      <c r="O49" s="67">
        <v>0</v>
      </c>
      <c r="P49" s="67">
        <v>1890</v>
      </c>
      <c r="Q49" s="68">
        <v>65400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101875</v>
      </c>
      <c r="E50" s="43">
        <v>99775</v>
      </c>
      <c r="F50" s="67">
        <v>0</v>
      </c>
      <c r="G50" s="68">
        <v>99775</v>
      </c>
      <c r="H50" s="69">
        <v>99775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2100.0000000000086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32605153.064000003</v>
      </c>
      <c r="E51" s="45">
        <v>20456343.490000002</v>
      </c>
      <c r="F51" s="45">
        <v>1538760</v>
      </c>
      <c r="G51" s="45">
        <v>17999531.89</v>
      </c>
      <c r="H51" s="45">
        <v>15339837</v>
      </c>
      <c r="I51" s="45">
        <v>2654411</v>
      </c>
      <c r="J51" s="45">
        <v>0</v>
      </c>
      <c r="K51" s="45">
        <v>5283.89</v>
      </c>
      <c r="L51" s="45">
        <v>785719.6</v>
      </c>
      <c r="M51" s="45">
        <v>770009.6</v>
      </c>
      <c r="N51" s="45">
        <v>15710</v>
      </c>
      <c r="O51" s="45">
        <v>0</v>
      </c>
      <c r="P51" s="45">
        <v>132332</v>
      </c>
      <c r="Q51" s="45">
        <v>12148809.574000001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10550528</v>
      </c>
      <c r="E52" s="63">
        <v>7165480</v>
      </c>
      <c r="F52" s="69">
        <v>1019780</v>
      </c>
      <c r="G52" s="68">
        <v>6054549</v>
      </c>
      <c r="H52" s="69">
        <v>5541970</v>
      </c>
      <c r="I52" s="69">
        <v>512579</v>
      </c>
      <c r="J52" s="69">
        <v>0</v>
      </c>
      <c r="K52" s="69">
        <v>0</v>
      </c>
      <c r="L52" s="68">
        <v>6550</v>
      </c>
      <c r="M52" s="69">
        <v>0</v>
      </c>
      <c r="N52" s="69">
        <v>6550</v>
      </c>
      <c r="O52" s="69">
        <v>0</v>
      </c>
      <c r="P52" s="69">
        <v>84601</v>
      </c>
      <c r="Q52" s="68">
        <v>3385048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22054625.064000003</v>
      </c>
      <c r="E53" s="43">
        <v>13290863.49</v>
      </c>
      <c r="F53" s="67">
        <v>518980</v>
      </c>
      <c r="G53" s="68">
        <v>11944982.89</v>
      </c>
      <c r="H53" s="69">
        <v>9797867</v>
      </c>
      <c r="I53" s="67">
        <v>2141832</v>
      </c>
      <c r="J53" s="67">
        <v>0</v>
      </c>
      <c r="K53" s="67">
        <v>5283.89</v>
      </c>
      <c r="L53" s="68">
        <v>779169.6</v>
      </c>
      <c r="M53" s="67">
        <v>770009.6</v>
      </c>
      <c r="N53" s="67">
        <v>9160</v>
      </c>
      <c r="O53" s="67">
        <v>0</v>
      </c>
      <c r="P53" s="67">
        <v>47731</v>
      </c>
      <c r="Q53" s="68">
        <v>8763761.574000001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53550931.551297024</v>
      </c>
      <c r="E54" s="45">
        <v>24910384.66629702</v>
      </c>
      <c r="F54" s="45">
        <v>15353064</v>
      </c>
      <c r="G54" s="45">
        <v>138682.848</v>
      </c>
      <c r="H54" s="45">
        <v>118828</v>
      </c>
      <c r="I54" s="45">
        <v>19134.209</v>
      </c>
      <c r="J54" s="45">
        <v>0</v>
      </c>
      <c r="K54" s="45">
        <v>720.639</v>
      </c>
      <c r="L54" s="45">
        <v>9298451.818297021</v>
      </c>
      <c r="M54" s="45">
        <v>7658705.81829702</v>
      </c>
      <c r="N54" s="45">
        <v>1630126</v>
      </c>
      <c r="O54" s="45">
        <v>9620</v>
      </c>
      <c r="P54" s="45">
        <v>120186</v>
      </c>
      <c r="Q54" s="45">
        <v>28640546.885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53550931.551297024</v>
      </c>
      <c r="E55" s="63">
        <v>24910384.66629702</v>
      </c>
      <c r="F55" s="62">
        <v>15353064</v>
      </c>
      <c r="G55" s="63">
        <v>138682.848</v>
      </c>
      <c r="H55" s="62">
        <v>118828</v>
      </c>
      <c r="I55" s="62">
        <v>19134.209</v>
      </c>
      <c r="J55" s="62">
        <v>0</v>
      </c>
      <c r="K55" s="62">
        <v>720.639</v>
      </c>
      <c r="L55" s="63">
        <v>9298451.818297021</v>
      </c>
      <c r="M55" s="62">
        <v>7658705.81829702</v>
      </c>
      <c r="N55" s="62">
        <v>1630126</v>
      </c>
      <c r="O55" s="62">
        <v>9620</v>
      </c>
      <c r="P55" s="62">
        <v>120186</v>
      </c>
      <c r="Q55" s="63">
        <v>28640546.885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426681.20900000003</v>
      </c>
      <c r="E56" s="75">
        <v>426681.20900000003</v>
      </c>
      <c r="F56" s="74">
        <v>350957</v>
      </c>
      <c r="G56" s="75">
        <v>68841.209</v>
      </c>
      <c r="H56" s="124">
        <v>49918</v>
      </c>
      <c r="I56" s="74">
        <v>18923.209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6883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49530912.70329702</v>
      </c>
      <c r="E57" s="75">
        <v>20890365.81829702</v>
      </c>
      <c r="F57" s="74">
        <v>11436737</v>
      </c>
      <c r="G57" s="75">
        <v>41874</v>
      </c>
      <c r="H57" s="124">
        <v>41865</v>
      </c>
      <c r="I57" s="74">
        <v>0</v>
      </c>
      <c r="J57" s="74">
        <v>0</v>
      </c>
      <c r="K57" s="74">
        <v>9</v>
      </c>
      <c r="L57" s="75">
        <v>9298451.818297021</v>
      </c>
      <c r="M57" s="74">
        <v>7658705.81829702</v>
      </c>
      <c r="N57" s="74">
        <v>1630126</v>
      </c>
      <c r="O57" s="74">
        <v>9620</v>
      </c>
      <c r="P57" s="74">
        <v>113303</v>
      </c>
      <c r="Q57" s="75">
        <v>28640546.885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3593337.639</v>
      </c>
      <c r="E58" s="75">
        <v>3593337.639</v>
      </c>
      <c r="F58" s="74">
        <v>3565370</v>
      </c>
      <c r="G58" s="75">
        <v>27967.639</v>
      </c>
      <c r="H58" s="124">
        <v>27045</v>
      </c>
      <c r="I58" s="74">
        <v>211</v>
      </c>
      <c r="J58" s="74">
        <v>0</v>
      </c>
      <c r="K58" s="74">
        <v>711.639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25027372.053295042</v>
      </c>
      <c r="E65" s="45">
        <v>18739944.717295043</v>
      </c>
      <c r="F65" s="45">
        <v>16286131</v>
      </c>
      <c r="G65" s="45">
        <v>237252.716</v>
      </c>
      <c r="H65" s="45">
        <v>65777</v>
      </c>
      <c r="I65" s="45">
        <v>0</v>
      </c>
      <c r="J65" s="45">
        <v>908</v>
      </c>
      <c r="K65" s="45">
        <v>170567.716</v>
      </c>
      <c r="L65" s="45">
        <v>920884.0012950434</v>
      </c>
      <c r="M65" s="45">
        <v>739790.6491012289</v>
      </c>
      <c r="N65" s="45">
        <v>180323.9749908403</v>
      </c>
      <c r="O65" s="45">
        <v>769.3772029742016</v>
      </c>
      <c r="P65" s="45">
        <v>1295677</v>
      </c>
      <c r="Q65" s="45">
        <v>6287427.336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19983034.429</v>
      </c>
      <c r="E66" s="63">
        <v>13695607.093</v>
      </c>
      <c r="F66" s="69">
        <v>13465545</v>
      </c>
      <c r="G66" s="68">
        <v>71266.093</v>
      </c>
      <c r="H66" s="69">
        <v>65777</v>
      </c>
      <c r="I66" s="69">
        <v>0</v>
      </c>
      <c r="J66" s="69">
        <v>786</v>
      </c>
      <c r="K66" s="69">
        <v>4703.093</v>
      </c>
      <c r="L66" s="68">
        <v>0</v>
      </c>
      <c r="M66" s="69">
        <v>0</v>
      </c>
      <c r="N66" s="69">
        <v>0</v>
      </c>
      <c r="O66" s="69">
        <v>0</v>
      </c>
      <c r="P66" s="69">
        <v>158796</v>
      </c>
      <c r="Q66" s="68">
        <v>6287427.336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5044337.624295044</v>
      </c>
      <c r="E67" s="43">
        <v>5044337.624295044</v>
      </c>
      <c r="F67" s="67">
        <v>2820586</v>
      </c>
      <c r="G67" s="68">
        <v>165986.623</v>
      </c>
      <c r="H67" s="69">
        <v>0</v>
      </c>
      <c r="I67" s="67">
        <v>0</v>
      </c>
      <c r="J67" s="67">
        <v>122</v>
      </c>
      <c r="K67" s="67">
        <v>165864.623</v>
      </c>
      <c r="L67" s="68">
        <v>920884.0012950434</v>
      </c>
      <c r="M67" s="67">
        <v>739790.6491012289</v>
      </c>
      <c r="N67" s="67">
        <v>180323.9749908403</v>
      </c>
      <c r="O67" s="67">
        <v>769.3772029742016</v>
      </c>
      <c r="P67" s="67">
        <v>1136881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-48231684.85832807</v>
      </c>
      <c r="E68" s="100">
        <v>-15274766.594328057</v>
      </c>
      <c r="F68" s="100">
        <v>0</v>
      </c>
      <c r="G68" s="100">
        <v>-6266920.877119197</v>
      </c>
      <c r="H68" s="100">
        <v>-4317194.542453344</v>
      </c>
      <c r="I68" s="100">
        <v>-2362843.720665853</v>
      </c>
      <c r="J68" s="100">
        <v>2508</v>
      </c>
      <c r="K68" s="100">
        <v>410609.386</v>
      </c>
      <c r="L68" s="100">
        <v>-7932170.717208861</v>
      </c>
      <c r="M68" s="100">
        <v>-6434420.847082596</v>
      </c>
      <c r="N68" s="100">
        <v>-1527326.2352406993</v>
      </c>
      <c r="O68" s="100">
        <v>29576.36511443482</v>
      </c>
      <c r="P68" s="100">
        <v>-1075675</v>
      </c>
      <c r="Q68" s="104">
        <v>-32956918.26400001</v>
      </c>
      <c r="R68" s="104">
        <v>0</v>
      </c>
      <c r="S68" s="104">
        <v>0</v>
      </c>
      <c r="T68" s="104">
        <v>0</v>
      </c>
    </row>
  </sheetData>
  <printOptions/>
  <pageMargins left="0.23" right="0.17" top="0.57" bottom="0.63" header="0.23" footer="0.33"/>
  <pageSetup horizontalDpi="600" verticalDpi="600" orientation="landscape" paperSize="9" scale="64" r:id="rId1"/>
  <colBreaks count="2" manualBreakCount="2">
    <brk id="10" max="65535" man="1"/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pane xSplit="3" ySplit="9" topLeftCell="D40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5" sqref="A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129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465111.2748391643</v>
      </c>
      <c r="E10" s="34">
        <v>372047.7538391643</v>
      </c>
      <c r="F10" s="34">
        <v>-19712.042</v>
      </c>
      <c r="G10" s="34">
        <v>-74367.50200000004</v>
      </c>
      <c r="H10" s="34">
        <v>-96642.029</v>
      </c>
      <c r="I10" s="34">
        <v>11580.694999999949</v>
      </c>
      <c r="J10" s="34">
        <v>-3325.844</v>
      </c>
      <c r="K10" s="34">
        <v>14019.676</v>
      </c>
      <c r="L10" s="34">
        <v>470626.1258391643</v>
      </c>
      <c r="M10" s="34">
        <v>470626.1258391643</v>
      </c>
      <c r="N10" s="34">
        <v>0</v>
      </c>
      <c r="O10" s="34">
        <v>0</v>
      </c>
      <c r="P10" s="34">
        <v>-4498.8279999999995</v>
      </c>
      <c r="Q10" s="34">
        <v>93063.52100000001</v>
      </c>
      <c r="R10" s="34">
        <v>124816.52100000002</v>
      </c>
      <c r="S10" s="34">
        <v>136824.538</v>
      </c>
      <c r="T10" s="34">
        <v>-31753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-206024.405</v>
      </c>
      <c r="E14" s="45">
        <v>-141505.801</v>
      </c>
      <c r="F14" s="45">
        <v>0</v>
      </c>
      <c r="G14" s="45">
        <v>-141505.801</v>
      </c>
      <c r="H14" s="45">
        <v>-141505.801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-64518.604</v>
      </c>
      <c r="R14" s="45">
        <v>-64519.604</v>
      </c>
      <c r="S14" s="45">
        <v>5043.956</v>
      </c>
      <c r="T14" s="45">
        <v>1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-9.667000000000002</v>
      </c>
      <c r="E15" s="39">
        <v>-12.233</v>
      </c>
      <c r="F15" s="38">
        <v>0</v>
      </c>
      <c r="G15" s="39">
        <v>-12.233</v>
      </c>
      <c r="H15" s="122">
        <v>-12.233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2.566</v>
      </c>
      <c r="R15" s="38">
        <v>1.566</v>
      </c>
      <c r="S15" s="38">
        <v>0.565</v>
      </c>
      <c r="T15" s="38">
        <v>1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13504.294</v>
      </c>
      <c r="E16" s="51">
        <v>13432.464</v>
      </c>
      <c r="F16" s="50">
        <v>0</v>
      </c>
      <c r="G16" s="51">
        <v>13432.464</v>
      </c>
      <c r="H16" s="52">
        <v>13432.464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71.83</v>
      </c>
      <c r="R16" s="52">
        <v>71.83</v>
      </c>
      <c r="S16" s="50">
        <v>543.391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-219519.032</v>
      </c>
      <c r="E17" s="58">
        <v>-154926.032</v>
      </c>
      <c r="F17" s="57">
        <v>0</v>
      </c>
      <c r="G17" s="58">
        <v>-154926.032</v>
      </c>
      <c r="H17" s="59">
        <v>-154926.032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-64593</v>
      </c>
      <c r="R17" s="57">
        <v>-64593</v>
      </c>
      <c r="S17" s="57">
        <v>4500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609088.1278391643</v>
      </c>
      <c r="E18" s="45">
        <v>482174.3918391643</v>
      </c>
      <c r="F18" s="45">
        <v>-21772</v>
      </c>
      <c r="G18" s="45">
        <v>33320.266</v>
      </c>
      <c r="H18" s="45">
        <v>33320.266</v>
      </c>
      <c r="I18" s="45">
        <v>0</v>
      </c>
      <c r="J18" s="45">
        <v>0</v>
      </c>
      <c r="K18" s="45">
        <v>0</v>
      </c>
      <c r="L18" s="45">
        <v>470626.1258391643</v>
      </c>
      <c r="M18" s="45">
        <v>470626.1258391643</v>
      </c>
      <c r="N18" s="45">
        <v>0</v>
      </c>
      <c r="O18" s="45">
        <v>0</v>
      </c>
      <c r="P18" s="45">
        <v>0</v>
      </c>
      <c r="Q18" s="45">
        <v>126913.736</v>
      </c>
      <c r="R18" s="45">
        <v>134574.736</v>
      </c>
      <c r="S18" s="45">
        <v>61388.193</v>
      </c>
      <c r="T18" s="45">
        <v>-7661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608525.1278391643</v>
      </c>
      <c r="E19" s="63">
        <v>482810.3918391643</v>
      </c>
      <c r="F19" s="62">
        <v>-21772</v>
      </c>
      <c r="G19" s="63">
        <v>33956.266</v>
      </c>
      <c r="H19" s="62">
        <v>33956.266</v>
      </c>
      <c r="I19" s="62">
        <v>0</v>
      </c>
      <c r="J19" s="62">
        <v>0</v>
      </c>
      <c r="K19" s="62">
        <v>0</v>
      </c>
      <c r="L19" s="63">
        <v>470626.1258391643</v>
      </c>
      <c r="M19" s="62">
        <v>470626.1258391643</v>
      </c>
      <c r="N19" s="62">
        <v>0</v>
      </c>
      <c r="O19" s="62">
        <v>0</v>
      </c>
      <c r="P19" s="62">
        <v>0</v>
      </c>
      <c r="Q19" s="63">
        <v>125714.736</v>
      </c>
      <c r="R19" s="62">
        <v>133375.736</v>
      </c>
      <c r="S19" s="62">
        <v>60743.193</v>
      </c>
      <c r="T19" s="62">
        <v>-7661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-28190.845116177148</v>
      </c>
      <c r="E20" s="75">
        <v>18454.154883822852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18454.154883822852</v>
      </c>
      <c r="M20" s="67">
        <v>18454.154883822852</v>
      </c>
      <c r="N20" s="67">
        <v>0</v>
      </c>
      <c r="O20" s="67">
        <v>0</v>
      </c>
      <c r="P20" s="67">
        <v>0</v>
      </c>
      <c r="Q20" s="68">
        <v>-46645</v>
      </c>
      <c r="R20" s="69">
        <v>-46645</v>
      </c>
      <c r="S20" s="67">
        <v>-46645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636715.9729553415</v>
      </c>
      <c r="E21" s="96">
        <v>464356.2369553415</v>
      </c>
      <c r="F21" s="67">
        <v>-21772</v>
      </c>
      <c r="G21" s="68">
        <v>33956.266</v>
      </c>
      <c r="H21" s="69">
        <v>33956.266</v>
      </c>
      <c r="I21" s="67">
        <v>0</v>
      </c>
      <c r="J21" s="67">
        <v>0</v>
      </c>
      <c r="K21" s="67">
        <v>0</v>
      </c>
      <c r="L21" s="68">
        <v>452171.9709553415</v>
      </c>
      <c r="M21" s="67">
        <v>452171.9709553415</v>
      </c>
      <c r="N21" s="67">
        <v>0</v>
      </c>
      <c r="O21" s="67">
        <v>0</v>
      </c>
      <c r="P21" s="67">
        <v>0</v>
      </c>
      <c r="Q21" s="68">
        <v>172359.736</v>
      </c>
      <c r="R21" s="69">
        <v>180020.736</v>
      </c>
      <c r="S21" s="67">
        <v>107181.193</v>
      </c>
      <c r="T21" s="67">
        <v>-7661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563</v>
      </c>
      <c r="E22" s="43">
        <v>-636</v>
      </c>
      <c r="F22" s="67">
        <v>0</v>
      </c>
      <c r="G22" s="68">
        <v>-636</v>
      </c>
      <c r="H22" s="69">
        <v>-636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1199</v>
      </c>
      <c r="R22" s="69">
        <v>1199</v>
      </c>
      <c r="S22" s="67">
        <v>645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-4418.856</v>
      </c>
      <c r="E23" s="45">
        <v>924.144</v>
      </c>
      <c r="F23" s="45">
        <v>0</v>
      </c>
      <c r="G23" s="45">
        <v>1003</v>
      </c>
      <c r="H23" s="45">
        <v>0</v>
      </c>
      <c r="I23" s="45">
        <v>0</v>
      </c>
      <c r="J23" s="45">
        <v>0</v>
      </c>
      <c r="K23" s="45">
        <v>1003</v>
      </c>
      <c r="L23" s="45">
        <v>0</v>
      </c>
      <c r="M23" s="45">
        <v>0</v>
      </c>
      <c r="N23" s="45">
        <v>0</v>
      </c>
      <c r="O23" s="45">
        <v>0</v>
      </c>
      <c r="P23" s="45">
        <v>-78.856</v>
      </c>
      <c r="Q23" s="45">
        <v>-5343</v>
      </c>
      <c r="R23" s="45">
        <v>0</v>
      </c>
      <c r="S23" s="45">
        <v>0</v>
      </c>
      <c r="T23" s="45">
        <v>-5343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-55</v>
      </c>
      <c r="E24" s="63">
        <v>-55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-55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-4363.856</v>
      </c>
      <c r="E25" s="43">
        <v>979.144</v>
      </c>
      <c r="F25" s="67">
        <v>0</v>
      </c>
      <c r="G25" s="68">
        <v>1003</v>
      </c>
      <c r="H25" s="69">
        <v>0</v>
      </c>
      <c r="I25" s="67">
        <v>0</v>
      </c>
      <c r="J25" s="67">
        <v>0</v>
      </c>
      <c r="K25" s="67">
        <v>1003</v>
      </c>
      <c r="L25" s="68">
        <v>0</v>
      </c>
      <c r="M25" s="67">
        <v>0</v>
      </c>
      <c r="N25" s="67">
        <v>0</v>
      </c>
      <c r="O25" s="67">
        <v>0</v>
      </c>
      <c r="P25" s="67">
        <v>-23.856</v>
      </c>
      <c r="Q25" s="68">
        <v>-5343</v>
      </c>
      <c r="R25" s="67">
        <v>0</v>
      </c>
      <c r="S25" s="67">
        <v>0</v>
      </c>
      <c r="T25" s="67">
        <v>-5343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-1821.3340000000517</v>
      </c>
      <c r="E26" s="45">
        <v>8420.694999999949</v>
      </c>
      <c r="F26" s="45">
        <v>0</v>
      </c>
      <c r="G26" s="45">
        <v>8420.694999999949</v>
      </c>
      <c r="H26" s="45">
        <v>157</v>
      </c>
      <c r="I26" s="45">
        <v>8263.694999999949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-10242.029</v>
      </c>
      <c r="R26" s="45">
        <v>4535.971</v>
      </c>
      <c r="S26" s="45">
        <v>14696.971</v>
      </c>
      <c r="T26" s="45">
        <v>-14778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-12496</v>
      </c>
      <c r="E27" s="63">
        <v>0</v>
      </c>
      <c r="F27" s="62">
        <v>0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-12496</v>
      </c>
      <c r="R27" s="62">
        <v>-10143</v>
      </c>
      <c r="S27" s="62">
        <v>-2365</v>
      </c>
      <c r="T27" s="62">
        <v>-2353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-15594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-15594</v>
      </c>
      <c r="R28" s="74">
        <v>-13241</v>
      </c>
      <c r="S28" s="74">
        <v>-5407</v>
      </c>
      <c r="T28" s="74">
        <v>-2353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3098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3098</v>
      </c>
      <c r="R30" s="74">
        <v>3098</v>
      </c>
      <c r="S30" s="74">
        <v>3042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10674.665999999948</v>
      </c>
      <c r="E31" s="85">
        <v>8420.694999999949</v>
      </c>
      <c r="F31" s="74">
        <v>0</v>
      </c>
      <c r="G31" s="75">
        <v>8420.694999999949</v>
      </c>
      <c r="H31" s="124">
        <v>157</v>
      </c>
      <c r="I31" s="74">
        <v>8263.694999999949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2253.971</v>
      </c>
      <c r="R31" s="74">
        <v>14678.971</v>
      </c>
      <c r="S31" s="74">
        <v>17061.971</v>
      </c>
      <c r="T31" s="74">
        <v>-12425</v>
      </c>
    </row>
    <row r="32" spans="1:20" s="90" customFormat="1" ht="12.75">
      <c r="A32" s="73" t="s">
        <v>82</v>
      </c>
      <c r="B32" s="40" t="s">
        <v>168</v>
      </c>
      <c r="C32" s="41">
        <v>62</v>
      </c>
      <c r="D32" s="108">
        <v>157</v>
      </c>
      <c r="E32" s="43">
        <v>157</v>
      </c>
      <c r="F32" s="97">
        <v>0</v>
      </c>
      <c r="G32" s="98">
        <v>157</v>
      </c>
      <c r="H32" s="125">
        <v>157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-3643.275</v>
      </c>
      <c r="E33" s="45">
        <v>38.307</v>
      </c>
      <c r="F33" s="45">
        <v>0</v>
      </c>
      <c r="G33" s="45">
        <v>38.307</v>
      </c>
      <c r="H33" s="45">
        <v>0</v>
      </c>
      <c r="I33" s="45">
        <v>0</v>
      </c>
      <c r="J33" s="45">
        <v>0</v>
      </c>
      <c r="K33" s="45">
        <v>38.307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-3681.582</v>
      </c>
      <c r="R33" s="45">
        <v>-3110.582</v>
      </c>
      <c r="S33" s="45">
        <v>-591.582</v>
      </c>
      <c r="T33" s="45">
        <v>-571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-3643.275</v>
      </c>
      <c r="E37" s="78">
        <v>38.307</v>
      </c>
      <c r="F37" s="77">
        <v>0</v>
      </c>
      <c r="G37" s="78">
        <v>38.307</v>
      </c>
      <c r="H37" s="126">
        <v>0</v>
      </c>
      <c r="I37" s="77">
        <v>0</v>
      </c>
      <c r="J37" s="77">
        <v>0</v>
      </c>
      <c r="K37" s="77">
        <v>38.307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-3681.582</v>
      </c>
      <c r="R37" s="77">
        <v>-3110.582</v>
      </c>
      <c r="S37" s="77">
        <v>-591.582</v>
      </c>
      <c r="T37" s="77">
        <v>-571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71931.01699999999</v>
      </c>
      <c r="E38" s="45">
        <v>21996.017</v>
      </c>
      <c r="F38" s="45">
        <v>2059.958</v>
      </c>
      <c r="G38" s="45">
        <v>24356.031</v>
      </c>
      <c r="H38" s="45">
        <v>11386.506</v>
      </c>
      <c r="I38" s="45">
        <v>3317</v>
      </c>
      <c r="J38" s="45">
        <v>-3325.844</v>
      </c>
      <c r="K38" s="45">
        <v>12978.368999999999</v>
      </c>
      <c r="L38" s="45">
        <v>0</v>
      </c>
      <c r="M38" s="45">
        <v>0</v>
      </c>
      <c r="N38" s="45">
        <v>0</v>
      </c>
      <c r="O38" s="45">
        <v>0</v>
      </c>
      <c r="P38" s="45">
        <v>-4419.972</v>
      </c>
      <c r="Q38" s="45">
        <v>49935</v>
      </c>
      <c r="R38" s="45">
        <v>53336</v>
      </c>
      <c r="S38" s="45">
        <v>56287</v>
      </c>
      <c r="T38" s="45">
        <v>-3401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-524.119</v>
      </c>
      <c r="E39" s="63">
        <v>-740.119</v>
      </c>
      <c r="F39" s="69">
        <v>-756.476</v>
      </c>
      <c r="G39" s="68">
        <v>-32</v>
      </c>
      <c r="H39" s="69">
        <v>-52</v>
      </c>
      <c r="I39" s="69">
        <v>0</v>
      </c>
      <c r="J39" s="69">
        <v>0</v>
      </c>
      <c r="K39" s="69">
        <v>20</v>
      </c>
      <c r="L39" s="68">
        <v>0</v>
      </c>
      <c r="M39" s="69">
        <v>0</v>
      </c>
      <c r="N39" s="69">
        <v>0</v>
      </c>
      <c r="O39" s="69">
        <v>0</v>
      </c>
      <c r="P39" s="69">
        <v>48.357</v>
      </c>
      <c r="Q39" s="68">
        <v>216</v>
      </c>
      <c r="R39" s="69">
        <v>216</v>
      </c>
      <c r="S39" s="69">
        <v>220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72455.136</v>
      </c>
      <c r="E40" s="43">
        <v>22736.136</v>
      </c>
      <c r="F40" s="67">
        <v>2816.434</v>
      </c>
      <c r="G40" s="68">
        <v>24388.031</v>
      </c>
      <c r="H40" s="69">
        <v>11438.506</v>
      </c>
      <c r="I40" s="67">
        <v>3317</v>
      </c>
      <c r="J40" s="67">
        <v>-3325.844</v>
      </c>
      <c r="K40" s="67">
        <v>12958.368999999999</v>
      </c>
      <c r="L40" s="68">
        <v>0</v>
      </c>
      <c r="M40" s="67">
        <v>0</v>
      </c>
      <c r="N40" s="67">
        <v>0</v>
      </c>
      <c r="O40" s="67">
        <v>0</v>
      </c>
      <c r="P40" s="67">
        <v>-4468.329</v>
      </c>
      <c r="Q40" s="68">
        <v>49719</v>
      </c>
      <c r="R40" s="67">
        <v>53120</v>
      </c>
      <c r="S40" s="67">
        <v>56067</v>
      </c>
      <c r="T40" s="67">
        <v>-3401</v>
      </c>
    </row>
    <row r="41" spans="1:20" s="90" customFormat="1" ht="12.75">
      <c r="A41" s="81" t="s">
        <v>91</v>
      </c>
      <c r="B41" s="6"/>
      <c r="C41" s="82">
        <v>31</v>
      </c>
      <c r="D41" s="117">
        <v>264141.1411218511</v>
      </c>
      <c r="E41" s="83">
        <v>197552.7831218511</v>
      </c>
      <c r="F41" s="83">
        <v>-6465.064</v>
      </c>
      <c r="G41" s="83">
        <v>-57685.875</v>
      </c>
      <c r="H41" s="83">
        <v>-62546.14</v>
      </c>
      <c r="I41" s="83">
        <v>-4763</v>
      </c>
      <c r="J41" s="83">
        <v>-4395.746</v>
      </c>
      <c r="K41" s="83">
        <v>14019.011</v>
      </c>
      <c r="L41" s="83">
        <v>3496.329121851111</v>
      </c>
      <c r="M41" s="83">
        <v>3545.0692208049877</v>
      </c>
      <c r="N41" s="83">
        <v>-48.740098953876675</v>
      </c>
      <c r="O41" s="83">
        <v>0</v>
      </c>
      <c r="P41" s="83">
        <v>258207.39299999998</v>
      </c>
      <c r="Q41" s="83">
        <v>66588.358</v>
      </c>
      <c r="R41" s="83">
        <v>66456.358</v>
      </c>
      <c r="S41" s="83">
        <v>101160.89099999999</v>
      </c>
      <c r="T41" s="83">
        <v>132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4470</v>
      </c>
      <c r="E46" s="45">
        <v>3705</v>
      </c>
      <c r="F46" s="45">
        <v>0</v>
      </c>
      <c r="G46" s="45">
        <v>3705</v>
      </c>
      <c r="H46" s="45">
        <v>3705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765</v>
      </c>
      <c r="R46" s="45">
        <v>765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4470</v>
      </c>
      <c r="E50" s="43">
        <v>3705</v>
      </c>
      <c r="F50" s="67">
        <v>0</v>
      </c>
      <c r="G50" s="68">
        <v>3705</v>
      </c>
      <c r="H50" s="69">
        <v>3705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765</v>
      </c>
      <c r="R50" s="69">
        <v>765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740</v>
      </c>
      <c r="E51" s="45">
        <v>740</v>
      </c>
      <c r="F51" s="45">
        <v>5</v>
      </c>
      <c r="G51" s="45">
        <v>735</v>
      </c>
      <c r="H51" s="45">
        <v>-259</v>
      </c>
      <c r="I51" s="45">
        <v>-7</v>
      </c>
      <c r="J51" s="45">
        <v>-2</v>
      </c>
      <c r="K51" s="45">
        <v>1003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9</v>
      </c>
      <c r="E52" s="63">
        <v>9</v>
      </c>
      <c r="F52" s="69">
        <v>0</v>
      </c>
      <c r="G52" s="68">
        <v>9</v>
      </c>
      <c r="H52" s="69">
        <v>10</v>
      </c>
      <c r="I52" s="69">
        <v>-1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731</v>
      </c>
      <c r="E53" s="43">
        <v>731</v>
      </c>
      <c r="F53" s="67">
        <v>5</v>
      </c>
      <c r="G53" s="68">
        <v>726</v>
      </c>
      <c r="H53" s="69">
        <v>-269</v>
      </c>
      <c r="I53" s="67">
        <v>-6</v>
      </c>
      <c r="J53" s="67">
        <v>-2</v>
      </c>
      <c r="K53" s="67">
        <v>1003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286.80199999999996</v>
      </c>
      <c r="E54" s="45">
        <v>-1.0090000000000003</v>
      </c>
      <c r="F54" s="45">
        <v>-1.295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0.2859999999999996</v>
      </c>
      <c r="M54" s="45">
        <v>0.2859999999999996</v>
      </c>
      <c r="N54" s="45">
        <v>0</v>
      </c>
      <c r="O54" s="45">
        <v>0</v>
      </c>
      <c r="P54" s="45">
        <v>0</v>
      </c>
      <c r="Q54" s="45">
        <v>287.811</v>
      </c>
      <c r="R54" s="45">
        <v>287.811</v>
      </c>
      <c r="S54" s="45">
        <v>288.143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286.80199999999996</v>
      </c>
      <c r="E55" s="63">
        <v>-1.0090000000000003</v>
      </c>
      <c r="F55" s="62">
        <v>-1.295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0.2859999999999996</v>
      </c>
      <c r="M55" s="62">
        <v>0.2859999999999996</v>
      </c>
      <c r="N55" s="62">
        <v>0</v>
      </c>
      <c r="O55" s="62">
        <v>0</v>
      </c>
      <c r="P55" s="62">
        <v>0</v>
      </c>
      <c r="Q55" s="63">
        <v>287.811</v>
      </c>
      <c r="R55" s="62">
        <v>287.811</v>
      </c>
      <c r="S55" s="62">
        <v>288.143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286.80199999999996</v>
      </c>
      <c r="E57" s="75">
        <v>-1.0090000000000003</v>
      </c>
      <c r="F57" s="74">
        <v>-1.295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0.2859999999999996</v>
      </c>
      <c r="M57" s="74">
        <v>0.2859999999999996</v>
      </c>
      <c r="N57" s="74">
        <v>0</v>
      </c>
      <c r="O57" s="74">
        <v>0</v>
      </c>
      <c r="P57" s="74">
        <v>0</v>
      </c>
      <c r="Q57" s="75">
        <v>287.811</v>
      </c>
      <c r="R57" s="74">
        <v>287.811</v>
      </c>
      <c r="S57" s="74">
        <v>288.143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213221.598</v>
      </c>
      <c r="E60" s="45">
        <v>214178.235</v>
      </c>
      <c r="F60" s="45">
        <v>-8312.181</v>
      </c>
      <c r="G60" s="45">
        <v>-712</v>
      </c>
      <c r="H60" s="45">
        <v>-563</v>
      </c>
      <c r="I60" s="45">
        <v>-187</v>
      </c>
      <c r="J60" s="45">
        <v>0</v>
      </c>
      <c r="K60" s="45">
        <v>38</v>
      </c>
      <c r="L60" s="45">
        <v>0</v>
      </c>
      <c r="M60" s="45">
        <v>0</v>
      </c>
      <c r="N60" s="45">
        <v>0</v>
      </c>
      <c r="O60" s="45">
        <v>0</v>
      </c>
      <c r="P60" s="45">
        <v>223202.416</v>
      </c>
      <c r="Q60" s="45">
        <v>-956.637</v>
      </c>
      <c r="R60" s="45">
        <v>-983.637</v>
      </c>
      <c r="S60" s="45">
        <v>1511.564</v>
      </c>
      <c r="T60" s="45">
        <v>27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222018.981</v>
      </c>
      <c r="E61" s="63">
        <v>222018.981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222018.981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12745.981</v>
      </c>
      <c r="E62" s="75">
        <v>12745.981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12745.981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209273</v>
      </c>
      <c r="E63" s="75">
        <v>209273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209273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-8797.383000000002</v>
      </c>
      <c r="E64" s="78">
        <v>-7840.746000000001</v>
      </c>
      <c r="F64" s="77">
        <v>-8312.181</v>
      </c>
      <c r="G64" s="78">
        <v>-712</v>
      </c>
      <c r="H64" s="126">
        <v>-563</v>
      </c>
      <c r="I64" s="77">
        <v>-187</v>
      </c>
      <c r="J64" s="77">
        <v>0</v>
      </c>
      <c r="K64" s="77">
        <v>38</v>
      </c>
      <c r="L64" s="78">
        <v>0</v>
      </c>
      <c r="M64" s="77">
        <v>0</v>
      </c>
      <c r="N64" s="77">
        <v>0</v>
      </c>
      <c r="O64" s="77">
        <v>0</v>
      </c>
      <c r="P64" s="77">
        <v>1183.435</v>
      </c>
      <c r="Q64" s="78">
        <v>-956.637</v>
      </c>
      <c r="R64" s="77">
        <v>-983.637</v>
      </c>
      <c r="S64" s="77">
        <v>1511.564</v>
      </c>
      <c r="T64" s="77">
        <v>27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45422.7411218511</v>
      </c>
      <c r="E65" s="45">
        <v>-21069.442878148897</v>
      </c>
      <c r="F65" s="45">
        <v>1843.412</v>
      </c>
      <c r="G65" s="45">
        <v>-61413.875</v>
      </c>
      <c r="H65" s="45">
        <v>-65429.14</v>
      </c>
      <c r="I65" s="45">
        <v>-4569</v>
      </c>
      <c r="J65" s="45">
        <v>-4393.746</v>
      </c>
      <c r="K65" s="45">
        <v>12978.011</v>
      </c>
      <c r="L65" s="45">
        <v>3496.0431218511108</v>
      </c>
      <c r="M65" s="45">
        <v>3544.7832208049876</v>
      </c>
      <c r="N65" s="45">
        <v>-48.740098953876675</v>
      </c>
      <c r="O65" s="45">
        <v>0</v>
      </c>
      <c r="P65" s="45">
        <v>35004.977</v>
      </c>
      <c r="Q65" s="45">
        <v>66492.184</v>
      </c>
      <c r="R65" s="45">
        <v>66387.184</v>
      </c>
      <c r="S65" s="45">
        <v>99361.184</v>
      </c>
      <c r="T65" s="45">
        <v>105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715.235</v>
      </c>
      <c r="E66" s="63">
        <v>812.2779999999999</v>
      </c>
      <c r="F66" s="69">
        <v>788.305</v>
      </c>
      <c r="G66" s="68">
        <v>17.101</v>
      </c>
      <c r="H66" s="69">
        <v>-2.899</v>
      </c>
      <c r="I66" s="69">
        <v>0</v>
      </c>
      <c r="J66" s="69">
        <v>0</v>
      </c>
      <c r="K66" s="69">
        <v>20</v>
      </c>
      <c r="L66" s="68">
        <v>0</v>
      </c>
      <c r="M66" s="69">
        <v>0</v>
      </c>
      <c r="N66" s="69">
        <v>0</v>
      </c>
      <c r="O66" s="69">
        <v>0</v>
      </c>
      <c r="P66" s="69">
        <v>6.872</v>
      </c>
      <c r="Q66" s="68">
        <v>-97.043</v>
      </c>
      <c r="R66" s="69">
        <v>-97.043</v>
      </c>
      <c r="S66" s="69">
        <v>-87.043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44707.506121851104</v>
      </c>
      <c r="E67" s="43">
        <v>-21881.720878148895</v>
      </c>
      <c r="F67" s="67">
        <v>1055.107</v>
      </c>
      <c r="G67" s="68">
        <v>-61430.97600000001</v>
      </c>
      <c r="H67" s="69">
        <v>-65426.241</v>
      </c>
      <c r="I67" s="67">
        <v>-4569</v>
      </c>
      <c r="J67" s="67">
        <v>-4393.746</v>
      </c>
      <c r="K67" s="67">
        <v>12958.011</v>
      </c>
      <c r="L67" s="68">
        <v>3496.0431218511108</v>
      </c>
      <c r="M67" s="67">
        <v>3544.7832208049876</v>
      </c>
      <c r="N67" s="67">
        <v>-48.740098953876675</v>
      </c>
      <c r="O67" s="67">
        <v>0</v>
      </c>
      <c r="P67" s="67">
        <v>34998.105</v>
      </c>
      <c r="Q67" s="68">
        <v>66589.227</v>
      </c>
      <c r="R67" s="67">
        <v>66484.227</v>
      </c>
      <c r="S67" s="67">
        <v>99448.227</v>
      </c>
      <c r="T67" s="67">
        <v>105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200970.13371731318</v>
      </c>
      <c r="E68" s="100">
        <v>174494.97071731318</v>
      </c>
      <c r="F68" s="100">
        <v>-13246.978000000001</v>
      </c>
      <c r="G68" s="100">
        <v>-16681.62700000005</v>
      </c>
      <c r="H68" s="100">
        <v>-34095.889</v>
      </c>
      <c r="I68" s="100">
        <v>16343.694999999949</v>
      </c>
      <c r="J68" s="100">
        <v>1069.902</v>
      </c>
      <c r="K68" s="100">
        <v>0.6649999999990541</v>
      </c>
      <c r="L68" s="100">
        <v>467129.7967173132</v>
      </c>
      <c r="M68" s="100">
        <v>467081.0566183593</v>
      </c>
      <c r="N68" s="100">
        <v>48.740098953876675</v>
      </c>
      <c r="O68" s="100">
        <v>0</v>
      </c>
      <c r="P68" s="100">
        <v>-262706.22099999996</v>
      </c>
      <c r="Q68" s="104">
        <v>26475.163000000015</v>
      </c>
      <c r="R68" s="104">
        <v>58360.16300000003</v>
      </c>
      <c r="S68" s="104">
        <v>35663.64700000001</v>
      </c>
      <c r="T68" s="104">
        <v>-31885</v>
      </c>
    </row>
  </sheetData>
  <sheetProtection/>
  <printOptions horizontalCentered="1"/>
  <pageMargins left="0.39" right="0.4" top="0.5905511811023623" bottom="0.3937007874015748" header="0.7874015748031497" footer="0.31496062992125984"/>
  <pageSetup horizontalDpi="600" verticalDpi="600" orientation="landscape" paperSize="9" scale="82" r:id="rId1"/>
  <headerFooter alignWithMargins="0">
    <oddHeader>&amp;R&amp;"Times New Roman,Normálne"&amp;10Strana:  &amp;P / 4</oddHeader>
  </headerFooter>
  <rowBreaks count="1" manualBreakCount="1">
    <brk id="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workbookViewId="0" topLeftCell="A34">
      <selection activeCell="A5" sqref="A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130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30088220.341225896</v>
      </c>
      <c r="E10" s="34">
        <v>26970407.403027866</v>
      </c>
      <c r="F10" s="34">
        <v>11200925.419592064</v>
      </c>
      <c r="G10" s="34">
        <v>3197825.237046952</v>
      </c>
      <c r="H10" s="34">
        <v>2998357.571521552</v>
      </c>
      <c r="I10" s="34">
        <v>116685.18966585299</v>
      </c>
      <c r="J10" s="34">
        <v>21590.444292072447</v>
      </c>
      <c r="K10" s="34">
        <v>61192.03156747442</v>
      </c>
      <c r="L10" s="34">
        <v>10554160</v>
      </c>
      <c r="M10" s="34">
        <v>9696220</v>
      </c>
      <c r="N10" s="34">
        <v>696760</v>
      </c>
      <c r="O10" s="34">
        <v>161180</v>
      </c>
      <c r="P10" s="34">
        <v>2017496.7463888489</v>
      </c>
      <c r="Q10" s="34">
        <v>3117812.9381980333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9827410.341393739</v>
      </c>
      <c r="E14" s="45">
        <v>8310961.155019995</v>
      </c>
      <c r="F14" s="45">
        <v>0</v>
      </c>
      <c r="G14" s="45">
        <v>2741041.1550199953</v>
      </c>
      <c r="H14" s="45">
        <v>2741041.1550199953</v>
      </c>
      <c r="I14" s="45">
        <v>0</v>
      </c>
      <c r="J14" s="45">
        <v>0</v>
      </c>
      <c r="K14" s="45">
        <v>0</v>
      </c>
      <c r="L14" s="45">
        <v>5569920</v>
      </c>
      <c r="M14" s="45">
        <v>5569920</v>
      </c>
      <c r="N14" s="45">
        <v>0</v>
      </c>
      <c r="O14" s="45">
        <v>0</v>
      </c>
      <c r="P14" s="45">
        <v>0</v>
      </c>
      <c r="Q14" s="45">
        <v>1516449.1863737444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17520</v>
      </c>
      <c r="E15" s="39">
        <v>17520</v>
      </c>
      <c r="F15" s="38">
        <v>0</v>
      </c>
      <c r="G15" s="39">
        <v>17520</v>
      </c>
      <c r="H15" s="122">
        <v>17520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2749329.791822075</v>
      </c>
      <c r="E16" s="51">
        <v>2749329.791822075</v>
      </c>
      <c r="F16" s="50">
        <v>0</v>
      </c>
      <c r="G16" s="51">
        <v>836001.8118888258</v>
      </c>
      <c r="H16" s="52">
        <v>836001.8118888258</v>
      </c>
      <c r="I16" s="50">
        <v>0</v>
      </c>
      <c r="J16" s="50">
        <v>0</v>
      </c>
      <c r="K16" s="50">
        <v>0</v>
      </c>
      <c r="L16" s="51">
        <v>1913327.9799332493</v>
      </c>
      <c r="M16" s="50">
        <v>1913327.9799332493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7060560.549571665</v>
      </c>
      <c r="E17" s="58">
        <v>5544111.363197921</v>
      </c>
      <c r="F17" s="57">
        <v>0</v>
      </c>
      <c r="G17" s="58">
        <v>1887519.3431311694</v>
      </c>
      <c r="H17" s="59">
        <v>1887519.3431311694</v>
      </c>
      <c r="I17" s="57">
        <v>0</v>
      </c>
      <c r="J17" s="57">
        <v>0</v>
      </c>
      <c r="K17" s="57">
        <v>0</v>
      </c>
      <c r="L17" s="58">
        <v>3656592.020066751</v>
      </c>
      <c r="M17" s="57">
        <v>3656592.020066751</v>
      </c>
      <c r="N17" s="57">
        <v>0</v>
      </c>
      <c r="O17" s="57">
        <v>0</v>
      </c>
      <c r="P17" s="57">
        <v>0</v>
      </c>
      <c r="Q17" s="58">
        <v>1516449.1863737444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226400</v>
      </c>
      <c r="E18" s="45">
        <v>197452</v>
      </c>
      <c r="F18" s="45">
        <v>195870</v>
      </c>
      <c r="G18" s="45">
        <v>1582</v>
      </c>
      <c r="H18" s="45">
        <v>1582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28948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195870</v>
      </c>
      <c r="E19" s="63">
        <v>195870</v>
      </c>
      <c r="F19" s="62">
        <v>195870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3100</v>
      </c>
      <c r="E20" s="75">
        <v>3100</v>
      </c>
      <c r="F20" s="67">
        <v>3100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192770</v>
      </c>
      <c r="E21" s="96">
        <v>192770</v>
      </c>
      <c r="F21" s="67">
        <v>192770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30530</v>
      </c>
      <c r="E22" s="43">
        <v>1582</v>
      </c>
      <c r="F22" s="67">
        <v>0</v>
      </c>
      <c r="G22" s="68">
        <v>1582</v>
      </c>
      <c r="H22" s="69">
        <v>1582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28948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7121640</v>
      </c>
      <c r="E23" s="45">
        <v>5731339.6</v>
      </c>
      <c r="F23" s="45">
        <v>785719.6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4820600</v>
      </c>
      <c r="M23" s="45">
        <v>4123840</v>
      </c>
      <c r="N23" s="45">
        <v>696760</v>
      </c>
      <c r="O23" s="45">
        <v>0</v>
      </c>
      <c r="P23" s="45">
        <v>125020</v>
      </c>
      <c r="Q23" s="45">
        <v>1390300.4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4130390</v>
      </c>
      <c r="E24" s="63">
        <v>4130390</v>
      </c>
      <c r="F24" s="69">
        <v>6550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4123840</v>
      </c>
      <c r="M24" s="69">
        <v>4123840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2991250</v>
      </c>
      <c r="E25" s="43">
        <v>1600949.6</v>
      </c>
      <c r="F25" s="67">
        <v>779169.6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696760</v>
      </c>
      <c r="M25" s="67">
        <v>0</v>
      </c>
      <c r="N25" s="67">
        <v>696760</v>
      </c>
      <c r="O25" s="67">
        <v>0</v>
      </c>
      <c r="P25" s="67">
        <v>125020</v>
      </c>
      <c r="Q25" s="68">
        <v>1390300.4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9858090.000000002</v>
      </c>
      <c r="E26" s="45">
        <v>9692555.200000001</v>
      </c>
      <c r="F26" s="45">
        <v>9298451.818297021</v>
      </c>
      <c r="G26" s="45">
        <v>230463.3817029808</v>
      </c>
      <c r="H26" s="45">
        <v>120990</v>
      </c>
      <c r="I26" s="45">
        <v>100478</v>
      </c>
      <c r="J26" s="45">
        <v>8993.381702980812</v>
      </c>
      <c r="K26" s="45">
        <v>2</v>
      </c>
      <c r="L26" s="45">
        <v>163640</v>
      </c>
      <c r="M26" s="45">
        <v>2460</v>
      </c>
      <c r="N26" s="45">
        <v>0</v>
      </c>
      <c r="O26" s="45">
        <v>161180</v>
      </c>
      <c r="P26" s="45">
        <v>0</v>
      </c>
      <c r="Q26" s="45">
        <v>165534.8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9857566.000000002</v>
      </c>
      <c r="E27" s="63">
        <v>9692031.200000001</v>
      </c>
      <c r="F27" s="62">
        <v>9298451.818297021</v>
      </c>
      <c r="G27" s="63">
        <v>229939.3817029808</v>
      </c>
      <c r="H27" s="62">
        <v>120944</v>
      </c>
      <c r="I27" s="62">
        <v>100000</v>
      </c>
      <c r="J27" s="62">
        <v>8993.381702980812</v>
      </c>
      <c r="K27" s="62">
        <v>2</v>
      </c>
      <c r="L27" s="63">
        <v>163640</v>
      </c>
      <c r="M27" s="62">
        <v>2460</v>
      </c>
      <c r="N27" s="62">
        <v>0</v>
      </c>
      <c r="O27" s="62">
        <v>161180</v>
      </c>
      <c r="P27" s="62">
        <v>0</v>
      </c>
      <c r="Q27" s="63">
        <v>165534.8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9692031.200000001</v>
      </c>
      <c r="E29" s="75">
        <v>9692031.200000001</v>
      </c>
      <c r="F29" s="74">
        <v>9298451.818297021</v>
      </c>
      <c r="G29" s="75">
        <v>229939.3817029808</v>
      </c>
      <c r="H29" s="124">
        <v>120944</v>
      </c>
      <c r="I29" s="74">
        <v>100000</v>
      </c>
      <c r="J29" s="74">
        <v>8993.381702980812</v>
      </c>
      <c r="K29" s="74">
        <v>2</v>
      </c>
      <c r="L29" s="75">
        <v>163640</v>
      </c>
      <c r="M29" s="74">
        <v>2460</v>
      </c>
      <c r="N29" s="74">
        <v>0</v>
      </c>
      <c r="O29" s="74">
        <v>161180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165534.8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165534.8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524</v>
      </c>
      <c r="E31" s="85">
        <v>524</v>
      </c>
      <c r="F31" s="74">
        <v>0</v>
      </c>
      <c r="G31" s="75">
        <v>524</v>
      </c>
      <c r="H31" s="124">
        <v>46</v>
      </c>
      <c r="I31" s="74">
        <v>478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46</v>
      </c>
      <c r="E32" s="43">
        <v>46</v>
      </c>
      <c r="F32" s="97">
        <v>0</v>
      </c>
      <c r="G32" s="98">
        <v>46</v>
      </c>
      <c r="H32" s="125">
        <v>46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3054679.9998321566</v>
      </c>
      <c r="E38" s="45">
        <v>3038099.4480078677</v>
      </c>
      <c r="F38" s="45">
        <v>920884.0012950434</v>
      </c>
      <c r="G38" s="45">
        <v>224738.7003239757</v>
      </c>
      <c r="H38" s="45">
        <v>134744.41650155667</v>
      </c>
      <c r="I38" s="45">
        <v>16207.189665852982</v>
      </c>
      <c r="J38" s="45">
        <v>12597.062589091633</v>
      </c>
      <c r="K38" s="45">
        <v>61190.03156747442</v>
      </c>
      <c r="L38" s="45">
        <v>0</v>
      </c>
      <c r="M38" s="45">
        <v>0</v>
      </c>
      <c r="N38" s="45">
        <v>0</v>
      </c>
      <c r="O38" s="45">
        <v>0</v>
      </c>
      <c r="P38" s="45">
        <v>1892476.7463888489</v>
      </c>
      <c r="Q38" s="45">
        <v>16580.551824288872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3054679.9998321566</v>
      </c>
      <c r="E40" s="43">
        <v>3038099.4480078677</v>
      </c>
      <c r="F40" s="67">
        <v>920884.0012950434</v>
      </c>
      <c r="G40" s="68">
        <v>224738.7003239757</v>
      </c>
      <c r="H40" s="69">
        <v>134744.41650155667</v>
      </c>
      <c r="I40" s="67">
        <v>16207.189665852982</v>
      </c>
      <c r="J40" s="67">
        <v>12597.062589091633</v>
      </c>
      <c r="K40" s="67">
        <v>61190.03156747442</v>
      </c>
      <c r="L40" s="68">
        <v>0</v>
      </c>
      <c r="M40" s="67">
        <v>0</v>
      </c>
      <c r="N40" s="67">
        <v>0</v>
      </c>
      <c r="O40" s="67">
        <v>0</v>
      </c>
      <c r="P40" s="67">
        <v>1892476.7463888489</v>
      </c>
      <c r="Q40" s="68">
        <v>16580.551824288872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48902730</v>
      </c>
      <c r="E41" s="83">
        <v>34695627.971882805</v>
      </c>
      <c r="F41" s="83">
        <v>3268754.702383204</v>
      </c>
      <c r="G41" s="83">
        <v>18977958.2013454</v>
      </c>
      <c r="H41" s="83">
        <v>14358228.383992119</v>
      </c>
      <c r="I41" s="83">
        <v>393386.3327979753</v>
      </c>
      <c r="J41" s="83">
        <v>48514.92618563052</v>
      </c>
      <c r="K41" s="83">
        <v>4177828.558369675</v>
      </c>
      <c r="L41" s="83">
        <v>10554160</v>
      </c>
      <c r="M41" s="83">
        <v>9686670</v>
      </c>
      <c r="N41" s="83">
        <v>83578</v>
      </c>
      <c r="O41" s="83">
        <v>783912</v>
      </c>
      <c r="P41" s="83">
        <v>1894755.0681542037</v>
      </c>
      <c r="Q41" s="83">
        <v>14207102.028117191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5633860</v>
      </c>
      <c r="E42" s="45">
        <v>5633860</v>
      </c>
      <c r="F42" s="45">
        <v>62589.04800000003</v>
      </c>
      <c r="G42" s="45">
        <v>1350.952</v>
      </c>
      <c r="H42" s="45">
        <v>0</v>
      </c>
      <c r="I42" s="45">
        <v>1350.952</v>
      </c>
      <c r="J42" s="45">
        <v>0</v>
      </c>
      <c r="K42" s="45">
        <v>0</v>
      </c>
      <c r="L42" s="45">
        <v>5569920</v>
      </c>
      <c r="M42" s="45">
        <v>4702430</v>
      </c>
      <c r="N42" s="45">
        <v>83578</v>
      </c>
      <c r="O42" s="45">
        <v>783912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1968799.330658156</v>
      </c>
      <c r="E44" s="51">
        <v>1968799.330658156</v>
      </c>
      <c r="F44" s="50">
        <v>55470.39872490675</v>
      </c>
      <c r="G44" s="51">
        <v>0.952</v>
      </c>
      <c r="H44" s="52">
        <v>0</v>
      </c>
      <c r="I44" s="50">
        <v>0.952</v>
      </c>
      <c r="J44" s="50">
        <v>0</v>
      </c>
      <c r="K44" s="50">
        <v>0</v>
      </c>
      <c r="L44" s="51">
        <v>1913327.9799332493</v>
      </c>
      <c r="M44" s="50">
        <v>1667761.4325277687</v>
      </c>
      <c r="N44" s="50">
        <v>74723.28552511243</v>
      </c>
      <c r="O44" s="50">
        <v>170843.26188036817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3665060.6693418445</v>
      </c>
      <c r="E45" s="58">
        <v>3665060.6693418445</v>
      </c>
      <c r="F45" s="57">
        <v>7118.649275093282</v>
      </c>
      <c r="G45" s="58">
        <v>1350</v>
      </c>
      <c r="H45" s="59">
        <v>0</v>
      </c>
      <c r="I45" s="57">
        <v>1350</v>
      </c>
      <c r="J45" s="57">
        <v>0</v>
      </c>
      <c r="K45" s="57">
        <v>0</v>
      </c>
      <c r="L45" s="58">
        <v>3656592.020066751</v>
      </c>
      <c r="M45" s="57">
        <v>3034668.5674722316</v>
      </c>
      <c r="N45" s="57">
        <v>8854.714474887574</v>
      </c>
      <c r="O45" s="57">
        <v>613068.7381196319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31795070</v>
      </c>
      <c r="E46" s="45">
        <v>20098759.97188281</v>
      </c>
      <c r="F46" s="45">
        <v>2044493.1589852825</v>
      </c>
      <c r="G46" s="45">
        <v>17880139.2493454</v>
      </c>
      <c r="H46" s="45">
        <v>13273666.105156615</v>
      </c>
      <c r="I46" s="45">
        <v>380129.6596334785</v>
      </c>
      <c r="J46" s="45">
        <v>48514.92618563052</v>
      </c>
      <c r="K46" s="45">
        <v>4177828.558369675</v>
      </c>
      <c r="L46" s="45">
        <v>0</v>
      </c>
      <c r="M46" s="45">
        <v>0</v>
      </c>
      <c r="N46" s="45">
        <v>0</v>
      </c>
      <c r="O46" s="45">
        <v>0</v>
      </c>
      <c r="P46" s="45">
        <v>174127.56355212483</v>
      </c>
      <c r="Q46" s="45">
        <v>11696310.028117191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31794980</v>
      </c>
      <c r="E47" s="63">
        <v>20098669.97188281</v>
      </c>
      <c r="F47" s="62">
        <v>2044493.1589852825</v>
      </c>
      <c r="G47" s="63">
        <v>17880049.2493454</v>
      </c>
      <c r="H47" s="62">
        <v>13273576.105156615</v>
      </c>
      <c r="I47" s="62">
        <v>380129.6596334785</v>
      </c>
      <c r="J47" s="62">
        <v>48514.92618563052</v>
      </c>
      <c r="K47" s="62">
        <v>4177828.558369675</v>
      </c>
      <c r="L47" s="63">
        <v>0</v>
      </c>
      <c r="M47" s="62">
        <v>0</v>
      </c>
      <c r="N47" s="62">
        <v>0</v>
      </c>
      <c r="O47" s="62">
        <v>0</v>
      </c>
      <c r="P47" s="62">
        <v>174127.56355212483</v>
      </c>
      <c r="Q47" s="63">
        <v>11696310.028117191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2240210</v>
      </c>
      <c r="E48" s="75">
        <v>1667588.6466165415</v>
      </c>
      <c r="F48" s="67">
        <v>56731.66147075005</v>
      </c>
      <c r="G48" s="68">
        <v>1610856.9851457914</v>
      </c>
      <c r="H48" s="69">
        <v>1048094.2490372272</v>
      </c>
      <c r="I48" s="67">
        <v>43336.83843755731</v>
      </c>
      <c r="J48" s="67">
        <v>0</v>
      </c>
      <c r="K48" s="67">
        <v>519425.8976710068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572621.3533834587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29554770</v>
      </c>
      <c r="E49" s="96">
        <v>18431081.325266268</v>
      </c>
      <c r="F49" s="67">
        <v>1987761.4975145324</v>
      </c>
      <c r="G49" s="68">
        <v>16269192.264199609</v>
      </c>
      <c r="H49" s="69">
        <v>12225481.856119389</v>
      </c>
      <c r="I49" s="67">
        <v>336792.8211959212</v>
      </c>
      <c r="J49" s="67">
        <v>48514.92618563052</v>
      </c>
      <c r="K49" s="67">
        <v>3658402.6606986686</v>
      </c>
      <c r="L49" s="68">
        <v>0</v>
      </c>
      <c r="M49" s="67">
        <v>0</v>
      </c>
      <c r="N49" s="67">
        <v>0</v>
      </c>
      <c r="O49" s="67">
        <v>0</v>
      </c>
      <c r="P49" s="67">
        <v>174127.56355212483</v>
      </c>
      <c r="Q49" s="68">
        <v>11123688.674733732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90</v>
      </c>
      <c r="E50" s="43">
        <v>90</v>
      </c>
      <c r="F50" s="67">
        <v>0</v>
      </c>
      <c r="G50" s="68">
        <v>90</v>
      </c>
      <c r="H50" s="69">
        <v>90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8427860</v>
      </c>
      <c r="E51" s="45">
        <v>5917068</v>
      </c>
      <c r="F51" s="45">
        <v>0</v>
      </c>
      <c r="G51" s="45">
        <v>1096468</v>
      </c>
      <c r="H51" s="45">
        <v>1084562.278835503</v>
      </c>
      <c r="I51" s="45">
        <v>11905.721164496797</v>
      </c>
      <c r="J51" s="45">
        <v>0</v>
      </c>
      <c r="K51" s="45">
        <v>0</v>
      </c>
      <c r="L51" s="45">
        <v>4820600</v>
      </c>
      <c r="M51" s="45">
        <v>4820600</v>
      </c>
      <c r="N51" s="45">
        <v>0</v>
      </c>
      <c r="O51" s="45">
        <v>0</v>
      </c>
      <c r="P51" s="45">
        <v>0</v>
      </c>
      <c r="Q51" s="45">
        <v>2510792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4164640</v>
      </c>
      <c r="E52" s="63">
        <v>4164640</v>
      </c>
      <c r="F52" s="69">
        <v>0</v>
      </c>
      <c r="G52" s="68">
        <v>40800</v>
      </c>
      <c r="H52" s="69">
        <v>40481.12763674663</v>
      </c>
      <c r="I52" s="69">
        <v>318.8723632533729</v>
      </c>
      <c r="J52" s="69">
        <v>0</v>
      </c>
      <c r="K52" s="69">
        <v>0</v>
      </c>
      <c r="L52" s="68">
        <v>4123840</v>
      </c>
      <c r="M52" s="69">
        <v>4123840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4263220</v>
      </c>
      <c r="E53" s="43">
        <v>1752428</v>
      </c>
      <c r="F53" s="67">
        <v>0</v>
      </c>
      <c r="G53" s="68">
        <v>1055668</v>
      </c>
      <c r="H53" s="69">
        <v>1044081.1511987563</v>
      </c>
      <c r="I53" s="67">
        <v>11586.848801243425</v>
      </c>
      <c r="J53" s="67">
        <v>0</v>
      </c>
      <c r="K53" s="67">
        <v>0</v>
      </c>
      <c r="L53" s="68">
        <v>696760</v>
      </c>
      <c r="M53" s="67">
        <v>696760</v>
      </c>
      <c r="N53" s="67">
        <v>0</v>
      </c>
      <c r="O53" s="67">
        <v>0</v>
      </c>
      <c r="P53" s="67">
        <v>0</v>
      </c>
      <c r="Q53" s="68">
        <v>2510792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163640</v>
      </c>
      <c r="E54" s="45">
        <v>163640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163640</v>
      </c>
      <c r="M54" s="45">
        <v>163640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163640</v>
      </c>
      <c r="E55" s="63">
        <v>163640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163640</v>
      </c>
      <c r="M55" s="62">
        <v>163640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163640</v>
      </c>
      <c r="E57" s="75">
        <v>163640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163640</v>
      </c>
      <c r="M57" s="74">
        <v>163640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2882300</v>
      </c>
      <c r="E65" s="45">
        <v>2882300</v>
      </c>
      <c r="F65" s="45">
        <v>1161672.4953979212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1720627.5046020788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776271.1737426908</v>
      </c>
      <c r="E66" s="63">
        <v>776271.1737426908</v>
      </c>
      <c r="F66" s="69">
        <v>776271.1737426908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2106028.826257309</v>
      </c>
      <c r="E67" s="43">
        <v>2106028.826257309</v>
      </c>
      <c r="F67" s="67">
        <v>385401.32165523025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1720627.5046020788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-18814509.658774104</v>
      </c>
      <c r="E68" s="100">
        <v>-7725220.568854944</v>
      </c>
      <c r="F68" s="100">
        <v>7932170.71720886</v>
      </c>
      <c r="G68" s="100">
        <v>-15780132.96429845</v>
      </c>
      <c r="H68" s="100">
        <v>-11359870.812470568</v>
      </c>
      <c r="I68" s="100">
        <v>-276701.1431321223</v>
      </c>
      <c r="J68" s="100">
        <v>-26924.48189355807</v>
      </c>
      <c r="K68" s="100">
        <v>-4116636.526802201</v>
      </c>
      <c r="L68" s="100">
        <v>0</v>
      </c>
      <c r="M68" s="100">
        <v>9550</v>
      </c>
      <c r="N68" s="100">
        <v>613182</v>
      </c>
      <c r="O68" s="100">
        <v>-622732</v>
      </c>
      <c r="P68" s="100">
        <v>122741.67823464517</v>
      </c>
      <c r="Q68" s="104">
        <v>-11089289.089919157</v>
      </c>
      <c r="R68" s="104">
        <v>0</v>
      </c>
      <c r="S68" s="104">
        <v>0</v>
      </c>
      <c r="T68" s="104">
        <v>0</v>
      </c>
    </row>
  </sheetData>
  <printOptions/>
  <pageMargins left="0.19" right="0.16" top="0.47" bottom="0.43" header="0.26" footer="0.23"/>
  <pageSetup fitToHeight="1" fitToWidth="1" horizontalDpi="600" verticalDpi="600" orientation="landscape" paperSize="9" scale="59" r:id="rId1"/>
  <headerFooter alignWithMargins="0">
    <oddHeader>&amp;C&amp;A</oddHeader>
    <oddFooter>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workbookViewId="0" topLeftCell="A34">
      <selection activeCell="A5" sqref="A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130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5699515.59393938</v>
      </c>
      <c r="E10" s="34">
        <v>4749456.7611558335</v>
      </c>
      <c r="F10" s="34">
        <v>836.9668358430426</v>
      </c>
      <c r="G10" s="34">
        <v>1859574.2657590753</v>
      </c>
      <c r="H10" s="34">
        <v>1854235.4569500992</v>
      </c>
      <c r="I10" s="34">
        <v>1139.143805204515</v>
      </c>
      <c r="J10" s="34">
        <v>703.3358819206337</v>
      </c>
      <c r="K10" s="34">
        <v>3496.329121851111</v>
      </c>
      <c r="L10" s="34">
        <v>2805845.1589740617</v>
      </c>
      <c r="M10" s="34">
        <v>2799035.1589740617</v>
      </c>
      <c r="N10" s="34">
        <v>6810.000000000233</v>
      </c>
      <c r="O10" s="34">
        <v>0</v>
      </c>
      <c r="P10" s="34">
        <v>83200.36958685346</v>
      </c>
      <c r="Q10" s="34">
        <v>950058.8327835462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4411249.500367802</v>
      </c>
      <c r="E14" s="45">
        <v>4024049.5003678016</v>
      </c>
      <c r="F14" s="45">
        <v>0</v>
      </c>
      <c r="G14" s="45">
        <v>1847880.34139374</v>
      </c>
      <c r="H14" s="45">
        <v>1847880.34139374</v>
      </c>
      <c r="I14" s="45">
        <v>0</v>
      </c>
      <c r="J14" s="45">
        <v>0</v>
      </c>
      <c r="K14" s="45">
        <v>0</v>
      </c>
      <c r="L14" s="45">
        <v>2176169.1589740617</v>
      </c>
      <c r="M14" s="45">
        <v>2176169.1589740617</v>
      </c>
      <c r="N14" s="45">
        <v>0</v>
      </c>
      <c r="O14" s="45">
        <v>0</v>
      </c>
      <c r="P14" s="45">
        <v>0</v>
      </c>
      <c r="Q14" s="45">
        <v>387200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-438</v>
      </c>
      <c r="E15" s="39">
        <v>-438</v>
      </c>
      <c r="F15" s="38">
        <v>0</v>
      </c>
      <c r="G15" s="39">
        <v>-438</v>
      </c>
      <c r="H15" s="122">
        <v>-438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520896.45602811116</v>
      </c>
      <c r="E16" s="51">
        <v>520896.45602811116</v>
      </c>
      <c r="F16" s="50">
        <v>0</v>
      </c>
      <c r="G16" s="51">
        <v>277371.36748094077</v>
      </c>
      <c r="H16" s="52">
        <v>277371.36748094077</v>
      </c>
      <c r="I16" s="50">
        <v>0</v>
      </c>
      <c r="J16" s="50">
        <v>0</v>
      </c>
      <c r="K16" s="50">
        <v>0</v>
      </c>
      <c r="L16" s="51">
        <v>243525.0885471704</v>
      </c>
      <c r="M16" s="50">
        <v>243525.0885471704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3890791.0443396904</v>
      </c>
      <c r="E17" s="58">
        <v>3503591.0443396904</v>
      </c>
      <c r="F17" s="57">
        <v>0</v>
      </c>
      <c r="G17" s="58">
        <v>1570946.973912799</v>
      </c>
      <c r="H17" s="59">
        <v>1570946.973912799</v>
      </c>
      <c r="I17" s="57">
        <v>0</v>
      </c>
      <c r="J17" s="57">
        <v>0</v>
      </c>
      <c r="K17" s="57">
        <v>0</v>
      </c>
      <c r="L17" s="58">
        <v>1932644.0704268913</v>
      </c>
      <c r="M17" s="57">
        <v>1932644.0704268913</v>
      </c>
      <c r="N17" s="57">
        <v>0</v>
      </c>
      <c r="O17" s="57">
        <v>0</v>
      </c>
      <c r="P17" s="57">
        <v>0</v>
      </c>
      <c r="Q17" s="58">
        <v>387200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24770</v>
      </c>
      <c r="E18" s="45">
        <v>-1209</v>
      </c>
      <c r="F18" s="45">
        <v>50</v>
      </c>
      <c r="G18" s="45">
        <v>-1259</v>
      </c>
      <c r="H18" s="45">
        <v>-1259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25979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50</v>
      </c>
      <c r="E19" s="63">
        <v>50</v>
      </c>
      <c r="F19" s="62">
        <v>50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50</v>
      </c>
      <c r="E21" s="96">
        <v>50</v>
      </c>
      <c r="F21" s="67">
        <v>50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24720</v>
      </c>
      <c r="E22" s="43">
        <v>-1259</v>
      </c>
      <c r="F22" s="67">
        <v>0</v>
      </c>
      <c r="G22" s="68">
        <v>-1259</v>
      </c>
      <c r="H22" s="69">
        <v>-1259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25979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1128946</v>
      </c>
      <c r="E23" s="45">
        <v>593026.6</v>
      </c>
      <c r="F23" s="45">
        <v>-38249.4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629676</v>
      </c>
      <c r="M23" s="45">
        <v>622866</v>
      </c>
      <c r="N23" s="45">
        <v>6810.000000000233</v>
      </c>
      <c r="O23" s="45">
        <v>0</v>
      </c>
      <c r="P23" s="45">
        <v>1600</v>
      </c>
      <c r="Q23" s="45">
        <v>535919.4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622866</v>
      </c>
      <c r="E24" s="63">
        <v>622866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622866</v>
      </c>
      <c r="M24" s="69">
        <v>622866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506080</v>
      </c>
      <c r="E25" s="43">
        <v>-29839.39999999979</v>
      </c>
      <c r="F25" s="67">
        <v>-38249.4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6810.000000000233</v>
      </c>
      <c r="M25" s="67">
        <v>0</v>
      </c>
      <c r="N25" s="67">
        <v>6810.000000000233</v>
      </c>
      <c r="O25" s="67">
        <v>0</v>
      </c>
      <c r="P25" s="67">
        <v>1600</v>
      </c>
      <c r="Q25" s="68">
        <v>535919.4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2780.09358</v>
      </c>
      <c r="E26" s="45">
        <v>2780.09358</v>
      </c>
      <c r="F26" s="45">
        <v>2525.439462093</v>
      </c>
      <c r="G26" s="45">
        <v>254.654117907</v>
      </c>
      <c r="H26" s="45">
        <v>0</v>
      </c>
      <c r="I26" s="45">
        <v>254.368117907</v>
      </c>
      <c r="J26" s="45">
        <v>0</v>
      </c>
      <c r="K26" s="45">
        <v>0.2859999999999996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2525.7254620930003</v>
      </c>
      <c r="E27" s="63">
        <v>2525.7254620930003</v>
      </c>
      <c r="F27" s="62">
        <v>2525.439462093</v>
      </c>
      <c r="G27" s="63">
        <v>0.2859999999999996</v>
      </c>
      <c r="H27" s="62">
        <v>0</v>
      </c>
      <c r="I27" s="62">
        <v>0</v>
      </c>
      <c r="J27" s="62">
        <v>0</v>
      </c>
      <c r="K27" s="62">
        <v>0.2859999999999996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2525.7254620930003</v>
      </c>
      <c r="E29" s="75">
        <v>2525.7254620930003</v>
      </c>
      <c r="F29" s="74">
        <v>2525.439462093</v>
      </c>
      <c r="G29" s="75">
        <v>0.2859999999999996</v>
      </c>
      <c r="H29" s="124">
        <v>0</v>
      </c>
      <c r="I29" s="74">
        <v>0</v>
      </c>
      <c r="J29" s="74">
        <v>0</v>
      </c>
      <c r="K29" s="74">
        <v>0.2859999999999996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254.368117907</v>
      </c>
      <c r="E31" s="85">
        <v>254.368117907</v>
      </c>
      <c r="F31" s="74">
        <v>0</v>
      </c>
      <c r="G31" s="75">
        <v>254.368117907</v>
      </c>
      <c r="H31" s="124">
        <v>0</v>
      </c>
      <c r="I31" s="74">
        <v>254.368117907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131769.9999915783</v>
      </c>
      <c r="E38" s="45">
        <v>130809.567208032</v>
      </c>
      <c r="F38" s="45">
        <v>36510.92737375006</v>
      </c>
      <c r="G38" s="45">
        <v>12698.270247428476</v>
      </c>
      <c r="H38" s="45">
        <v>7614.115556359217</v>
      </c>
      <c r="I38" s="45">
        <v>884.775687297515</v>
      </c>
      <c r="J38" s="45">
        <v>703.3358819206337</v>
      </c>
      <c r="K38" s="45">
        <v>3496.0431218511108</v>
      </c>
      <c r="L38" s="45">
        <v>0</v>
      </c>
      <c r="M38" s="45">
        <v>0</v>
      </c>
      <c r="N38" s="45">
        <v>0</v>
      </c>
      <c r="O38" s="45">
        <v>0</v>
      </c>
      <c r="P38" s="45">
        <v>81600.36958685346</v>
      </c>
      <c r="Q38" s="45">
        <v>960.4327835463184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131769.9999915783</v>
      </c>
      <c r="E40" s="43">
        <v>130809.567208032</v>
      </c>
      <c r="F40" s="67">
        <v>36510.92737375006</v>
      </c>
      <c r="G40" s="68">
        <v>12698.270247428476</v>
      </c>
      <c r="H40" s="69">
        <v>7614.115556359217</v>
      </c>
      <c r="I40" s="67">
        <v>884.775687297515</v>
      </c>
      <c r="J40" s="67">
        <v>703.3358819206337</v>
      </c>
      <c r="K40" s="67">
        <v>3496.0431218511108</v>
      </c>
      <c r="L40" s="68">
        <v>0</v>
      </c>
      <c r="M40" s="67">
        <v>0</v>
      </c>
      <c r="N40" s="67">
        <v>0</v>
      </c>
      <c r="O40" s="67">
        <v>0</v>
      </c>
      <c r="P40" s="67">
        <v>81600.36958685346</v>
      </c>
      <c r="Q40" s="68">
        <v>960.4327835463184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6597016.158974061</v>
      </c>
      <c r="E41" s="83">
        <v>4544320.129189495</v>
      </c>
      <c r="F41" s="83">
        <v>63567.13379530331</v>
      </c>
      <c r="G41" s="83">
        <v>1542125.4937953413</v>
      </c>
      <c r="H41" s="83">
        <v>1103724.0109431136</v>
      </c>
      <c r="I41" s="83">
        <v>-40630.293268806585</v>
      </c>
      <c r="J41" s="83">
        <v>8405.650281869935</v>
      </c>
      <c r="K41" s="83">
        <v>470626.1258391643</v>
      </c>
      <c r="L41" s="83">
        <v>2805846.1589740617</v>
      </c>
      <c r="M41" s="83">
        <v>2756726.1589740617</v>
      </c>
      <c r="N41" s="83">
        <v>-9098.000000000111</v>
      </c>
      <c r="O41" s="83">
        <v>58218</v>
      </c>
      <c r="P41" s="83">
        <v>132781.34262478873</v>
      </c>
      <c r="Q41" s="83">
        <v>2052696.0297845663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2162850.1589740617</v>
      </c>
      <c r="E42" s="45">
        <v>2162850.1589740617</v>
      </c>
      <c r="F42" s="45">
        <v>-13680.566999999894</v>
      </c>
      <c r="G42" s="45">
        <v>350.567</v>
      </c>
      <c r="H42" s="45">
        <v>0</v>
      </c>
      <c r="I42" s="45">
        <v>350.567</v>
      </c>
      <c r="J42" s="45">
        <v>0</v>
      </c>
      <c r="K42" s="45">
        <v>0</v>
      </c>
      <c r="L42" s="45">
        <v>2176180.1589740617</v>
      </c>
      <c r="M42" s="45">
        <v>2127060.1589740617</v>
      </c>
      <c r="N42" s="45">
        <v>-9098.000000000111</v>
      </c>
      <c r="O42" s="45">
        <v>58218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230273.6765924168</v>
      </c>
      <c r="E44" s="51">
        <v>230273.6765924168</v>
      </c>
      <c r="F44" s="50">
        <v>-13251.978954753587</v>
      </c>
      <c r="G44" s="51">
        <v>0.567</v>
      </c>
      <c r="H44" s="52">
        <v>0</v>
      </c>
      <c r="I44" s="50">
        <v>0.567</v>
      </c>
      <c r="J44" s="50">
        <v>0</v>
      </c>
      <c r="K44" s="50">
        <v>0</v>
      </c>
      <c r="L44" s="51">
        <v>243525.0885471704</v>
      </c>
      <c r="M44" s="50">
        <v>221478.15897406184</v>
      </c>
      <c r="N44" s="50">
        <v>2539.518990648794</v>
      </c>
      <c r="O44" s="50">
        <v>19507.410582459757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1932576.4823816451</v>
      </c>
      <c r="E45" s="58">
        <v>1932576.4823816451</v>
      </c>
      <c r="F45" s="57">
        <v>-428.5880452463063</v>
      </c>
      <c r="G45" s="58">
        <v>350</v>
      </c>
      <c r="H45" s="59">
        <v>0</v>
      </c>
      <c r="I45" s="57">
        <v>350</v>
      </c>
      <c r="J45" s="57">
        <v>0</v>
      </c>
      <c r="K45" s="57">
        <v>0</v>
      </c>
      <c r="L45" s="58">
        <v>1932655.0704268913</v>
      </c>
      <c r="M45" s="57">
        <v>1905582</v>
      </c>
      <c r="N45" s="57">
        <v>-11637.518990648905</v>
      </c>
      <c r="O45" s="57">
        <v>38710.58941754024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2543660</v>
      </c>
      <c r="E46" s="45">
        <v>1520942.970215434</v>
      </c>
      <c r="F46" s="45">
        <v>-31873.268753174023</v>
      </c>
      <c r="G46" s="45">
        <v>1567603.926795342</v>
      </c>
      <c r="H46" s="45">
        <v>1115613.2169157872</v>
      </c>
      <c r="I46" s="45">
        <v>-27041.066241479595</v>
      </c>
      <c r="J46" s="45">
        <v>8405.650281869935</v>
      </c>
      <c r="K46" s="45">
        <v>470626.1258391643</v>
      </c>
      <c r="L46" s="45">
        <v>0</v>
      </c>
      <c r="M46" s="45">
        <v>0</v>
      </c>
      <c r="N46" s="45">
        <v>0</v>
      </c>
      <c r="O46" s="45">
        <v>0</v>
      </c>
      <c r="P46" s="45">
        <v>-14787.687826734</v>
      </c>
      <c r="Q46" s="45">
        <v>1022717.0297845663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2543660</v>
      </c>
      <c r="E47" s="63">
        <v>1520942.970215434</v>
      </c>
      <c r="F47" s="62">
        <v>-31873.268753174023</v>
      </c>
      <c r="G47" s="63">
        <v>1567603.926795342</v>
      </c>
      <c r="H47" s="62">
        <v>1115613.2169157872</v>
      </c>
      <c r="I47" s="62">
        <v>-27041.066241479595</v>
      </c>
      <c r="J47" s="62">
        <v>8405.650281869935</v>
      </c>
      <c r="K47" s="62">
        <v>470626.1258391643</v>
      </c>
      <c r="L47" s="63">
        <v>0</v>
      </c>
      <c r="M47" s="62">
        <v>0</v>
      </c>
      <c r="N47" s="62">
        <v>0</v>
      </c>
      <c r="O47" s="62">
        <v>0</v>
      </c>
      <c r="P47" s="62">
        <v>-14787.687826734</v>
      </c>
      <c r="Q47" s="63">
        <v>1022717.0297845663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288870</v>
      </c>
      <c r="E48" s="75">
        <v>21281.98450597783</v>
      </c>
      <c r="F48" s="67">
        <v>-239495.13125259007</v>
      </c>
      <c r="G48" s="68">
        <v>260777.1157585679</v>
      </c>
      <c r="H48" s="69">
        <v>253791.86891972568</v>
      </c>
      <c r="I48" s="67">
        <v>-8468.908489413754</v>
      </c>
      <c r="J48" s="67">
        <v>-2999.9995555668706</v>
      </c>
      <c r="K48" s="67">
        <v>18454.154883822852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267588.0154940222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2254790</v>
      </c>
      <c r="E49" s="96">
        <v>1499660.985709456</v>
      </c>
      <c r="F49" s="67">
        <v>207621.86249941605</v>
      </c>
      <c r="G49" s="68">
        <v>1306826.811036774</v>
      </c>
      <c r="H49" s="69">
        <v>861821.3479960614</v>
      </c>
      <c r="I49" s="67">
        <v>-18572.157752065843</v>
      </c>
      <c r="J49" s="67">
        <v>11405.649837436806</v>
      </c>
      <c r="K49" s="67">
        <v>452171.9709553415</v>
      </c>
      <c r="L49" s="68">
        <v>0</v>
      </c>
      <c r="M49" s="67">
        <v>0</v>
      </c>
      <c r="N49" s="67">
        <v>0</v>
      </c>
      <c r="O49" s="67">
        <v>0</v>
      </c>
      <c r="P49" s="67">
        <v>-14787.687826734</v>
      </c>
      <c r="Q49" s="68">
        <v>755129.0142905441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1633816</v>
      </c>
      <c r="E51" s="45">
        <v>603837</v>
      </c>
      <c r="F51" s="45">
        <v>0</v>
      </c>
      <c r="G51" s="45">
        <v>-25829.000000000462</v>
      </c>
      <c r="H51" s="45">
        <v>-11889.205972673473</v>
      </c>
      <c r="I51" s="45">
        <v>-13939.794027326989</v>
      </c>
      <c r="J51" s="45">
        <v>0</v>
      </c>
      <c r="K51" s="45">
        <v>0</v>
      </c>
      <c r="L51" s="45">
        <v>629666</v>
      </c>
      <c r="M51" s="45">
        <v>629666</v>
      </c>
      <c r="N51" s="45">
        <v>0</v>
      </c>
      <c r="O51" s="45">
        <v>0</v>
      </c>
      <c r="P51" s="45">
        <v>0</v>
      </c>
      <c r="Q51" s="45">
        <v>1029979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616416</v>
      </c>
      <c r="E52" s="63">
        <v>616416</v>
      </c>
      <c r="F52" s="69">
        <v>0</v>
      </c>
      <c r="G52" s="68">
        <v>-6450</v>
      </c>
      <c r="H52" s="69">
        <v>-5540.747078269007</v>
      </c>
      <c r="I52" s="69">
        <v>-909.2529217309925</v>
      </c>
      <c r="J52" s="69">
        <v>0</v>
      </c>
      <c r="K52" s="69">
        <v>0</v>
      </c>
      <c r="L52" s="68">
        <v>622866</v>
      </c>
      <c r="M52" s="69">
        <v>622866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1017400</v>
      </c>
      <c r="E53" s="43">
        <v>-12579.00000000023</v>
      </c>
      <c r="F53" s="67">
        <v>0</v>
      </c>
      <c r="G53" s="68">
        <v>-19379.000000000462</v>
      </c>
      <c r="H53" s="69">
        <v>-6348.458894404466</v>
      </c>
      <c r="I53" s="67">
        <v>-13030.541105595996</v>
      </c>
      <c r="J53" s="67">
        <v>0</v>
      </c>
      <c r="K53" s="67">
        <v>0</v>
      </c>
      <c r="L53" s="68">
        <v>6800.000000000233</v>
      </c>
      <c r="M53" s="67">
        <v>6800.000000000233</v>
      </c>
      <c r="N53" s="67">
        <v>0</v>
      </c>
      <c r="O53" s="67">
        <v>0</v>
      </c>
      <c r="P53" s="67">
        <v>0</v>
      </c>
      <c r="Q53" s="68">
        <v>1029979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256690</v>
      </c>
      <c r="E65" s="45">
        <v>256690</v>
      </c>
      <c r="F65" s="45">
        <v>109120.96954847722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147569.03045152273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59278.06625245727</v>
      </c>
      <c r="E66" s="63">
        <v>59278.06625245727</v>
      </c>
      <c r="F66" s="69">
        <v>59278.06625245727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197411.93374754267</v>
      </c>
      <c r="E67" s="43">
        <v>197411.93374754267</v>
      </c>
      <c r="F67" s="67">
        <v>49842.903296019955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147569.03045152273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-897500.565034681</v>
      </c>
      <c r="E68" s="100">
        <v>205136.63196633893</v>
      </c>
      <c r="F68" s="100">
        <v>-62730.166959460264</v>
      </c>
      <c r="G68" s="100">
        <v>317448.7719637341</v>
      </c>
      <c r="H68" s="100">
        <v>750511.4460069855</v>
      </c>
      <c r="I68" s="100">
        <v>41769.4370740111</v>
      </c>
      <c r="J68" s="100">
        <v>-7702.314399949302</v>
      </c>
      <c r="K68" s="100">
        <v>-467129.7967173132</v>
      </c>
      <c r="L68" s="100">
        <v>-0.99999999965803</v>
      </c>
      <c r="M68" s="100">
        <v>42309</v>
      </c>
      <c r="N68" s="100">
        <v>15908.000000000344</v>
      </c>
      <c r="O68" s="100">
        <v>-58218</v>
      </c>
      <c r="P68" s="100">
        <v>-49580.97303793527</v>
      </c>
      <c r="Q68" s="104">
        <v>-1102637.19700102</v>
      </c>
      <c r="R68" s="104">
        <v>0</v>
      </c>
      <c r="S68" s="104">
        <v>0</v>
      </c>
      <c r="T68" s="104">
        <v>0</v>
      </c>
    </row>
  </sheetData>
  <printOptions/>
  <pageMargins left="0.19" right="0.16" top="0.47" bottom="0.43" header="0.26" footer="0.23"/>
  <pageSetup fitToHeight="1" fitToWidth="1" horizontalDpi="600" verticalDpi="600" orientation="landscape" paperSize="9" scale="59" r:id="rId1"/>
  <headerFooter alignWithMargins="0">
    <oddHeader>&amp;C&amp;A</oddHeader>
    <oddFooter>&amp;C&amp;F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34">
      <selection activeCell="A5" sqref="A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17231240.341240995</v>
      </c>
      <c r="E10" s="34">
        <v>14114263.886989038</v>
      </c>
      <c r="F10" s="34">
        <v>9360646.06739825</v>
      </c>
      <c r="G10" s="34">
        <v>2604702.405472078</v>
      </c>
      <c r="H10" s="34">
        <v>2408078.277193588</v>
      </c>
      <c r="I10" s="34">
        <v>115470.50183940178</v>
      </c>
      <c r="J10" s="34">
        <v>21175.451093036863</v>
      </c>
      <c r="K10" s="34">
        <v>59978.175346051146</v>
      </c>
      <c r="L10" s="34">
        <v>857940</v>
      </c>
      <c r="M10" s="34">
        <v>0</v>
      </c>
      <c r="N10" s="34">
        <v>696760</v>
      </c>
      <c r="O10" s="34">
        <v>161180</v>
      </c>
      <c r="P10" s="34">
        <v>1290975.4141187104</v>
      </c>
      <c r="Q10" s="34">
        <v>3116976.454251956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3670780.34139374</v>
      </c>
      <c r="E14" s="45">
        <v>2154331.1550199953</v>
      </c>
      <c r="F14" s="45">
        <v>0</v>
      </c>
      <c r="G14" s="45">
        <v>2154331.1550199953</v>
      </c>
      <c r="H14" s="45">
        <v>2154331.1550199953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1516449.1863737444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7748</v>
      </c>
      <c r="E15" s="39">
        <v>7748</v>
      </c>
      <c r="F15" s="38">
        <v>0</v>
      </c>
      <c r="G15" s="39">
        <v>7748</v>
      </c>
      <c r="H15" s="122">
        <v>7748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336310.33732579026</v>
      </c>
      <c r="E16" s="51">
        <v>336310.33732579026</v>
      </c>
      <c r="F16" s="50">
        <v>0</v>
      </c>
      <c r="G16" s="51">
        <v>336310.33732579026</v>
      </c>
      <c r="H16" s="52">
        <v>336310.33732579026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3326722.0040679495</v>
      </c>
      <c r="E17" s="58">
        <v>1810272.817694205</v>
      </c>
      <c r="F17" s="57">
        <v>0</v>
      </c>
      <c r="G17" s="58">
        <v>1810272.817694205</v>
      </c>
      <c r="H17" s="59">
        <v>1810272.817694205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1516449.1863737444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222670</v>
      </c>
      <c r="E18" s="45">
        <v>193722</v>
      </c>
      <c r="F18" s="45">
        <v>192140</v>
      </c>
      <c r="G18" s="45">
        <v>1582</v>
      </c>
      <c r="H18" s="45">
        <v>1582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28948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192140</v>
      </c>
      <c r="E19" s="63">
        <v>192140</v>
      </c>
      <c r="F19" s="62">
        <v>192140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3100</v>
      </c>
      <c r="E20" s="75">
        <v>3100</v>
      </c>
      <c r="F20" s="67">
        <v>3100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189040</v>
      </c>
      <c r="E21" s="96">
        <v>189040</v>
      </c>
      <c r="F21" s="67">
        <v>189040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30530</v>
      </c>
      <c r="E22" s="43">
        <v>1582</v>
      </c>
      <c r="F22" s="67">
        <v>0</v>
      </c>
      <c r="G22" s="68">
        <v>1582</v>
      </c>
      <c r="H22" s="69">
        <v>1582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28948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2857070</v>
      </c>
      <c r="E23" s="45">
        <v>1466769.6</v>
      </c>
      <c r="F23" s="45">
        <v>770009.6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696760</v>
      </c>
      <c r="M23" s="45">
        <v>0</v>
      </c>
      <c r="N23" s="45">
        <v>696760</v>
      </c>
      <c r="O23" s="45">
        <v>0</v>
      </c>
      <c r="P23" s="45">
        <v>0</v>
      </c>
      <c r="Q23" s="45">
        <v>1390300.4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2857070</v>
      </c>
      <c r="E25" s="43">
        <v>1466769.6</v>
      </c>
      <c r="F25" s="67">
        <v>770009.6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696760</v>
      </c>
      <c r="M25" s="67">
        <v>0</v>
      </c>
      <c r="N25" s="67">
        <v>696760</v>
      </c>
      <c r="O25" s="67">
        <v>0</v>
      </c>
      <c r="P25" s="67">
        <v>0</v>
      </c>
      <c r="Q25" s="68">
        <v>1390300.4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8215360.000000001</v>
      </c>
      <c r="E26" s="45">
        <v>8049825.200000001</v>
      </c>
      <c r="F26" s="45">
        <v>7658705.81829702</v>
      </c>
      <c r="G26" s="45">
        <v>229939.3817029808</v>
      </c>
      <c r="H26" s="45">
        <v>120944</v>
      </c>
      <c r="I26" s="45">
        <v>100000</v>
      </c>
      <c r="J26" s="45">
        <v>8993.381702980812</v>
      </c>
      <c r="K26" s="45">
        <v>2</v>
      </c>
      <c r="L26" s="45">
        <v>161180</v>
      </c>
      <c r="M26" s="45">
        <v>0</v>
      </c>
      <c r="N26" s="45">
        <v>0</v>
      </c>
      <c r="O26" s="45">
        <v>161180</v>
      </c>
      <c r="P26" s="45">
        <v>0</v>
      </c>
      <c r="Q26" s="45">
        <v>165534.8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8215360.000000001</v>
      </c>
      <c r="E27" s="63">
        <v>8049825.200000001</v>
      </c>
      <c r="F27" s="62">
        <v>7658705.81829702</v>
      </c>
      <c r="G27" s="63">
        <v>229939.3817029808</v>
      </c>
      <c r="H27" s="62">
        <v>120944</v>
      </c>
      <c r="I27" s="62">
        <v>100000</v>
      </c>
      <c r="J27" s="62">
        <v>8993.381702980812</v>
      </c>
      <c r="K27" s="62">
        <v>2</v>
      </c>
      <c r="L27" s="63">
        <v>161180</v>
      </c>
      <c r="M27" s="62">
        <v>0</v>
      </c>
      <c r="N27" s="62">
        <v>0</v>
      </c>
      <c r="O27" s="62">
        <v>161180</v>
      </c>
      <c r="P27" s="62">
        <v>0</v>
      </c>
      <c r="Q27" s="63">
        <v>165534.8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8049825.200000001</v>
      </c>
      <c r="E29" s="75">
        <v>8049825.200000001</v>
      </c>
      <c r="F29" s="74">
        <v>7658705.81829702</v>
      </c>
      <c r="G29" s="75">
        <v>229939.3817029808</v>
      </c>
      <c r="H29" s="124">
        <v>120944</v>
      </c>
      <c r="I29" s="74">
        <v>100000</v>
      </c>
      <c r="J29" s="74">
        <v>8993.381702980812</v>
      </c>
      <c r="K29" s="74">
        <v>2</v>
      </c>
      <c r="L29" s="75">
        <v>161180</v>
      </c>
      <c r="M29" s="74">
        <v>0</v>
      </c>
      <c r="N29" s="74">
        <v>0</v>
      </c>
      <c r="O29" s="74">
        <v>161180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165534.8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165534.8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2265359.999847253</v>
      </c>
      <c r="E38" s="45">
        <v>2249615.931969041</v>
      </c>
      <c r="F38" s="45">
        <v>739790.6491012289</v>
      </c>
      <c r="G38" s="45">
        <v>218849.8687491019</v>
      </c>
      <c r="H38" s="45">
        <v>131221.12217359294</v>
      </c>
      <c r="I38" s="45">
        <v>15470.501839401786</v>
      </c>
      <c r="J38" s="45">
        <v>12182.06939005605</v>
      </c>
      <c r="K38" s="45">
        <v>59976.175346051146</v>
      </c>
      <c r="L38" s="45">
        <v>0</v>
      </c>
      <c r="M38" s="45">
        <v>0</v>
      </c>
      <c r="N38" s="45">
        <v>0</v>
      </c>
      <c r="O38" s="45">
        <v>0</v>
      </c>
      <c r="P38" s="45">
        <v>1290975.4141187104</v>
      </c>
      <c r="Q38" s="45">
        <v>15744.067878211923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2265359.999847253</v>
      </c>
      <c r="E40" s="43">
        <v>2249615.931969041</v>
      </c>
      <c r="F40" s="67">
        <v>739790.6491012289</v>
      </c>
      <c r="G40" s="68">
        <v>218849.8687491019</v>
      </c>
      <c r="H40" s="69">
        <v>131221.12217359294</v>
      </c>
      <c r="I40" s="67">
        <v>15470.501839401786</v>
      </c>
      <c r="J40" s="67">
        <v>12182.06939005605</v>
      </c>
      <c r="K40" s="67">
        <v>59976.175346051146</v>
      </c>
      <c r="L40" s="68">
        <v>0</v>
      </c>
      <c r="M40" s="67">
        <v>0</v>
      </c>
      <c r="N40" s="67">
        <v>0</v>
      </c>
      <c r="O40" s="67">
        <v>0</v>
      </c>
      <c r="P40" s="67">
        <v>1290975.4141187104</v>
      </c>
      <c r="Q40" s="68">
        <v>15744.067878211923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37056610</v>
      </c>
      <c r="E41" s="83">
        <v>22849507.971882805</v>
      </c>
      <c r="F41" s="83">
        <v>2926225.220315654</v>
      </c>
      <c r="G41" s="83">
        <v>17884968.2013454</v>
      </c>
      <c r="H41" s="83">
        <v>13277144.105156615</v>
      </c>
      <c r="I41" s="83">
        <v>381480.6116334785</v>
      </c>
      <c r="J41" s="83">
        <v>48514.92618563052</v>
      </c>
      <c r="K41" s="83">
        <v>4177828.558369675</v>
      </c>
      <c r="L41" s="83">
        <v>867490</v>
      </c>
      <c r="M41" s="83">
        <v>0</v>
      </c>
      <c r="N41" s="83">
        <v>83578</v>
      </c>
      <c r="O41" s="83">
        <v>783912</v>
      </c>
      <c r="P41" s="83">
        <v>1170824.550221754</v>
      </c>
      <c r="Q41" s="83">
        <v>14207102.028117191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931430</v>
      </c>
      <c r="E42" s="45">
        <v>931430</v>
      </c>
      <c r="F42" s="45">
        <v>62589.04800000003</v>
      </c>
      <c r="G42" s="45">
        <v>1350.952</v>
      </c>
      <c r="H42" s="45">
        <v>0</v>
      </c>
      <c r="I42" s="45">
        <v>1350.952</v>
      </c>
      <c r="J42" s="45">
        <v>0</v>
      </c>
      <c r="K42" s="45">
        <v>0</v>
      </c>
      <c r="L42" s="45">
        <v>867490</v>
      </c>
      <c r="M42" s="45">
        <v>0</v>
      </c>
      <c r="N42" s="45">
        <v>83578</v>
      </c>
      <c r="O42" s="45">
        <v>783912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301037.8981303873</v>
      </c>
      <c r="E44" s="51">
        <v>301037.8981303873</v>
      </c>
      <c r="F44" s="50">
        <v>55470.39872490675</v>
      </c>
      <c r="G44" s="51">
        <v>0.952</v>
      </c>
      <c r="H44" s="52">
        <v>0</v>
      </c>
      <c r="I44" s="50">
        <v>0.952</v>
      </c>
      <c r="J44" s="50">
        <v>0</v>
      </c>
      <c r="K44" s="50">
        <v>0</v>
      </c>
      <c r="L44" s="51">
        <v>245566.54740548058</v>
      </c>
      <c r="M44" s="50">
        <v>0</v>
      </c>
      <c r="N44" s="50">
        <v>74723.28552511243</v>
      </c>
      <c r="O44" s="50">
        <v>170843.26188036817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630392.1018696127</v>
      </c>
      <c r="E45" s="58">
        <v>630392.1018696127</v>
      </c>
      <c r="F45" s="57">
        <v>7118.649275093282</v>
      </c>
      <c r="G45" s="58">
        <v>1350</v>
      </c>
      <c r="H45" s="59">
        <v>0</v>
      </c>
      <c r="I45" s="57">
        <v>1350</v>
      </c>
      <c r="J45" s="57">
        <v>0</v>
      </c>
      <c r="K45" s="57">
        <v>0</v>
      </c>
      <c r="L45" s="58">
        <v>621923.4525945195</v>
      </c>
      <c r="M45" s="57">
        <v>0</v>
      </c>
      <c r="N45" s="57">
        <v>8854.714474887574</v>
      </c>
      <c r="O45" s="57">
        <v>613068.7381196319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31788080</v>
      </c>
      <c r="E46" s="45">
        <v>20091769.97188281</v>
      </c>
      <c r="F46" s="45">
        <v>2037593.1589852825</v>
      </c>
      <c r="G46" s="45">
        <v>17880049.2493454</v>
      </c>
      <c r="H46" s="45">
        <v>13273576.105156615</v>
      </c>
      <c r="I46" s="45">
        <v>380129.6596334785</v>
      </c>
      <c r="J46" s="45">
        <v>48514.92618563052</v>
      </c>
      <c r="K46" s="45">
        <v>4177828.558369675</v>
      </c>
      <c r="L46" s="45">
        <v>0</v>
      </c>
      <c r="M46" s="45">
        <v>0</v>
      </c>
      <c r="N46" s="45">
        <v>0</v>
      </c>
      <c r="O46" s="45">
        <v>0</v>
      </c>
      <c r="P46" s="45">
        <v>174127.56355212483</v>
      </c>
      <c r="Q46" s="45">
        <v>11696310.028117191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31788080</v>
      </c>
      <c r="E47" s="63">
        <v>20091769.97188281</v>
      </c>
      <c r="F47" s="62">
        <v>2037593.1589852825</v>
      </c>
      <c r="G47" s="63">
        <v>17880049.2493454</v>
      </c>
      <c r="H47" s="62">
        <v>13273576.105156615</v>
      </c>
      <c r="I47" s="62">
        <v>380129.6596334785</v>
      </c>
      <c r="J47" s="62">
        <v>48514.92618563052</v>
      </c>
      <c r="K47" s="62">
        <v>4177828.558369675</v>
      </c>
      <c r="L47" s="63">
        <v>0</v>
      </c>
      <c r="M47" s="62">
        <v>0</v>
      </c>
      <c r="N47" s="62">
        <v>0</v>
      </c>
      <c r="O47" s="62">
        <v>0</v>
      </c>
      <c r="P47" s="62">
        <v>174127.56355212483</v>
      </c>
      <c r="Q47" s="63">
        <v>11696310.028117191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2239960</v>
      </c>
      <c r="E48" s="75">
        <v>1667338.6466165415</v>
      </c>
      <c r="F48" s="67">
        <v>56481.66147075005</v>
      </c>
      <c r="G48" s="68">
        <v>1610856.9851457914</v>
      </c>
      <c r="H48" s="69">
        <v>1048094.2490372272</v>
      </c>
      <c r="I48" s="67">
        <v>43336.83843755731</v>
      </c>
      <c r="J48" s="67">
        <v>0</v>
      </c>
      <c r="K48" s="67">
        <v>519425.8976710068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572621.3533834587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29548120</v>
      </c>
      <c r="E49" s="96">
        <v>18424431.325266268</v>
      </c>
      <c r="F49" s="67">
        <v>1981111.4975145324</v>
      </c>
      <c r="G49" s="68">
        <v>16269192.264199609</v>
      </c>
      <c r="H49" s="69">
        <v>12225481.856119389</v>
      </c>
      <c r="I49" s="67">
        <v>336792.8211959212</v>
      </c>
      <c r="J49" s="67">
        <v>48514.92618563052</v>
      </c>
      <c r="K49" s="67">
        <v>3658402.6606986686</v>
      </c>
      <c r="L49" s="68">
        <v>0</v>
      </c>
      <c r="M49" s="67">
        <v>0</v>
      </c>
      <c r="N49" s="67">
        <v>0</v>
      </c>
      <c r="O49" s="67">
        <v>0</v>
      </c>
      <c r="P49" s="67">
        <v>174127.56355212483</v>
      </c>
      <c r="Q49" s="68">
        <v>11123688.674733732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2514360</v>
      </c>
      <c r="E51" s="45">
        <v>3568</v>
      </c>
      <c r="F51" s="45">
        <v>0</v>
      </c>
      <c r="G51" s="45">
        <v>3568</v>
      </c>
      <c r="H51" s="45">
        <v>3568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2510792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2514360</v>
      </c>
      <c r="E53" s="43">
        <v>3568</v>
      </c>
      <c r="F53" s="67">
        <v>0</v>
      </c>
      <c r="G53" s="68">
        <v>3568</v>
      </c>
      <c r="H53" s="69">
        <v>3568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2510792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1822740</v>
      </c>
      <c r="E65" s="45">
        <v>1822740</v>
      </c>
      <c r="F65" s="45">
        <v>826043.0133303709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996696.9866696291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440641.69167514064</v>
      </c>
      <c r="E66" s="63">
        <v>440641.69167514064</v>
      </c>
      <c r="F66" s="69">
        <v>440641.69167514064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1382098.3083248595</v>
      </c>
      <c r="E67" s="43">
        <v>1382098.3083248595</v>
      </c>
      <c r="F67" s="67">
        <v>385401.32165523025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996696.9866696291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-19825369.658759005</v>
      </c>
      <c r="E68" s="100">
        <v>-8735244.084893769</v>
      </c>
      <c r="F68" s="100">
        <v>6434420.847082596</v>
      </c>
      <c r="G68" s="100">
        <v>-15280265.795873322</v>
      </c>
      <c r="H68" s="100">
        <v>-10869065.827963028</v>
      </c>
      <c r="I68" s="100">
        <v>-266010.1097940767</v>
      </c>
      <c r="J68" s="100">
        <v>-27339.475092593653</v>
      </c>
      <c r="K68" s="100">
        <v>-4117850.383023624</v>
      </c>
      <c r="L68" s="100">
        <v>-9549.999999999767</v>
      </c>
      <c r="M68" s="100">
        <v>0</v>
      </c>
      <c r="N68" s="100">
        <v>613182</v>
      </c>
      <c r="O68" s="100">
        <v>-622732</v>
      </c>
      <c r="P68" s="100">
        <v>120150.86389695643</v>
      </c>
      <c r="Q68" s="104">
        <v>-11090125.573865235</v>
      </c>
      <c r="R68" s="104">
        <v>0</v>
      </c>
      <c r="S68" s="104">
        <v>0</v>
      </c>
      <c r="T68" s="104">
        <v>0</v>
      </c>
    </row>
  </sheetData>
  <sheetProtection/>
  <printOptions horizontalCentered="1"/>
  <pageMargins left="0.23" right="0.17" top="0.5905511811023623" bottom="0.5905511811023623" header="0.3937007874015748" footer="0.3937007874015748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34">
      <selection activeCell="A5" sqref="A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2893560.4349647122</v>
      </c>
      <c r="E10" s="34">
        <v>1943531.510346897</v>
      </c>
      <c r="F10" s="34">
        <v>8184.394058159531</v>
      </c>
      <c r="G10" s="34">
        <v>1852236.3525265297</v>
      </c>
      <c r="H10" s="34">
        <v>1847056.9281648588</v>
      </c>
      <c r="I10" s="34">
        <v>914.3559925475442</v>
      </c>
      <c r="J10" s="34">
        <v>719.9991483184149</v>
      </c>
      <c r="K10" s="34">
        <v>3545.0692208049877</v>
      </c>
      <c r="L10" s="34">
        <v>6810.000000000233</v>
      </c>
      <c r="M10" s="34">
        <v>0</v>
      </c>
      <c r="N10" s="34">
        <v>6810.000000000233</v>
      </c>
      <c r="O10" s="34">
        <v>0</v>
      </c>
      <c r="P10" s="34">
        <v>76300.76376220738</v>
      </c>
      <c r="Q10" s="34">
        <v>950028.9246178151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2227760.34139374</v>
      </c>
      <c r="E14" s="45">
        <v>1840560.34139374</v>
      </c>
      <c r="F14" s="45">
        <v>0</v>
      </c>
      <c r="G14" s="45">
        <v>1840560.34139374</v>
      </c>
      <c r="H14" s="45">
        <v>1840560.34139374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387200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-936</v>
      </c>
      <c r="E15" s="39">
        <v>-936</v>
      </c>
      <c r="F15" s="38">
        <v>0</v>
      </c>
      <c r="G15" s="39">
        <v>-936</v>
      </c>
      <c r="H15" s="122">
        <v>-936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271913.8846662122</v>
      </c>
      <c r="E16" s="51">
        <v>271913.8846662122</v>
      </c>
      <c r="F16" s="50">
        <v>0</v>
      </c>
      <c r="G16" s="51">
        <v>271913.8846662122</v>
      </c>
      <c r="H16" s="52">
        <v>271913.8846662122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1956782.4567275275</v>
      </c>
      <c r="E17" s="58">
        <v>1569582.4567275275</v>
      </c>
      <c r="F17" s="57">
        <v>0</v>
      </c>
      <c r="G17" s="58">
        <v>1569582.4567275275</v>
      </c>
      <c r="H17" s="59">
        <v>1569582.4567275275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387200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24720</v>
      </c>
      <c r="E18" s="45">
        <v>-1259</v>
      </c>
      <c r="F18" s="45">
        <v>0</v>
      </c>
      <c r="G18" s="45">
        <v>-1259</v>
      </c>
      <c r="H18" s="45">
        <v>-1259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25979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0</v>
      </c>
      <c r="E19" s="63">
        <v>0</v>
      </c>
      <c r="F19" s="62">
        <v>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0</v>
      </c>
      <c r="E21" s="96">
        <v>0</v>
      </c>
      <c r="F21" s="67">
        <v>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24720</v>
      </c>
      <c r="E22" s="43">
        <v>-1259</v>
      </c>
      <c r="F22" s="67">
        <v>0</v>
      </c>
      <c r="G22" s="68">
        <v>-1259</v>
      </c>
      <c r="H22" s="69">
        <v>-1259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25979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504410</v>
      </c>
      <c r="E23" s="45">
        <v>-31509.39999999979</v>
      </c>
      <c r="F23" s="45">
        <v>-38319.4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6810.000000000233</v>
      </c>
      <c r="M23" s="45">
        <v>0</v>
      </c>
      <c r="N23" s="45">
        <v>6810.000000000233</v>
      </c>
      <c r="O23" s="45">
        <v>0</v>
      </c>
      <c r="P23" s="45">
        <v>0</v>
      </c>
      <c r="Q23" s="45">
        <v>535919.4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504410</v>
      </c>
      <c r="E25" s="43">
        <v>-31509.39999999979</v>
      </c>
      <c r="F25" s="67">
        <v>-38319.4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6810.000000000233</v>
      </c>
      <c r="M25" s="67">
        <v>0</v>
      </c>
      <c r="N25" s="67">
        <v>6810.000000000233</v>
      </c>
      <c r="O25" s="67">
        <v>0</v>
      </c>
      <c r="P25" s="67">
        <v>0</v>
      </c>
      <c r="Q25" s="68">
        <v>535919.4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2780.09358</v>
      </c>
      <c r="E26" s="45">
        <v>2780.09358</v>
      </c>
      <c r="F26" s="45">
        <v>2779.80758</v>
      </c>
      <c r="G26" s="45">
        <v>0.2859999999999996</v>
      </c>
      <c r="H26" s="45">
        <v>0</v>
      </c>
      <c r="I26" s="45">
        <v>0</v>
      </c>
      <c r="J26" s="45">
        <v>0</v>
      </c>
      <c r="K26" s="45">
        <v>0.2859999999999996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2780.09358</v>
      </c>
      <c r="E27" s="63">
        <v>2780.09358</v>
      </c>
      <c r="F27" s="62">
        <v>2779.80758</v>
      </c>
      <c r="G27" s="63">
        <v>0.2859999999999996</v>
      </c>
      <c r="H27" s="62">
        <v>0</v>
      </c>
      <c r="I27" s="62">
        <v>0</v>
      </c>
      <c r="J27" s="62">
        <v>0</v>
      </c>
      <c r="K27" s="62">
        <v>0.2859999999999996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2780.09358</v>
      </c>
      <c r="E29" s="75">
        <v>2780.09358</v>
      </c>
      <c r="F29" s="74">
        <v>2779.80758</v>
      </c>
      <c r="G29" s="75">
        <v>0.2859999999999996</v>
      </c>
      <c r="H29" s="124">
        <v>0</v>
      </c>
      <c r="I29" s="74">
        <v>0</v>
      </c>
      <c r="J29" s="74">
        <v>0</v>
      </c>
      <c r="K29" s="74">
        <v>0.2859999999999996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133889.99999097217</v>
      </c>
      <c r="E38" s="45">
        <v>132959.47537315698</v>
      </c>
      <c r="F38" s="45">
        <v>43723.98647815955</v>
      </c>
      <c r="G38" s="45">
        <v>12934.725132790041</v>
      </c>
      <c r="H38" s="45">
        <v>7755.586771119095</v>
      </c>
      <c r="I38" s="45">
        <v>914.3559925475442</v>
      </c>
      <c r="J38" s="45">
        <v>719.9991483184149</v>
      </c>
      <c r="K38" s="45">
        <v>3544.7832208049876</v>
      </c>
      <c r="L38" s="45">
        <v>0</v>
      </c>
      <c r="M38" s="45">
        <v>0</v>
      </c>
      <c r="N38" s="45">
        <v>0</v>
      </c>
      <c r="O38" s="45">
        <v>0</v>
      </c>
      <c r="P38" s="45">
        <v>76300.76376220738</v>
      </c>
      <c r="Q38" s="45">
        <v>930.5246178151791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133889.99999097217</v>
      </c>
      <c r="E40" s="43">
        <v>132959.47537315698</v>
      </c>
      <c r="F40" s="67">
        <v>43723.98647815955</v>
      </c>
      <c r="G40" s="68">
        <v>12934.725132790041</v>
      </c>
      <c r="H40" s="69">
        <v>7755.586771119095</v>
      </c>
      <c r="I40" s="67">
        <v>914.3559925475442</v>
      </c>
      <c r="J40" s="67">
        <v>719.9991483184149</v>
      </c>
      <c r="K40" s="67">
        <v>3544.7832208049876</v>
      </c>
      <c r="L40" s="68">
        <v>0</v>
      </c>
      <c r="M40" s="67">
        <v>0</v>
      </c>
      <c r="N40" s="67">
        <v>0</v>
      </c>
      <c r="O40" s="67">
        <v>0</v>
      </c>
      <c r="P40" s="67">
        <v>76300.76376220738</v>
      </c>
      <c r="Q40" s="68">
        <v>930.5246178151791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3844740</v>
      </c>
      <c r="E41" s="83">
        <v>1792043.9702154337</v>
      </c>
      <c r="F41" s="83">
        <v>61326.05744737487</v>
      </c>
      <c r="G41" s="83">
        <v>1567485.4937953418</v>
      </c>
      <c r="H41" s="83">
        <v>1115144.2169157872</v>
      </c>
      <c r="I41" s="83">
        <v>-26690.499241479596</v>
      </c>
      <c r="J41" s="83">
        <v>8405.650281869935</v>
      </c>
      <c r="K41" s="83">
        <v>470626.1258391643</v>
      </c>
      <c r="L41" s="83">
        <v>49119.99999999989</v>
      </c>
      <c r="M41" s="83">
        <v>0</v>
      </c>
      <c r="N41" s="83">
        <v>-9098.000000000111</v>
      </c>
      <c r="O41" s="83">
        <v>58218</v>
      </c>
      <c r="P41" s="83">
        <v>114112.41897271719</v>
      </c>
      <c r="Q41" s="83">
        <v>2052696.0297845663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35790</v>
      </c>
      <c r="E42" s="45">
        <v>35790</v>
      </c>
      <c r="F42" s="45">
        <v>-13680.566999999894</v>
      </c>
      <c r="G42" s="45">
        <v>350.567</v>
      </c>
      <c r="H42" s="45">
        <v>0</v>
      </c>
      <c r="I42" s="45">
        <v>350.567</v>
      </c>
      <c r="J42" s="45">
        <v>0</v>
      </c>
      <c r="K42" s="45">
        <v>0</v>
      </c>
      <c r="L42" s="45">
        <v>49119.99999999989</v>
      </c>
      <c r="M42" s="45">
        <v>0</v>
      </c>
      <c r="N42" s="45">
        <v>-9098.000000000111</v>
      </c>
      <c r="O42" s="45">
        <v>58218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8795.517618354963</v>
      </c>
      <c r="E44" s="51">
        <v>8795.517618354963</v>
      </c>
      <c r="F44" s="50">
        <v>-13251.978954753587</v>
      </c>
      <c r="G44" s="51">
        <v>0.567</v>
      </c>
      <c r="H44" s="52">
        <v>0</v>
      </c>
      <c r="I44" s="50">
        <v>0.567</v>
      </c>
      <c r="J44" s="50">
        <v>0</v>
      </c>
      <c r="K44" s="50">
        <v>0</v>
      </c>
      <c r="L44" s="51">
        <v>22046.92957310855</v>
      </c>
      <c r="M44" s="50">
        <v>0</v>
      </c>
      <c r="N44" s="50">
        <v>2539.518990648794</v>
      </c>
      <c r="O44" s="50">
        <v>19507.410582459757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26994.482381645033</v>
      </c>
      <c r="E45" s="58">
        <v>26994.482381645033</v>
      </c>
      <c r="F45" s="57">
        <v>-428.5880452463063</v>
      </c>
      <c r="G45" s="58">
        <v>350</v>
      </c>
      <c r="H45" s="59">
        <v>0</v>
      </c>
      <c r="I45" s="57">
        <v>350</v>
      </c>
      <c r="J45" s="57">
        <v>0</v>
      </c>
      <c r="K45" s="57">
        <v>0</v>
      </c>
      <c r="L45" s="58">
        <v>27073.07042689134</v>
      </c>
      <c r="M45" s="57">
        <v>0</v>
      </c>
      <c r="N45" s="57">
        <v>-11637.518990648905</v>
      </c>
      <c r="O45" s="57">
        <v>38710.58941754024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2543710</v>
      </c>
      <c r="E46" s="45">
        <v>1520992.970215434</v>
      </c>
      <c r="F46" s="45">
        <v>-31823.268753174023</v>
      </c>
      <c r="G46" s="45">
        <v>1567603.926795342</v>
      </c>
      <c r="H46" s="45">
        <v>1115613.2169157872</v>
      </c>
      <c r="I46" s="45">
        <v>-27041.066241479595</v>
      </c>
      <c r="J46" s="45">
        <v>8405.650281869935</v>
      </c>
      <c r="K46" s="45">
        <v>470626.1258391643</v>
      </c>
      <c r="L46" s="45">
        <v>0</v>
      </c>
      <c r="M46" s="45">
        <v>0</v>
      </c>
      <c r="N46" s="45">
        <v>0</v>
      </c>
      <c r="O46" s="45">
        <v>0</v>
      </c>
      <c r="P46" s="45">
        <v>-14787.687826734</v>
      </c>
      <c r="Q46" s="45">
        <v>1022717.0297845663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2543710</v>
      </c>
      <c r="E47" s="63">
        <v>1520992.970215434</v>
      </c>
      <c r="F47" s="62">
        <v>-31823.268753174023</v>
      </c>
      <c r="G47" s="63">
        <v>1567603.926795342</v>
      </c>
      <c r="H47" s="62">
        <v>1115613.2169157872</v>
      </c>
      <c r="I47" s="62">
        <v>-27041.066241479595</v>
      </c>
      <c r="J47" s="62">
        <v>8405.650281869935</v>
      </c>
      <c r="K47" s="62">
        <v>470626.1258391643</v>
      </c>
      <c r="L47" s="63">
        <v>0</v>
      </c>
      <c r="M47" s="62">
        <v>0</v>
      </c>
      <c r="N47" s="62">
        <v>0</v>
      </c>
      <c r="O47" s="62">
        <v>0</v>
      </c>
      <c r="P47" s="62">
        <v>-14787.687826734</v>
      </c>
      <c r="Q47" s="63">
        <v>1022717.0297845663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288900</v>
      </c>
      <c r="E48" s="75">
        <v>21311.98450597783</v>
      </c>
      <c r="F48" s="67">
        <v>-239465.13125259007</v>
      </c>
      <c r="G48" s="68">
        <v>260777.1157585679</v>
      </c>
      <c r="H48" s="69">
        <v>253791.86891972568</v>
      </c>
      <c r="I48" s="67">
        <v>-8468.908489413754</v>
      </c>
      <c r="J48" s="67">
        <v>-2999.9995555668706</v>
      </c>
      <c r="K48" s="67">
        <v>18454.154883822852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267588.0154940222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2254810</v>
      </c>
      <c r="E49" s="96">
        <v>1499680.985709456</v>
      </c>
      <c r="F49" s="67">
        <v>207641.86249941605</v>
      </c>
      <c r="G49" s="68">
        <v>1306826.811036774</v>
      </c>
      <c r="H49" s="69">
        <v>861821.3479960614</v>
      </c>
      <c r="I49" s="67">
        <v>-18572.157752065843</v>
      </c>
      <c r="J49" s="67">
        <v>11405.649837436806</v>
      </c>
      <c r="K49" s="67">
        <v>452171.9709553415</v>
      </c>
      <c r="L49" s="68">
        <v>0</v>
      </c>
      <c r="M49" s="67">
        <v>0</v>
      </c>
      <c r="N49" s="67">
        <v>0</v>
      </c>
      <c r="O49" s="67">
        <v>0</v>
      </c>
      <c r="P49" s="67">
        <v>-14787.687826734</v>
      </c>
      <c r="Q49" s="68">
        <v>755129.0142905441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1029510</v>
      </c>
      <c r="E51" s="45">
        <v>-469</v>
      </c>
      <c r="F51" s="45">
        <v>0</v>
      </c>
      <c r="G51" s="45">
        <v>-469</v>
      </c>
      <c r="H51" s="45">
        <v>-469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1029979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1029510</v>
      </c>
      <c r="E53" s="43">
        <v>-469</v>
      </c>
      <c r="F53" s="67">
        <v>0</v>
      </c>
      <c r="G53" s="68">
        <v>-469</v>
      </c>
      <c r="H53" s="69">
        <v>-469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1029979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235730</v>
      </c>
      <c r="E65" s="45">
        <v>235730</v>
      </c>
      <c r="F65" s="45">
        <v>106829.89320054879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128900.10679945118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56986.98990452883</v>
      </c>
      <c r="E66" s="63">
        <v>56986.98990452883</v>
      </c>
      <c r="F66" s="69">
        <v>56986.98990452883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178743.01009547114</v>
      </c>
      <c r="E67" s="43">
        <v>178743.01009547114</v>
      </c>
      <c r="F67" s="67">
        <v>49842.903296019955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128900.10679945118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-951179.5650352878</v>
      </c>
      <c r="E68" s="100">
        <v>151487.54013146344</v>
      </c>
      <c r="F68" s="100">
        <v>-53141.66338921534</v>
      </c>
      <c r="G68" s="100">
        <v>284750.85873118823</v>
      </c>
      <c r="H68" s="100">
        <v>731912.7112490719</v>
      </c>
      <c r="I68" s="100">
        <v>27604.85523402714</v>
      </c>
      <c r="J68" s="100">
        <v>-7685.651133551521</v>
      </c>
      <c r="K68" s="100">
        <v>-467081.0566183593</v>
      </c>
      <c r="L68" s="100">
        <v>-42309.99999999966</v>
      </c>
      <c r="M68" s="100">
        <v>0</v>
      </c>
      <c r="N68" s="100">
        <v>15908.000000000344</v>
      </c>
      <c r="O68" s="100">
        <v>-58218</v>
      </c>
      <c r="P68" s="100">
        <v>-37811.65521050981</v>
      </c>
      <c r="Q68" s="104">
        <v>-1102667.1051667512</v>
      </c>
      <c r="R68" s="104">
        <v>0</v>
      </c>
      <c r="S68" s="104">
        <v>0</v>
      </c>
      <c r="T68" s="104">
        <v>0</v>
      </c>
    </row>
  </sheetData>
  <sheetProtection/>
  <printOptions horizontalCentered="1"/>
  <pageMargins left="0.23" right="0.17" top="0.5905511811023623" bottom="0.5905511811023623" header="0.3937007874015748" footer="0.3937007874015748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34">
      <selection activeCell="A5" sqref="A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132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2719839.9999849037</v>
      </c>
      <c r="E10" s="34">
        <v>2719839.9999849037</v>
      </c>
      <c r="F10" s="34">
        <v>1829889.9749908403</v>
      </c>
      <c r="G10" s="34">
        <v>592864.8315748736</v>
      </c>
      <c r="H10" s="34">
        <v>590021.2943279637</v>
      </c>
      <c r="I10" s="34">
        <v>1214.687826451196</v>
      </c>
      <c r="J10" s="34">
        <v>414.9931990355812</v>
      </c>
      <c r="K10" s="34">
        <v>1213.8562214232763</v>
      </c>
      <c r="L10" s="34">
        <v>83578</v>
      </c>
      <c r="M10" s="34">
        <v>83578</v>
      </c>
      <c r="N10" s="34">
        <v>0</v>
      </c>
      <c r="O10" s="34">
        <v>0</v>
      </c>
      <c r="P10" s="34">
        <v>213507.19341918977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670030</v>
      </c>
      <c r="E14" s="45">
        <v>670030</v>
      </c>
      <c r="F14" s="45">
        <v>0</v>
      </c>
      <c r="G14" s="45">
        <v>586452</v>
      </c>
      <c r="H14" s="45">
        <v>586452</v>
      </c>
      <c r="I14" s="45">
        <v>0</v>
      </c>
      <c r="J14" s="45">
        <v>0</v>
      </c>
      <c r="K14" s="45">
        <v>0</v>
      </c>
      <c r="L14" s="45">
        <v>83578</v>
      </c>
      <c r="M14" s="45">
        <v>83578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9514</v>
      </c>
      <c r="E15" s="39">
        <v>9514</v>
      </c>
      <c r="F15" s="38">
        <v>0</v>
      </c>
      <c r="G15" s="39">
        <v>9514</v>
      </c>
      <c r="H15" s="122">
        <v>9514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574414.7600881481</v>
      </c>
      <c r="E16" s="51">
        <v>574414.7600881481</v>
      </c>
      <c r="F16" s="50">
        <v>0</v>
      </c>
      <c r="G16" s="51">
        <v>499691.4745630356</v>
      </c>
      <c r="H16" s="52">
        <v>499691.4745630356</v>
      </c>
      <c r="I16" s="50">
        <v>0</v>
      </c>
      <c r="J16" s="50">
        <v>0</v>
      </c>
      <c r="K16" s="50">
        <v>0</v>
      </c>
      <c r="L16" s="51">
        <v>74723.28552511243</v>
      </c>
      <c r="M16" s="50">
        <v>74723.28552511243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86101.239911852</v>
      </c>
      <c r="E17" s="58">
        <v>86101.239911852</v>
      </c>
      <c r="F17" s="57">
        <v>0</v>
      </c>
      <c r="G17" s="58">
        <v>77246.52543696442</v>
      </c>
      <c r="H17" s="59">
        <v>77246.52543696442</v>
      </c>
      <c r="I17" s="57">
        <v>0</v>
      </c>
      <c r="J17" s="57">
        <v>0</v>
      </c>
      <c r="K17" s="57">
        <v>0</v>
      </c>
      <c r="L17" s="58">
        <v>8854.714474887574</v>
      </c>
      <c r="M17" s="57">
        <v>8854.714474887574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3730</v>
      </c>
      <c r="E18" s="45">
        <v>3730</v>
      </c>
      <c r="F18" s="45">
        <v>3730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3730</v>
      </c>
      <c r="E19" s="63">
        <v>3730</v>
      </c>
      <c r="F19" s="62">
        <v>3730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3730</v>
      </c>
      <c r="E21" s="96">
        <v>3730</v>
      </c>
      <c r="F21" s="67">
        <v>3730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15710</v>
      </c>
      <c r="E23" s="45">
        <v>15710</v>
      </c>
      <c r="F23" s="45">
        <v>15710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6550</v>
      </c>
      <c r="E24" s="63">
        <v>6550</v>
      </c>
      <c r="F24" s="69">
        <v>6550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9160</v>
      </c>
      <c r="E25" s="43">
        <v>9160</v>
      </c>
      <c r="F25" s="67">
        <v>9160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1630650</v>
      </c>
      <c r="E26" s="45">
        <v>1630650</v>
      </c>
      <c r="F26" s="45">
        <v>1630126</v>
      </c>
      <c r="G26" s="45">
        <v>524</v>
      </c>
      <c r="H26" s="45">
        <v>46</v>
      </c>
      <c r="I26" s="45">
        <v>478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1630126</v>
      </c>
      <c r="E27" s="63">
        <v>1630126</v>
      </c>
      <c r="F27" s="62">
        <v>1630126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1630126</v>
      </c>
      <c r="E29" s="75">
        <v>1630126</v>
      </c>
      <c r="F29" s="74">
        <v>1630126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524</v>
      </c>
      <c r="E31" s="85">
        <v>524</v>
      </c>
      <c r="F31" s="74">
        <v>0</v>
      </c>
      <c r="G31" s="75">
        <v>524</v>
      </c>
      <c r="H31" s="124">
        <v>46</v>
      </c>
      <c r="I31" s="74">
        <v>478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46</v>
      </c>
      <c r="E32" s="43">
        <v>46</v>
      </c>
      <c r="F32" s="97">
        <v>0</v>
      </c>
      <c r="G32" s="98">
        <v>46</v>
      </c>
      <c r="H32" s="125">
        <v>46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399719.99998490384</v>
      </c>
      <c r="E38" s="45">
        <v>399719.99998490384</v>
      </c>
      <c r="F38" s="45">
        <v>180323.9749908403</v>
      </c>
      <c r="G38" s="45">
        <v>5888.8315748738</v>
      </c>
      <c r="H38" s="45">
        <v>3523.2943279637466</v>
      </c>
      <c r="I38" s="45">
        <v>736.687826451196</v>
      </c>
      <c r="J38" s="45">
        <v>414.9931990355812</v>
      </c>
      <c r="K38" s="45">
        <v>1213.8562214232763</v>
      </c>
      <c r="L38" s="45">
        <v>0</v>
      </c>
      <c r="M38" s="45">
        <v>0</v>
      </c>
      <c r="N38" s="45">
        <v>0</v>
      </c>
      <c r="O38" s="45">
        <v>0</v>
      </c>
      <c r="P38" s="45">
        <v>213507.19341918977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399719.99998490384</v>
      </c>
      <c r="E40" s="43">
        <v>399719.99998490384</v>
      </c>
      <c r="F40" s="67">
        <v>180323.9749908403</v>
      </c>
      <c r="G40" s="68">
        <v>5888.8315748738</v>
      </c>
      <c r="H40" s="69">
        <v>3523.2943279637466</v>
      </c>
      <c r="I40" s="67">
        <v>736.687826451196</v>
      </c>
      <c r="J40" s="67">
        <v>414.9931990355812</v>
      </c>
      <c r="K40" s="67">
        <v>1213.8562214232763</v>
      </c>
      <c r="L40" s="68">
        <v>0</v>
      </c>
      <c r="M40" s="67">
        <v>0</v>
      </c>
      <c r="N40" s="67">
        <v>0</v>
      </c>
      <c r="O40" s="67">
        <v>0</v>
      </c>
      <c r="P40" s="67">
        <v>213507.19341918977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2326750</v>
      </c>
      <c r="E41" s="83">
        <v>2326750</v>
      </c>
      <c r="F41" s="83">
        <v>302563.73975014116</v>
      </c>
      <c r="G41" s="83">
        <v>1092990</v>
      </c>
      <c r="H41" s="83">
        <v>1081084.278835503</v>
      </c>
      <c r="I41" s="83">
        <v>11905.721164496797</v>
      </c>
      <c r="J41" s="83">
        <v>0</v>
      </c>
      <c r="K41" s="83">
        <v>0</v>
      </c>
      <c r="L41" s="83">
        <v>696760</v>
      </c>
      <c r="M41" s="83">
        <v>696760</v>
      </c>
      <c r="N41" s="83">
        <v>0</v>
      </c>
      <c r="O41" s="83">
        <v>0</v>
      </c>
      <c r="P41" s="83">
        <v>234436.26024985878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6990</v>
      </c>
      <c r="E46" s="45">
        <v>6990</v>
      </c>
      <c r="F46" s="45">
        <v>6900</v>
      </c>
      <c r="G46" s="45">
        <v>90</v>
      </c>
      <c r="H46" s="45">
        <v>90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6900</v>
      </c>
      <c r="E47" s="63">
        <v>6900</v>
      </c>
      <c r="F47" s="62">
        <v>6900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250</v>
      </c>
      <c r="E48" s="75">
        <v>250</v>
      </c>
      <c r="F48" s="67">
        <v>250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6650</v>
      </c>
      <c r="E49" s="96">
        <v>6650</v>
      </c>
      <c r="F49" s="67">
        <v>6650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90</v>
      </c>
      <c r="E50" s="43">
        <v>90</v>
      </c>
      <c r="F50" s="67">
        <v>0</v>
      </c>
      <c r="G50" s="68">
        <v>90</v>
      </c>
      <c r="H50" s="69">
        <v>90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1789660</v>
      </c>
      <c r="E51" s="45">
        <v>1789660</v>
      </c>
      <c r="F51" s="45">
        <v>0</v>
      </c>
      <c r="G51" s="45">
        <v>1092900</v>
      </c>
      <c r="H51" s="45">
        <v>1080994.278835503</v>
      </c>
      <c r="I51" s="45">
        <v>11905.721164496797</v>
      </c>
      <c r="J51" s="45">
        <v>0</v>
      </c>
      <c r="K51" s="45">
        <v>0</v>
      </c>
      <c r="L51" s="45">
        <v>696760</v>
      </c>
      <c r="M51" s="45">
        <v>696760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40800</v>
      </c>
      <c r="E52" s="63">
        <v>40800</v>
      </c>
      <c r="F52" s="69">
        <v>0</v>
      </c>
      <c r="G52" s="68">
        <v>40800</v>
      </c>
      <c r="H52" s="69">
        <v>40481.12763674663</v>
      </c>
      <c r="I52" s="69">
        <v>318.8723632533729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1748860</v>
      </c>
      <c r="E53" s="43">
        <v>1748860</v>
      </c>
      <c r="F53" s="67">
        <v>0</v>
      </c>
      <c r="G53" s="68">
        <v>1052100</v>
      </c>
      <c r="H53" s="69">
        <v>1040513.1511987563</v>
      </c>
      <c r="I53" s="67">
        <v>11586.848801243425</v>
      </c>
      <c r="J53" s="67">
        <v>0</v>
      </c>
      <c r="K53" s="67">
        <v>0</v>
      </c>
      <c r="L53" s="68">
        <v>696760</v>
      </c>
      <c r="M53" s="67">
        <v>696760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530100</v>
      </c>
      <c r="E65" s="45">
        <v>530100</v>
      </c>
      <c r="F65" s="45">
        <v>295663.73975014116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234436.26024985878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295663.73975014116</v>
      </c>
      <c r="E66" s="63">
        <v>295663.73975014116</v>
      </c>
      <c r="F66" s="69">
        <v>295663.73975014116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234436.26024985878</v>
      </c>
      <c r="E67" s="43">
        <v>234436.26024985878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234436.26024985878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393089.9999849037</v>
      </c>
      <c r="E68" s="100">
        <v>393089.999984904</v>
      </c>
      <c r="F68" s="100">
        <v>1527326.2352406993</v>
      </c>
      <c r="G68" s="100">
        <v>-500125.16842512594</v>
      </c>
      <c r="H68" s="100">
        <v>-491062.9845075392</v>
      </c>
      <c r="I68" s="100">
        <v>-10691.033338045601</v>
      </c>
      <c r="J68" s="100">
        <v>414.9931990355812</v>
      </c>
      <c r="K68" s="100">
        <v>1213.8562214232763</v>
      </c>
      <c r="L68" s="100">
        <v>-613182</v>
      </c>
      <c r="M68" s="100">
        <v>-613182</v>
      </c>
      <c r="N68" s="100">
        <v>0</v>
      </c>
      <c r="O68" s="100">
        <v>0</v>
      </c>
      <c r="P68" s="100">
        <v>-20929.066830669006</v>
      </c>
      <c r="Q68" s="104">
        <v>0</v>
      </c>
      <c r="R68" s="104">
        <v>0</v>
      </c>
      <c r="S68" s="104">
        <v>0</v>
      </c>
      <c r="T68" s="104">
        <v>0</v>
      </c>
    </row>
  </sheetData>
  <printOptions/>
  <pageMargins left="0.28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selection activeCell="A5" sqref="A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132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-17729.999999393865</v>
      </c>
      <c r="E10" s="34">
        <v>-17729.999999393865</v>
      </c>
      <c r="F10" s="34">
        <v>-7374.93601194029</v>
      </c>
      <c r="G10" s="34">
        <v>7315.913232545523</v>
      </c>
      <c r="H10" s="34">
        <v>7156.52878524021</v>
      </c>
      <c r="I10" s="34">
        <v>224.78781265697074</v>
      </c>
      <c r="J10" s="34">
        <v>-16.663266397781143</v>
      </c>
      <c r="K10" s="34">
        <v>-48.740098953876675</v>
      </c>
      <c r="L10" s="34">
        <v>-9098.000000000111</v>
      </c>
      <c r="M10" s="34">
        <v>-9098.000000000111</v>
      </c>
      <c r="N10" s="34">
        <v>0</v>
      </c>
      <c r="O10" s="34">
        <v>0</v>
      </c>
      <c r="P10" s="34">
        <v>-8572.977219998987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-1800.0000000000236</v>
      </c>
      <c r="E14" s="45">
        <v>-1800.0000000000236</v>
      </c>
      <c r="F14" s="45">
        <v>0</v>
      </c>
      <c r="G14" s="45">
        <v>7298.000000000087</v>
      </c>
      <c r="H14" s="45">
        <v>7298.000000000087</v>
      </c>
      <c r="I14" s="45">
        <v>0</v>
      </c>
      <c r="J14" s="45">
        <v>0</v>
      </c>
      <c r="K14" s="45">
        <v>0</v>
      </c>
      <c r="L14" s="45">
        <v>-9098.000000000111</v>
      </c>
      <c r="M14" s="45">
        <v>-9098.000000000111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476</v>
      </c>
      <c r="E15" s="39">
        <v>476</v>
      </c>
      <c r="F15" s="38">
        <v>0</v>
      </c>
      <c r="G15" s="39">
        <v>476</v>
      </c>
      <c r="H15" s="122">
        <v>476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7997.001805377367</v>
      </c>
      <c r="E16" s="51">
        <v>7997.001805377367</v>
      </c>
      <c r="F16" s="50">
        <v>0</v>
      </c>
      <c r="G16" s="51">
        <v>5457.482814728573</v>
      </c>
      <c r="H16" s="52">
        <v>5457.482814728573</v>
      </c>
      <c r="I16" s="50">
        <v>0</v>
      </c>
      <c r="J16" s="50">
        <v>0</v>
      </c>
      <c r="K16" s="50">
        <v>0</v>
      </c>
      <c r="L16" s="51">
        <v>2539.518990648794</v>
      </c>
      <c r="M16" s="50">
        <v>2539.518990648794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-10273.001805377391</v>
      </c>
      <c r="E17" s="58">
        <v>-10273.001805377391</v>
      </c>
      <c r="F17" s="57">
        <v>0</v>
      </c>
      <c r="G17" s="58">
        <v>1364.5171852715139</v>
      </c>
      <c r="H17" s="59">
        <v>1364.5171852715139</v>
      </c>
      <c r="I17" s="57">
        <v>0</v>
      </c>
      <c r="J17" s="57">
        <v>0</v>
      </c>
      <c r="K17" s="57">
        <v>0</v>
      </c>
      <c r="L17" s="58">
        <v>-11637.518990648905</v>
      </c>
      <c r="M17" s="57">
        <v>-11637.518990648905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50</v>
      </c>
      <c r="E18" s="45">
        <v>50</v>
      </c>
      <c r="F18" s="45">
        <v>50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50</v>
      </c>
      <c r="E19" s="63">
        <v>50</v>
      </c>
      <c r="F19" s="62">
        <v>50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50</v>
      </c>
      <c r="E21" s="96">
        <v>50</v>
      </c>
      <c r="F21" s="67">
        <v>50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70</v>
      </c>
      <c r="E23" s="45">
        <v>70</v>
      </c>
      <c r="F23" s="45">
        <v>70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70</v>
      </c>
      <c r="E25" s="43">
        <v>70</v>
      </c>
      <c r="F25" s="67">
        <v>70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0</v>
      </c>
      <c r="E26" s="45">
        <v>0</v>
      </c>
      <c r="F26" s="45">
        <v>-254.368117907</v>
      </c>
      <c r="G26" s="45">
        <v>254.368117907</v>
      </c>
      <c r="H26" s="45">
        <v>0</v>
      </c>
      <c r="I26" s="45">
        <v>254.368117907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-254.368117907</v>
      </c>
      <c r="E27" s="63">
        <v>-254.368117907</v>
      </c>
      <c r="F27" s="62">
        <v>-254.368117907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-254.368117907</v>
      </c>
      <c r="E29" s="75">
        <v>-254.368117907</v>
      </c>
      <c r="F29" s="74">
        <v>-254.368117907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254.368117907</v>
      </c>
      <c r="E31" s="85">
        <v>254.368117907</v>
      </c>
      <c r="F31" s="74">
        <v>0</v>
      </c>
      <c r="G31" s="75">
        <v>254.368117907</v>
      </c>
      <c r="H31" s="124">
        <v>0</v>
      </c>
      <c r="I31" s="74">
        <v>254.368117907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-16049.999999393842</v>
      </c>
      <c r="E38" s="45">
        <v>-16049.999999393842</v>
      </c>
      <c r="F38" s="45">
        <v>-7240.56789403329</v>
      </c>
      <c r="G38" s="45">
        <v>-236.4548853615643</v>
      </c>
      <c r="H38" s="45">
        <v>-141.47121475987723</v>
      </c>
      <c r="I38" s="45">
        <v>-29.58030525002926</v>
      </c>
      <c r="J38" s="45">
        <v>-16.663266397781143</v>
      </c>
      <c r="K38" s="45">
        <v>-48.740098953876675</v>
      </c>
      <c r="L38" s="45">
        <v>0</v>
      </c>
      <c r="M38" s="45">
        <v>0</v>
      </c>
      <c r="N38" s="45">
        <v>0</v>
      </c>
      <c r="O38" s="45">
        <v>0</v>
      </c>
      <c r="P38" s="45">
        <v>-8572.977219998987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-16049.999999393842</v>
      </c>
      <c r="E40" s="43">
        <v>-16049.999999393842</v>
      </c>
      <c r="F40" s="67">
        <v>-7240.56789403329</v>
      </c>
      <c r="G40" s="68">
        <v>-236.4548853615643</v>
      </c>
      <c r="H40" s="69">
        <v>-141.47121475987723</v>
      </c>
      <c r="I40" s="67">
        <v>-29.58030525002926</v>
      </c>
      <c r="J40" s="67">
        <v>-16.663266397781143</v>
      </c>
      <c r="K40" s="67">
        <v>-48.740098953876675</v>
      </c>
      <c r="L40" s="68">
        <v>0</v>
      </c>
      <c r="M40" s="67">
        <v>0</v>
      </c>
      <c r="N40" s="67">
        <v>0</v>
      </c>
      <c r="O40" s="67">
        <v>0</v>
      </c>
      <c r="P40" s="67">
        <v>-8572.977219998987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-17140.00000000023</v>
      </c>
      <c r="E41" s="83">
        <v>-17140.00000000023</v>
      </c>
      <c r="F41" s="83">
        <v>769.8937887808103</v>
      </c>
      <c r="G41" s="83">
        <v>-25360.000000000462</v>
      </c>
      <c r="H41" s="83">
        <v>-11420.205972673473</v>
      </c>
      <c r="I41" s="83">
        <v>-13939.794027326989</v>
      </c>
      <c r="J41" s="83">
        <v>0</v>
      </c>
      <c r="K41" s="83">
        <v>0</v>
      </c>
      <c r="L41" s="83">
        <v>6800.000000000233</v>
      </c>
      <c r="M41" s="83">
        <v>6800.000000000233</v>
      </c>
      <c r="N41" s="83">
        <v>0</v>
      </c>
      <c r="O41" s="83">
        <v>0</v>
      </c>
      <c r="P41" s="83">
        <v>650.1062112191895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-50</v>
      </c>
      <c r="E46" s="45">
        <v>-50</v>
      </c>
      <c r="F46" s="45">
        <v>-50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-50</v>
      </c>
      <c r="E47" s="63">
        <v>-50</v>
      </c>
      <c r="F47" s="62">
        <v>-50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-30</v>
      </c>
      <c r="E48" s="75">
        <v>-30</v>
      </c>
      <c r="F48" s="67">
        <v>-30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-20</v>
      </c>
      <c r="E49" s="96">
        <v>-20</v>
      </c>
      <c r="F49" s="67">
        <v>-20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-18560.00000000023</v>
      </c>
      <c r="E51" s="45">
        <v>-18560.00000000023</v>
      </c>
      <c r="F51" s="45">
        <v>0</v>
      </c>
      <c r="G51" s="45">
        <v>-25360.000000000462</v>
      </c>
      <c r="H51" s="45">
        <v>-11420.205972673473</v>
      </c>
      <c r="I51" s="45">
        <v>-13939.794027326989</v>
      </c>
      <c r="J51" s="45">
        <v>0</v>
      </c>
      <c r="K51" s="45">
        <v>0</v>
      </c>
      <c r="L51" s="45">
        <v>6800.000000000233</v>
      </c>
      <c r="M51" s="45">
        <v>6800.000000000233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-6450</v>
      </c>
      <c r="E52" s="63">
        <v>-6450</v>
      </c>
      <c r="F52" s="69">
        <v>0</v>
      </c>
      <c r="G52" s="68">
        <v>-6450</v>
      </c>
      <c r="H52" s="69">
        <v>-5540.747078269007</v>
      </c>
      <c r="I52" s="69">
        <v>-909.2529217309925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-12110.00000000023</v>
      </c>
      <c r="E53" s="43">
        <v>-12110.00000000023</v>
      </c>
      <c r="F53" s="67">
        <v>0</v>
      </c>
      <c r="G53" s="68">
        <v>-18910.000000000462</v>
      </c>
      <c r="H53" s="69">
        <v>-5879.458894404466</v>
      </c>
      <c r="I53" s="67">
        <v>-13030.541105595996</v>
      </c>
      <c r="J53" s="67">
        <v>0</v>
      </c>
      <c r="K53" s="67">
        <v>0</v>
      </c>
      <c r="L53" s="68">
        <v>6800.000000000233</v>
      </c>
      <c r="M53" s="67">
        <v>6800.000000000233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1470</v>
      </c>
      <c r="E65" s="45">
        <v>1470</v>
      </c>
      <c r="F65" s="45">
        <v>819.8937887808103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650.1062112191895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819.8937887808103</v>
      </c>
      <c r="E66" s="63">
        <v>819.8937887808103</v>
      </c>
      <c r="F66" s="69">
        <v>819.8937887808103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650.1062112191895</v>
      </c>
      <c r="E67" s="43">
        <v>650.1062112191895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650.1062112191895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-589.9999993936362</v>
      </c>
      <c r="E68" s="100">
        <v>-589.9999993936362</v>
      </c>
      <c r="F68" s="100">
        <v>-8144.829800721101</v>
      </c>
      <c r="G68" s="100">
        <v>32675.913232545987</v>
      </c>
      <c r="H68" s="100">
        <v>18576.734757913684</v>
      </c>
      <c r="I68" s="100">
        <v>14164.581839983959</v>
      </c>
      <c r="J68" s="100">
        <v>-16.663266397781143</v>
      </c>
      <c r="K68" s="100">
        <v>-48.740098953876675</v>
      </c>
      <c r="L68" s="100">
        <v>-15898.000000000344</v>
      </c>
      <c r="M68" s="100">
        <v>-15898.000000000344</v>
      </c>
      <c r="N68" s="100">
        <v>0</v>
      </c>
      <c r="O68" s="100">
        <v>0</v>
      </c>
      <c r="P68" s="100">
        <v>-9223.083431218178</v>
      </c>
      <c r="Q68" s="104">
        <v>0</v>
      </c>
      <c r="R68" s="104">
        <v>0</v>
      </c>
      <c r="S68" s="104">
        <v>0</v>
      </c>
      <c r="T68" s="104">
        <v>0</v>
      </c>
    </row>
  </sheetData>
  <printOptions/>
  <pageMargins left="0.28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34">
      <selection activeCell="A5" sqref="A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133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1308410</v>
      </c>
      <c r="E10" s="34">
        <v>1307573.516053923</v>
      </c>
      <c r="F10" s="34">
        <v>10389.377202974201</v>
      </c>
      <c r="G10" s="34">
        <v>258</v>
      </c>
      <c r="H10" s="34">
        <v>258</v>
      </c>
      <c r="I10" s="34">
        <v>0</v>
      </c>
      <c r="J10" s="34">
        <v>0</v>
      </c>
      <c r="K10" s="34">
        <v>0</v>
      </c>
      <c r="L10" s="34">
        <v>783912</v>
      </c>
      <c r="M10" s="34">
        <v>783912</v>
      </c>
      <c r="N10" s="34">
        <v>0</v>
      </c>
      <c r="O10" s="34">
        <v>0</v>
      </c>
      <c r="P10" s="34">
        <v>513014.1388509488</v>
      </c>
      <c r="Q10" s="34">
        <v>836.4839460769489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5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5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784170</v>
      </c>
      <c r="E14" s="45">
        <v>784170</v>
      </c>
      <c r="F14" s="45">
        <v>0</v>
      </c>
      <c r="G14" s="45">
        <v>258</v>
      </c>
      <c r="H14" s="45">
        <v>258</v>
      </c>
      <c r="I14" s="45">
        <v>0</v>
      </c>
      <c r="J14" s="45">
        <v>0</v>
      </c>
      <c r="K14" s="45">
        <v>0</v>
      </c>
      <c r="L14" s="45">
        <v>783912</v>
      </c>
      <c r="M14" s="45">
        <v>783912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5">
        <v>258</v>
      </c>
      <c r="E15" s="39">
        <v>258</v>
      </c>
      <c r="F15" s="38">
        <v>0</v>
      </c>
      <c r="G15" s="39">
        <v>258</v>
      </c>
      <c r="H15" s="122">
        <v>258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05">
        <v>170843.26188036817</v>
      </c>
      <c r="E16" s="51">
        <v>170843.26188036817</v>
      </c>
      <c r="F16" s="50">
        <v>0</v>
      </c>
      <c r="G16" s="51">
        <v>0</v>
      </c>
      <c r="H16" s="52">
        <v>0</v>
      </c>
      <c r="I16" s="50">
        <v>0</v>
      </c>
      <c r="J16" s="50">
        <v>0</v>
      </c>
      <c r="K16" s="50">
        <v>0</v>
      </c>
      <c r="L16" s="51">
        <v>170843.26188036817</v>
      </c>
      <c r="M16" s="50">
        <v>170843.26188036817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05">
        <v>613068.7381196319</v>
      </c>
      <c r="E17" s="58">
        <v>613068.7381196319</v>
      </c>
      <c r="F17" s="57">
        <v>0</v>
      </c>
      <c r="G17" s="58">
        <v>0</v>
      </c>
      <c r="H17" s="59">
        <v>0</v>
      </c>
      <c r="I17" s="57">
        <v>0</v>
      </c>
      <c r="J17" s="57">
        <v>0</v>
      </c>
      <c r="K17" s="57">
        <v>0</v>
      </c>
      <c r="L17" s="58">
        <v>613068.7381196319</v>
      </c>
      <c r="M17" s="57">
        <v>613068.7381196319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05">
        <v>0</v>
      </c>
      <c r="E19" s="63">
        <v>0</v>
      </c>
      <c r="F19" s="62">
        <v>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05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05">
        <v>0</v>
      </c>
      <c r="E21" s="96">
        <v>0</v>
      </c>
      <c r="F21" s="67">
        <v>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5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125020</v>
      </c>
      <c r="E23" s="45">
        <v>125020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125020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05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5">
        <v>125020</v>
      </c>
      <c r="E25" s="43">
        <v>125020</v>
      </c>
      <c r="F25" s="67">
        <v>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125020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9620</v>
      </c>
      <c r="E26" s="45">
        <v>9620</v>
      </c>
      <c r="F26" s="45">
        <v>9620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05">
        <v>9620</v>
      </c>
      <c r="E27" s="63">
        <v>9620</v>
      </c>
      <c r="F27" s="62">
        <v>9620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05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05">
        <v>9620</v>
      </c>
      <c r="E29" s="75">
        <v>9620</v>
      </c>
      <c r="F29" s="74">
        <v>9620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05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0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5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05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05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05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05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389600</v>
      </c>
      <c r="E38" s="45">
        <v>388763.516053923</v>
      </c>
      <c r="F38" s="45">
        <v>769.3772029742016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387994.1388509488</v>
      </c>
      <c r="Q38" s="45">
        <v>836.4839460769489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05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5">
        <v>389600</v>
      </c>
      <c r="E40" s="43">
        <v>388763.516053923</v>
      </c>
      <c r="F40" s="67">
        <v>769.3772029742016</v>
      </c>
      <c r="G40" s="68">
        <v>0</v>
      </c>
      <c r="H40" s="69">
        <v>0</v>
      </c>
      <c r="I40" s="67">
        <v>0</v>
      </c>
      <c r="J40" s="67">
        <v>0</v>
      </c>
      <c r="K40" s="67">
        <v>0</v>
      </c>
      <c r="L40" s="68">
        <v>0</v>
      </c>
      <c r="M40" s="67">
        <v>0</v>
      </c>
      <c r="N40" s="67">
        <v>0</v>
      </c>
      <c r="O40" s="67">
        <v>0</v>
      </c>
      <c r="P40" s="67">
        <v>387994.1388509488</v>
      </c>
      <c r="Q40" s="68">
        <v>836.4839460769489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05">
        <v>690640</v>
      </c>
      <c r="E41" s="83">
        <v>690640</v>
      </c>
      <c r="F41" s="83">
        <v>39965.74231740902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161180</v>
      </c>
      <c r="M41" s="83">
        <v>161180</v>
      </c>
      <c r="N41" s="83">
        <v>0</v>
      </c>
      <c r="O41" s="83">
        <v>0</v>
      </c>
      <c r="P41" s="83">
        <v>489494.2576825909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5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05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05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05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05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05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5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05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5">
        <v>0</v>
      </c>
      <c r="E53" s="43">
        <v>0</v>
      </c>
      <c r="F53" s="67">
        <v>0</v>
      </c>
      <c r="G53" s="68">
        <v>0</v>
      </c>
      <c r="H53" s="69">
        <v>0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161180</v>
      </c>
      <c r="E54" s="45">
        <v>161180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161180</v>
      </c>
      <c r="M54" s="45">
        <v>161180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05">
        <v>161180</v>
      </c>
      <c r="E55" s="63">
        <v>161180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161180</v>
      </c>
      <c r="M55" s="62">
        <v>161180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05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05">
        <v>161180</v>
      </c>
      <c r="E57" s="75">
        <v>161180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161180</v>
      </c>
      <c r="M57" s="74">
        <v>161180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05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0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05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05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05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05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529460</v>
      </c>
      <c r="E65" s="45">
        <v>529460</v>
      </c>
      <c r="F65" s="45">
        <v>39965.74231740902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489494.2576825909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05">
        <v>39965.74231740902</v>
      </c>
      <c r="E66" s="63">
        <v>39965.74231740902</v>
      </c>
      <c r="F66" s="69">
        <v>39965.74231740902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5">
        <v>489494.2576825909</v>
      </c>
      <c r="E67" s="43">
        <v>489494.2576825909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489494.2576825909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05">
        <v>617770</v>
      </c>
      <c r="E68" s="100">
        <v>616933.5160539229</v>
      </c>
      <c r="F68" s="100">
        <v>-29576.36511443482</v>
      </c>
      <c r="G68" s="100">
        <v>258</v>
      </c>
      <c r="H68" s="100">
        <v>258</v>
      </c>
      <c r="I68" s="100">
        <v>0</v>
      </c>
      <c r="J68" s="100">
        <v>0</v>
      </c>
      <c r="K68" s="100">
        <v>0</v>
      </c>
      <c r="L68" s="100">
        <v>622732</v>
      </c>
      <c r="M68" s="100">
        <v>622732</v>
      </c>
      <c r="N68" s="100">
        <v>0</v>
      </c>
      <c r="O68" s="100">
        <v>0</v>
      </c>
      <c r="P68" s="100">
        <v>23519.881168357853</v>
      </c>
      <c r="Q68" s="104">
        <v>836.4839460769489</v>
      </c>
      <c r="R68" s="104">
        <v>0</v>
      </c>
      <c r="S68" s="104">
        <v>0</v>
      </c>
      <c r="T68" s="104">
        <v>0</v>
      </c>
    </row>
  </sheetData>
  <printOptions/>
  <pageMargins left="0.23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34">
      <selection activeCell="A5" sqref="A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133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73770</v>
      </c>
      <c r="E10" s="34">
        <v>73740.09183426885</v>
      </c>
      <c r="F10" s="34">
        <v>27.50878962379525</v>
      </c>
      <c r="G10" s="34">
        <v>22</v>
      </c>
      <c r="H10" s="34">
        <v>22</v>
      </c>
      <c r="I10" s="34">
        <v>0</v>
      </c>
      <c r="J10" s="34">
        <v>0</v>
      </c>
      <c r="K10" s="34">
        <v>0</v>
      </c>
      <c r="L10" s="34">
        <v>58218</v>
      </c>
      <c r="M10" s="34">
        <v>58218</v>
      </c>
      <c r="N10" s="34">
        <v>0</v>
      </c>
      <c r="O10" s="34">
        <v>0</v>
      </c>
      <c r="P10" s="34">
        <v>15472.583044645062</v>
      </c>
      <c r="Q10" s="34">
        <v>29.90816573113937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58240</v>
      </c>
      <c r="E14" s="45">
        <v>58240</v>
      </c>
      <c r="F14" s="45">
        <v>0</v>
      </c>
      <c r="G14" s="45">
        <v>22</v>
      </c>
      <c r="H14" s="45">
        <v>22</v>
      </c>
      <c r="I14" s="45">
        <v>0</v>
      </c>
      <c r="J14" s="45">
        <v>0</v>
      </c>
      <c r="K14" s="45">
        <v>0</v>
      </c>
      <c r="L14" s="45">
        <v>58218</v>
      </c>
      <c r="M14" s="45">
        <v>58218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22</v>
      </c>
      <c r="E15" s="39">
        <v>22</v>
      </c>
      <c r="F15" s="38">
        <v>0</v>
      </c>
      <c r="G15" s="39">
        <v>22</v>
      </c>
      <c r="H15" s="122">
        <v>22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19507.410582459757</v>
      </c>
      <c r="E16" s="51">
        <v>19507.410582459757</v>
      </c>
      <c r="F16" s="50">
        <v>0</v>
      </c>
      <c r="G16" s="51">
        <v>0</v>
      </c>
      <c r="H16" s="52">
        <v>0</v>
      </c>
      <c r="I16" s="50">
        <v>0</v>
      </c>
      <c r="J16" s="50">
        <v>0</v>
      </c>
      <c r="K16" s="50">
        <v>0</v>
      </c>
      <c r="L16" s="51">
        <v>19507.410582459757</v>
      </c>
      <c r="M16" s="50">
        <v>19507.410582459757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38710.58941754024</v>
      </c>
      <c r="E17" s="58">
        <v>38710.58941754024</v>
      </c>
      <c r="F17" s="57">
        <v>0</v>
      </c>
      <c r="G17" s="58">
        <v>0</v>
      </c>
      <c r="H17" s="59">
        <v>0</v>
      </c>
      <c r="I17" s="57">
        <v>0</v>
      </c>
      <c r="J17" s="57">
        <v>0</v>
      </c>
      <c r="K17" s="57">
        <v>0</v>
      </c>
      <c r="L17" s="58">
        <v>38710.58941754024</v>
      </c>
      <c r="M17" s="57">
        <v>38710.58941754024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0</v>
      </c>
      <c r="E19" s="63">
        <v>0</v>
      </c>
      <c r="F19" s="62">
        <v>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0</v>
      </c>
      <c r="E21" s="96">
        <v>0</v>
      </c>
      <c r="F21" s="67">
        <v>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1600</v>
      </c>
      <c r="E23" s="45">
        <v>1600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1600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1600</v>
      </c>
      <c r="E25" s="43">
        <v>1600</v>
      </c>
      <c r="F25" s="67">
        <v>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1600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0</v>
      </c>
      <c r="E27" s="63">
        <v>0</v>
      </c>
      <c r="F27" s="62">
        <v>0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13930</v>
      </c>
      <c r="E38" s="45">
        <v>13900.091834268856</v>
      </c>
      <c r="F38" s="45">
        <v>27.50878962379525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13872.583044645062</v>
      </c>
      <c r="Q38" s="45">
        <v>29.90816573113937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13930</v>
      </c>
      <c r="E40" s="43">
        <v>13900.091834268856</v>
      </c>
      <c r="F40" s="67">
        <v>27.50878962379525</v>
      </c>
      <c r="G40" s="68">
        <v>0</v>
      </c>
      <c r="H40" s="69">
        <v>0</v>
      </c>
      <c r="I40" s="67">
        <v>0</v>
      </c>
      <c r="J40" s="67">
        <v>0</v>
      </c>
      <c r="K40" s="67">
        <v>0</v>
      </c>
      <c r="L40" s="68">
        <v>0</v>
      </c>
      <c r="M40" s="67">
        <v>0</v>
      </c>
      <c r="N40" s="67">
        <v>0</v>
      </c>
      <c r="O40" s="67">
        <v>0</v>
      </c>
      <c r="P40" s="67">
        <v>13872.583044645062</v>
      </c>
      <c r="Q40" s="68">
        <v>29.90816573113937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19490</v>
      </c>
      <c r="E41" s="83">
        <v>19490</v>
      </c>
      <c r="F41" s="83">
        <v>1471.1825591476254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18018.817440852374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0</v>
      </c>
      <c r="E53" s="43">
        <v>0</v>
      </c>
      <c r="F53" s="67">
        <v>0</v>
      </c>
      <c r="G53" s="68">
        <v>0</v>
      </c>
      <c r="H53" s="69">
        <v>0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19490</v>
      </c>
      <c r="E65" s="45">
        <v>19490</v>
      </c>
      <c r="F65" s="45">
        <v>1471.1825591476254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18018.817440852374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1471.1825591476254</v>
      </c>
      <c r="E66" s="63">
        <v>1471.1825591476254</v>
      </c>
      <c r="F66" s="69">
        <v>1471.1825591476254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18018.817440852374</v>
      </c>
      <c r="E67" s="43">
        <v>18018.817440852374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18018.817440852374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54280</v>
      </c>
      <c r="E68" s="100">
        <v>54250.09183426885</v>
      </c>
      <c r="F68" s="100">
        <v>-1443.67376952383</v>
      </c>
      <c r="G68" s="100">
        <v>22</v>
      </c>
      <c r="H68" s="100">
        <v>22</v>
      </c>
      <c r="I68" s="100">
        <v>0</v>
      </c>
      <c r="J68" s="100">
        <v>0</v>
      </c>
      <c r="K68" s="100">
        <v>0</v>
      </c>
      <c r="L68" s="100">
        <v>58218</v>
      </c>
      <c r="M68" s="100">
        <v>58218</v>
      </c>
      <c r="N68" s="100">
        <v>0</v>
      </c>
      <c r="O68" s="100">
        <v>0</v>
      </c>
      <c r="P68" s="100">
        <v>-2546.234396207312</v>
      </c>
      <c r="Q68" s="104">
        <v>29.90816573113937</v>
      </c>
      <c r="R68" s="104">
        <v>0</v>
      </c>
      <c r="S68" s="104">
        <v>0</v>
      </c>
      <c r="T68" s="104">
        <v>0</v>
      </c>
    </row>
  </sheetData>
  <printOptions/>
  <pageMargins left="0.23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T70"/>
  <sheetViews>
    <sheetView workbookViewId="0" topLeftCell="A1">
      <pane xSplit="3" ySplit="9" topLeftCell="D10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5" sqref="A5"/>
    </sheetView>
  </sheetViews>
  <sheetFormatPr defaultColWidth="9.140625" defaultRowHeight="12.75"/>
  <cols>
    <col min="1" max="1" width="55.00390625" style="101" customWidth="1"/>
    <col min="2" max="2" width="7.28125" style="101" bestFit="1" customWidth="1"/>
    <col min="3" max="3" width="3.7109375" style="101" bestFit="1" customWidth="1"/>
    <col min="4" max="4" width="13.57421875" style="101" customWidth="1"/>
    <col min="5" max="5" width="12.57421875" style="101" customWidth="1"/>
    <col min="6" max="6" width="10.421875" style="101" bestFit="1" customWidth="1"/>
    <col min="7" max="7" width="11.421875" style="101" bestFit="1" customWidth="1"/>
    <col min="8" max="8" width="12.140625" style="101" customWidth="1"/>
    <col min="9" max="9" width="10.421875" style="101" bestFit="1" customWidth="1"/>
    <col min="10" max="10" width="11.57421875" style="101" customWidth="1"/>
    <col min="11" max="11" width="10.8515625" style="101" bestFit="1" customWidth="1"/>
    <col min="12" max="13" width="10.421875" style="101" bestFit="1" customWidth="1"/>
    <col min="14" max="14" width="10.140625" style="101" bestFit="1" customWidth="1"/>
    <col min="15" max="15" width="10.421875" style="101" bestFit="1" customWidth="1"/>
    <col min="16" max="16" width="12.421875" style="101" customWidth="1"/>
    <col min="17" max="17" width="9.8515625" style="101" customWidth="1"/>
    <col min="18" max="18" width="10.00390625" style="101" bestFit="1" customWidth="1"/>
    <col min="19" max="19" width="11.140625" style="101" bestFit="1" customWidth="1"/>
    <col min="20" max="20" width="7.00390625" style="101" bestFit="1" customWidth="1"/>
    <col min="21" max="16384" width="53.42187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136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135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48202087.113984205</v>
      </c>
      <c r="E10" s="34">
        <v>48202087.1139842</v>
      </c>
      <c r="F10" s="34">
        <v>1550085</v>
      </c>
      <c r="G10" s="34">
        <v>44757247.04583</v>
      </c>
      <c r="H10" s="34">
        <v>31937684.54983</v>
      </c>
      <c r="I10" s="34">
        <v>2427365.423</v>
      </c>
      <c r="J10" s="34">
        <v>1710</v>
      </c>
      <c r="K10" s="34">
        <v>10390487.072999999</v>
      </c>
      <c r="L10" s="34">
        <v>1894755.0681542037</v>
      </c>
      <c r="M10" s="34">
        <v>1170824.550221754</v>
      </c>
      <c r="N10" s="34">
        <v>234436.26024985878</v>
      </c>
      <c r="O10" s="34">
        <v>489494.2576825909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30923666.99783</v>
      </c>
      <c r="E14" s="45">
        <v>30923666.99783</v>
      </c>
      <c r="F14" s="45">
        <v>0</v>
      </c>
      <c r="G14" s="45">
        <v>30923666.99783</v>
      </c>
      <c r="H14" s="45">
        <v>30923666.99783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4770660.99783</v>
      </c>
      <c r="E15" s="39">
        <v>4770660.99783</v>
      </c>
      <c r="F15" s="38">
        <v>0</v>
      </c>
      <c r="G15" s="39">
        <v>4770660.99783</v>
      </c>
      <c r="H15" s="122">
        <v>4770660.99783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9475107</v>
      </c>
      <c r="E16" s="51">
        <v>9475107</v>
      </c>
      <c r="F16" s="50">
        <v>0</v>
      </c>
      <c r="G16" s="51">
        <v>9475107</v>
      </c>
      <c r="H16" s="52">
        <v>9475107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16677899</v>
      </c>
      <c r="E17" s="58">
        <v>16677899</v>
      </c>
      <c r="F17" s="57">
        <v>0</v>
      </c>
      <c r="G17" s="58">
        <v>16677899</v>
      </c>
      <c r="H17" s="59">
        <v>16677899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988448.1155521248</v>
      </c>
      <c r="E18" s="45">
        <v>988448.1155521248</v>
      </c>
      <c r="F18" s="45">
        <v>1890</v>
      </c>
      <c r="G18" s="45">
        <v>812430.552</v>
      </c>
      <c r="H18" s="45">
        <v>812430.552</v>
      </c>
      <c r="I18" s="45">
        <v>0</v>
      </c>
      <c r="J18" s="45">
        <v>0</v>
      </c>
      <c r="K18" s="45">
        <v>0</v>
      </c>
      <c r="L18" s="45">
        <v>174127.56355212483</v>
      </c>
      <c r="M18" s="45">
        <v>174127.56355212483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978917.1155521248</v>
      </c>
      <c r="E19" s="63">
        <v>978917.1155521248</v>
      </c>
      <c r="F19" s="62">
        <v>1890</v>
      </c>
      <c r="G19" s="63">
        <v>802899.552</v>
      </c>
      <c r="H19" s="62">
        <v>802899.552</v>
      </c>
      <c r="I19" s="62">
        <v>0</v>
      </c>
      <c r="J19" s="62">
        <v>0</v>
      </c>
      <c r="K19" s="62">
        <v>0</v>
      </c>
      <c r="L19" s="63">
        <v>174127.56355212483</v>
      </c>
      <c r="M19" s="62">
        <v>174127.56355212483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978917.1155521248</v>
      </c>
      <c r="E21" s="96">
        <v>978917.1155521248</v>
      </c>
      <c r="F21" s="67">
        <v>1890</v>
      </c>
      <c r="G21" s="68">
        <v>802899.552</v>
      </c>
      <c r="H21" s="69">
        <v>802899.552</v>
      </c>
      <c r="I21" s="67">
        <v>0</v>
      </c>
      <c r="J21" s="67">
        <v>0</v>
      </c>
      <c r="K21" s="67">
        <v>0</v>
      </c>
      <c r="L21" s="68">
        <v>174127.56355212483</v>
      </c>
      <c r="M21" s="67">
        <v>174127.56355212483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9531</v>
      </c>
      <c r="E22" s="43">
        <v>9531</v>
      </c>
      <c r="F22" s="67">
        <v>0</v>
      </c>
      <c r="G22" s="68">
        <v>9531</v>
      </c>
      <c r="H22" s="69">
        <v>9531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147176</v>
      </c>
      <c r="E23" s="45">
        <v>147176</v>
      </c>
      <c r="F23" s="45">
        <v>132332</v>
      </c>
      <c r="G23" s="45">
        <v>14844</v>
      </c>
      <c r="H23" s="45">
        <v>14844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84601</v>
      </c>
      <c r="E24" s="63">
        <v>84601</v>
      </c>
      <c r="F24" s="69">
        <v>84601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62575</v>
      </c>
      <c r="E25" s="43">
        <v>62575</v>
      </c>
      <c r="F25" s="67">
        <v>47731</v>
      </c>
      <c r="G25" s="68">
        <v>14844</v>
      </c>
      <c r="H25" s="69">
        <v>14844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2726459.521</v>
      </c>
      <c r="E26" s="45">
        <v>2726459.521</v>
      </c>
      <c r="F26" s="45">
        <v>120186</v>
      </c>
      <c r="G26" s="45">
        <v>2606273.521</v>
      </c>
      <c r="H26" s="45">
        <v>178411</v>
      </c>
      <c r="I26" s="45">
        <v>2427365.423</v>
      </c>
      <c r="J26" s="45">
        <v>0</v>
      </c>
      <c r="K26" s="45">
        <v>497.098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152612.098</v>
      </c>
      <c r="E27" s="63">
        <v>152612.098</v>
      </c>
      <c r="F27" s="62">
        <v>120186</v>
      </c>
      <c r="G27" s="63">
        <v>32426.098</v>
      </c>
      <c r="H27" s="62">
        <v>31929</v>
      </c>
      <c r="I27" s="62">
        <v>0</v>
      </c>
      <c r="J27" s="62">
        <v>0</v>
      </c>
      <c r="K27" s="62">
        <v>497.098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6883</v>
      </c>
      <c r="E28" s="75">
        <v>6883</v>
      </c>
      <c r="F28" s="74">
        <v>6883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145729.098</v>
      </c>
      <c r="E29" s="75">
        <v>145729.098</v>
      </c>
      <c r="F29" s="74">
        <v>113303</v>
      </c>
      <c r="G29" s="75">
        <v>32426.098</v>
      </c>
      <c r="H29" s="124">
        <v>31929</v>
      </c>
      <c r="I29" s="74">
        <v>0</v>
      </c>
      <c r="J29" s="74">
        <v>0</v>
      </c>
      <c r="K29" s="74">
        <v>497.098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2573847.423</v>
      </c>
      <c r="E31" s="85">
        <v>2573847.423</v>
      </c>
      <c r="F31" s="74">
        <v>0</v>
      </c>
      <c r="G31" s="75">
        <v>2573847.423</v>
      </c>
      <c r="H31" s="124">
        <v>146482</v>
      </c>
      <c r="I31" s="74">
        <v>2427365.423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146482</v>
      </c>
      <c r="E32" s="43">
        <v>146482</v>
      </c>
      <c r="F32" s="97">
        <v>0</v>
      </c>
      <c r="G32" s="98">
        <v>146482</v>
      </c>
      <c r="H32" s="125">
        <v>146482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10298923.034</v>
      </c>
      <c r="E33" s="45">
        <v>10298923.034</v>
      </c>
      <c r="F33" s="45">
        <v>0</v>
      </c>
      <c r="G33" s="45">
        <v>10298923.034</v>
      </c>
      <c r="H33" s="45">
        <v>8332</v>
      </c>
      <c r="I33" s="45">
        <v>0</v>
      </c>
      <c r="J33" s="45">
        <v>0</v>
      </c>
      <c r="K33" s="45">
        <v>10290591.034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9883657.328</v>
      </c>
      <c r="E34" s="63">
        <v>9883657.328</v>
      </c>
      <c r="F34" s="62">
        <v>0</v>
      </c>
      <c r="G34" s="63">
        <v>9883657.328</v>
      </c>
      <c r="H34" s="62">
        <v>8332</v>
      </c>
      <c r="I34" s="62">
        <v>0</v>
      </c>
      <c r="J34" s="62">
        <v>0</v>
      </c>
      <c r="K34" s="62">
        <v>9875325.328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3578156.328</v>
      </c>
      <c r="E35" s="75">
        <v>3578156.328</v>
      </c>
      <c r="F35" s="74">
        <v>0</v>
      </c>
      <c r="G35" s="75">
        <v>3578156.328</v>
      </c>
      <c r="H35" s="124">
        <v>0</v>
      </c>
      <c r="I35" s="74">
        <v>0</v>
      </c>
      <c r="J35" s="74">
        <v>0</v>
      </c>
      <c r="K35" s="74">
        <v>3578156.328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6305501</v>
      </c>
      <c r="E36" s="75">
        <v>6305501</v>
      </c>
      <c r="F36" s="74">
        <v>0</v>
      </c>
      <c r="G36" s="75">
        <v>6305501</v>
      </c>
      <c r="H36" s="124">
        <v>8332</v>
      </c>
      <c r="I36" s="74">
        <v>0</v>
      </c>
      <c r="J36" s="74">
        <v>0</v>
      </c>
      <c r="K36" s="74">
        <v>6297169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415265.706</v>
      </c>
      <c r="E37" s="78">
        <v>415265.706</v>
      </c>
      <c r="F37" s="77">
        <v>0</v>
      </c>
      <c r="G37" s="78">
        <v>415265.706</v>
      </c>
      <c r="H37" s="126">
        <v>0</v>
      </c>
      <c r="I37" s="77">
        <v>0</v>
      </c>
      <c r="J37" s="77">
        <v>0</v>
      </c>
      <c r="K37" s="77">
        <v>415265.706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3117413.445602079</v>
      </c>
      <c r="E38" s="45">
        <v>3117413.445602079</v>
      </c>
      <c r="F38" s="45">
        <v>1295677</v>
      </c>
      <c r="G38" s="45">
        <v>101108.94099999999</v>
      </c>
      <c r="H38" s="45">
        <v>0</v>
      </c>
      <c r="I38" s="45">
        <v>0</v>
      </c>
      <c r="J38" s="45">
        <v>1710</v>
      </c>
      <c r="K38" s="45">
        <v>99398.94099999999</v>
      </c>
      <c r="L38" s="45">
        <v>1720627.5046020788</v>
      </c>
      <c r="M38" s="45">
        <v>996696.9866696291</v>
      </c>
      <c r="N38" s="45">
        <v>234436.26024985878</v>
      </c>
      <c r="O38" s="45">
        <v>489494.2576825909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159036.958</v>
      </c>
      <c r="E39" s="63">
        <v>159036.958</v>
      </c>
      <c r="F39" s="69">
        <v>158796</v>
      </c>
      <c r="G39" s="68">
        <v>240.958</v>
      </c>
      <c r="H39" s="69">
        <v>0</v>
      </c>
      <c r="I39" s="69">
        <v>0</v>
      </c>
      <c r="J39" s="69">
        <v>175</v>
      </c>
      <c r="K39" s="69">
        <v>65.958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2958376.487602079</v>
      </c>
      <c r="E40" s="43">
        <v>2958376.487602079</v>
      </c>
      <c r="F40" s="67">
        <v>1136881</v>
      </c>
      <c r="G40" s="68">
        <v>100867.983</v>
      </c>
      <c r="H40" s="69">
        <v>0</v>
      </c>
      <c r="I40" s="67">
        <v>0</v>
      </c>
      <c r="J40" s="67">
        <v>1535</v>
      </c>
      <c r="K40" s="67">
        <v>99332.983</v>
      </c>
      <c r="L40" s="68">
        <v>1720627.5046020788</v>
      </c>
      <c r="M40" s="67">
        <v>996696.9866696291</v>
      </c>
      <c r="N40" s="67">
        <v>234436.26024985878</v>
      </c>
      <c r="O40" s="67">
        <v>489494.2576825909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21977077.898388848</v>
      </c>
      <c r="E41" s="83">
        <v>21977077.898388848</v>
      </c>
      <c r="F41" s="83">
        <v>474410</v>
      </c>
      <c r="G41" s="83">
        <v>19485171.152</v>
      </c>
      <c r="H41" s="83">
        <v>17935758</v>
      </c>
      <c r="I41" s="83">
        <v>1359429</v>
      </c>
      <c r="J41" s="83">
        <v>19077.801</v>
      </c>
      <c r="K41" s="83">
        <v>170906.35100000002</v>
      </c>
      <c r="L41" s="83">
        <v>2017496.7463888489</v>
      </c>
      <c r="M41" s="83">
        <v>1290975.4141187104</v>
      </c>
      <c r="N41" s="83">
        <v>213507.19341918977</v>
      </c>
      <c r="O41" s="83">
        <v>513014.1388509488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3353</v>
      </c>
      <c r="E46" s="45">
        <v>3353</v>
      </c>
      <c r="F46" s="45">
        <v>0</v>
      </c>
      <c r="G46" s="45">
        <v>3353</v>
      </c>
      <c r="H46" s="45">
        <v>3353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3353</v>
      </c>
      <c r="E50" s="43">
        <v>3353</v>
      </c>
      <c r="F50" s="67">
        <v>0</v>
      </c>
      <c r="G50" s="68">
        <v>3353</v>
      </c>
      <c r="H50" s="69">
        <v>3353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19453727.983</v>
      </c>
      <c r="E51" s="45">
        <v>19453727.983</v>
      </c>
      <c r="F51" s="45">
        <v>17437</v>
      </c>
      <c r="G51" s="45">
        <v>19311270.983</v>
      </c>
      <c r="H51" s="45">
        <v>17932352</v>
      </c>
      <c r="I51" s="45">
        <v>1359429</v>
      </c>
      <c r="J51" s="45">
        <v>34.801</v>
      </c>
      <c r="K51" s="45">
        <v>19455.182</v>
      </c>
      <c r="L51" s="45">
        <v>125020</v>
      </c>
      <c r="M51" s="45">
        <v>0</v>
      </c>
      <c r="N51" s="45">
        <v>0</v>
      </c>
      <c r="O51" s="45">
        <v>125020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1847629.801</v>
      </c>
      <c r="E52" s="63">
        <v>1847629.801</v>
      </c>
      <c r="F52" s="69">
        <v>14990</v>
      </c>
      <c r="G52" s="68">
        <v>1832639.801</v>
      </c>
      <c r="H52" s="69">
        <v>1157842</v>
      </c>
      <c r="I52" s="69">
        <v>673757</v>
      </c>
      <c r="J52" s="69">
        <v>34.801</v>
      </c>
      <c r="K52" s="69">
        <v>1006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17606098.182</v>
      </c>
      <c r="E53" s="43">
        <v>17606098.182</v>
      </c>
      <c r="F53" s="67">
        <v>2447</v>
      </c>
      <c r="G53" s="68">
        <v>17478631.182</v>
      </c>
      <c r="H53" s="69">
        <v>16774510</v>
      </c>
      <c r="I53" s="67">
        <v>685672</v>
      </c>
      <c r="J53" s="67">
        <v>0</v>
      </c>
      <c r="K53" s="67">
        <v>18449.182</v>
      </c>
      <c r="L53" s="68">
        <v>125020</v>
      </c>
      <c r="M53" s="67">
        <v>0</v>
      </c>
      <c r="N53" s="67">
        <v>0</v>
      </c>
      <c r="O53" s="67">
        <v>125020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53</v>
      </c>
      <c r="E54" s="45">
        <v>53</v>
      </c>
      <c r="F54" s="45">
        <v>0</v>
      </c>
      <c r="G54" s="45">
        <v>53</v>
      </c>
      <c r="H54" s="45">
        <v>53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53</v>
      </c>
      <c r="E55" s="63">
        <v>53</v>
      </c>
      <c r="F55" s="62">
        <v>0</v>
      </c>
      <c r="G55" s="63">
        <v>53</v>
      </c>
      <c r="H55" s="62">
        <v>53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53</v>
      </c>
      <c r="E58" s="75">
        <v>53</v>
      </c>
      <c r="F58" s="74">
        <v>0</v>
      </c>
      <c r="G58" s="75">
        <v>53</v>
      </c>
      <c r="H58" s="124">
        <v>53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2519943.9153888486</v>
      </c>
      <c r="E65" s="45">
        <v>2519943.9153888486</v>
      </c>
      <c r="F65" s="45">
        <v>456973</v>
      </c>
      <c r="G65" s="45">
        <v>170494.16900000002</v>
      </c>
      <c r="H65" s="45">
        <v>0</v>
      </c>
      <c r="I65" s="45">
        <v>0</v>
      </c>
      <c r="J65" s="45">
        <v>19043</v>
      </c>
      <c r="K65" s="45">
        <v>151451.16900000002</v>
      </c>
      <c r="L65" s="45">
        <v>1892476.7463888489</v>
      </c>
      <c r="M65" s="45">
        <v>1290975.4141187104</v>
      </c>
      <c r="N65" s="45">
        <v>213507.19341918977</v>
      </c>
      <c r="O65" s="45">
        <v>387994.1388509488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249973.624</v>
      </c>
      <c r="E66" s="63">
        <v>249973.624</v>
      </c>
      <c r="F66" s="69">
        <v>248599</v>
      </c>
      <c r="G66" s="68">
        <v>1374.624</v>
      </c>
      <c r="H66" s="69">
        <v>0</v>
      </c>
      <c r="I66" s="69">
        <v>0</v>
      </c>
      <c r="J66" s="69">
        <v>347</v>
      </c>
      <c r="K66" s="69">
        <v>1027.624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2269970.291388849</v>
      </c>
      <c r="E67" s="43">
        <v>2269970.291388849</v>
      </c>
      <c r="F67" s="67">
        <v>208374</v>
      </c>
      <c r="G67" s="68">
        <v>169119.545</v>
      </c>
      <c r="H67" s="69">
        <v>0</v>
      </c>
      <c r="I67" s="134">
        <v>0</v>
      </c>
      <c r="J67" s="67">
        <v>18696</v>
      </c>
      <c r="K67" s="67">
        <v>150423.545</v>
      </c>
      <c r="L67" s="67">
        <v>1892476.7463888489</v>
      </c>
      <c r="M67" s="67">
        <v>1290975.4141187104</v>
      </c>
      <c r="N67" s="67">
        <v>213507.19341918977</v>
      </c>
      <c r="O67" s="67">
        <v>387994.1388509488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08">
        <v>26225009.215595357</v>
      </c>
      <c r="E68" s="100">
        <v>26225009.215595357</v>
      </c>
      <c r="F68" s="100">
        <v>1075675</v>
      </c>
      <c r="G68" s="100">
        <v>25272075.89383</v>
      </c>
      <c r="H68" s="135">
        <v>14001926.54983</v>
      </c>
      <c r="I68" s="137">
        <v>1067936.423</v>
      </c>
      <c r="J68" s="136">
        <v>-17367.801</v>
      </c>
      <c r="K68" s="100">
        <v>10219580.722</v>
      </c>
      <c r="L68" s="100">
        <v>-122741.67823464528</v>
      </c>
      <c r="M68" s="100">
        <v>-120150.86389695643</v>
      </c>
      <c r="N68" s="100">
        <v>20929.066830669006</v>
      </c>
      <c r="O68" s="100">
        <v>-23519.881168357853</v>
      </c>
      <c r="P68" s="100">
        <v>0</v>
      </c>
      <c r="Q68" s="104">
        <v>0</v>
      </c>
      <c r="R68" s="104">
        <v>0</v>
      </c>
      <c r="S68" s="104">
        <v>0</v>
      </c>
      <c r="T68" s="104">
        <v>0</v>
      </c>
    </row>
    <row r="70" ht="12.75">
      <c r="D70" s="10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8"/>
  <sheetViews>
    <sheetView zoomScaleSheetLayoutView="100" workbookViewId="0" topLeftCell="A1">
      <pane xSplit="3" ySplit="9" topLeftCell="D43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5" sqref="A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/>
      <c r="Q1" s="16" t="s">
        <v>123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124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126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125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21</v>
      </c>
      <c r="T5" s="22"/>
    </row>
    <row r="6" spans="1:20" s="90" customFormat="1" ht="12.75">
      <c r="A6" s="17" t="s">
        <v>61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/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-29128.89029588661</v>
      </c>
      <c r="E10" s="34">
        <v>336114.73170411424</v>
      </c>
      <c r="F10" s="34">
        <v>886229</v>
      </c>
      <c r="G10" s="34">
        <v>-605846.402091189</v>
      </c>
      <c r="H10" s="34">
        <v>-550808.3212900199</v>
      </c>
      <c r="I10" s="34">
        <v>-48001.01680117054</v>
      </c>
      <c r="J10" s="34">
        <v>-572</v>
      </c>
      <c r="K10" s="34">
        <v>-6465.064</v>
      </c>
      <c r="L10" s="34">
        <v>63567.13379530331</v>
      </c>
      <c r="M10" s="34">
        <v>61326.05744737487</v>
      </c>
      <c r="N10" s="34">
        <v>769.8937887808103</v>
      </c>
      <c r="O10" s="34">
        <v>1471.1825591476254</v>
      </c>
      <c r="P10" s="34">
        <v>-7835</v>
      </c>
      <c r="Q10" s="34">
        <v>-365243.62200000085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-327710.9573200001</v>
      </c>
      <c r="E14" s="45">
        <v>-281002.56132</v>
      </c>
      <c r="F14" s="45">
        <v>0</v>
      </c>
      <c r="G14" s="45">
        <v>-267321.99432000006</v>
      </c>
      <c r="H14" s="45">
        <v>-267321.99432000145</v>
      </c>
      <c r="I14" s="45">
        <v>0</v>
      </c>
      <c r="J14" s="45">
        <v>0</v>
      </c>
      <c r="K14" s="45">
        <v>0</v>
      </c>
      <c r="L14" s="45">
        <v>-13680.566999999894</v>
      </c>
      <c r="M14" s="45">
        <v>-13680.566999999894</v>
      </c>
      <c r="N14" s="45">
        <v>0</v>
      </c>
      <c r="O14" s="45">
        <v>0</v>
      </c>
      <c r="P14" s="45">
        <v>0</v>
      </c>
      <c r="Q14" s="45">
        <v>-46708.396000000146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86782.43967999994</v>
      </c>
      <c r="E15" s="39">
        <v>86786.00567999994</v>
      </c>
      <c r="F15" s="38">
        <v>0</v>
      </c>
      <c r="G15" s="39">
        <v>86786.00567999994</v>
      </c>
      <c r="H15" s="122">
        <v>86786.00567999994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-3.566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22131.19104524641</v>
      </c>
      <c r="E16" s="51">
        <v>21913.021045246413</v>
      </c>
      <c r="F16" s="50">
        <v>0</v>
      </c>
      <c r="G16" s="51">
        <v>35165</v>
      </c>
      <c r="H16" s="52">
        <v>35165</v>
      </c>
      <c r="I16" s="50">
        <v>0</v>
      </c>
      <c r="J16" s="50">
        <v>0</v>
      </c>
      <c r="K16" s="50">
        <v>0</v>
      </c>
      <c r="L16" s="51">
        <v>-13251.978954753587</v>
      </c>
      <c r="M16" s="50">
        <v>-13251.978954753587</v>
      </c>
      <c r="N16" s="50">
        <v>0</v>
      </c>
      <c r="O16" s="50">
        <v>0</v>
      </c>
      <c r="P16" s="50">
        <v>0</v>
      </c>
      <c r="Q16" s="51">
        <v>218.17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-436624.58804524643</v>
      </c>
      <c r="E17" s="58">
        <v>-389701.5880452463</v>
      </c>
      <c r="F17" s="57">
        <v>0</v>
      </c>
      <c r="G17" s="58">
        <v>-389273</v>
      </c>
      <c r="H17" s="59">
        <v>-389273</v>
      </c>
      <c r="I17" s="57">
        <v>0</v>
      </c>
      <c r="J17" s="57">
        <v>0</v>
      </c>
      <c r="K17" s="57">
        <v>0</v>
      </c>
      <c r="L17" s="58">
        <v>-428.5880452463063</v>
      </c>
      <c r="M17" s="57">
        <v>-428.5880452463063</v>
      </c>
      <c r="N17" s="57">
        <v>0</v>
      </c>
      <c r="O17" s="57">
        <v>0</v>
      </c>
      <c r="P17" s="57">
        <v>0</v>
      </c>
      <c r="Q17" s="58">
        <v>-46923.000000000146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118271.19224682599</v>
      </c>
      <c r="E18" s="45">
        <v>-19209.268753174023</v>
      </c>
      <c r="F18" s="45">
        <v>10232</v>
      </c>
      <c r="G18" s="45">
        <v>2432</v>
      </c>
      <c r="H18" s="45">
        <v>2432</v>
      </c>
      <c r="I18" s="45">
        <v>0</v>
      </c>
      <c r="J18" s="45">
        <v>0</v>
      </c>
      <c r="K18" s="45">
        <v>0</v>
      </c>
      <c r="L18" s="45">
        <v>-31873.268753174023</v>
      </c>
      <c r="M18" s="45">
        <v>-31823.268753174023</v>
      </c>
      <c r="N18" s="45">
        <v>-50</v>
      </c>
      <c r="O18" s="45">
        <v>0</v>
      </c>
      <c r="P18" s="45">
        <v>0</v>
      </c>
      <c r="Q18" s="45">
        <v>137480.461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27159.192246825987</v>
      </c>
      <c r="E19" s="63">
        <v>-21641.268753174023</v>
      </c>
      <c r="F19" s="62">
        <v>10232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-31873.268753174023</v>
      </c>
      <c r="M19" s="62">
        <v>-31823.268753174023</v>
      </c>
      <c r="N19" s="62">
        <v>-50</v>
      </c>
      <c r="O19" s="62">
        <v>0</v>
      </c>
      <c r="P19" s="62">
        <v>0</v>
      </c>
      <c r="Q19" s="63">
        <v>48800.46100000001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-282423.3892525901</v>
      </c>
      <c r="E20" s="75">
        <v>-239497.13125259007</v>
      </c>
      <c r="F20" s="67">
        <v>-2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-239495.13125259007</v>
      </c>
      <c r="M20" s="67">
        <v>-239465.13125259007</v>
      </c>
      <c r="N20" s="67">
        <v>-30</v>
      </c>
      <c r="O20" s="67">
        <v>0</v>
      </c>
      <c r="P20" s="67">
        <v>0</v>
      </c>
      <c r="Q20" s="68">
        <v>-42926.258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309582.58149941603</v>
      </c>
      <c r="E21" s="96">
        <v>217855.86249941605</v>
      </c>
      <c r="F21" s="67">
        <v>10234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207621.86249941605</v>
      </c>
      <c r="M21" s="67">
        <v>207641.86249941605</v>
      </c>
      <c r="N21" s="67">
        <v>-20</v>
      </c>
      <c r="O21" s="67">
        <v>0</v>
      </c>
      <c r="P21" s="67">
        <v>0</v>
      </c>
      <c r="Q21" s="68">
        <v>91726.71900000001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91112</v>
      </c>
      <c r="E22" s="43">
        <v>2432</v>
      </c>
      <c r="F22" s="67">
        <v>0</v>
      </c>
      <c r="G22" s="68">
        <v>2432</v>
      </c>
      <c r="H22" s="69">
        <v>2432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88680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248596</v>
      </c>
      <c r="E23" s="45">
        <v>-7007</v>
      </c>
      <c r="F23" s="45">
        <v>-7345</v>
      </c>
      <c r="G23" s="45">
        <v>8</v>
      </c>
      <c r="H23" s="45">
        <v>3</v>
      </c>
      <c r="I23" s="45">
        <v>0</v>
      </c>
      <c r="J23" s="45">
        <v>0</v>
      </c>
      <c r="K23" s="45">
        <v>5</v>
      </c>
      <c r="L23" s="45">
        <v>0</v>
      </c>
      <c r="M23" s="45">
        <v>0</v>
      </c>
      <c r="N23" s="45">
        <v>0</v>
      </c>
      <c r="O23" s="45">
        <v>0</v>
      </c>
      <c r="P23" s="45">
        <v>330</v>
      </c>
      <c r="Q23" s="45">
        <v>255603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278456</v>
      </c>
      <c r="E24" s="63">
        <v>25212</v>
      </c>
      <c r="F24" s="69">
        <v>24963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249</v>
      </c>
      <c r="Q24" s="68">
        <v>253244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-29860</v>
      </c>
      <c r="E25" s="43">
        <v>-32219</v>
      </c>
      <c r="F25" s="67">
        <v>-32308</v>
      </c>
      <c r="G25" s="68">
        <v>8</v>
      </c>
      <c r="H25" s="69">
        <v>3</v>
      </c>
      <c r="I25" s="67">
        <v>0</v>
      </c>
      <c r="J25" s="67">
        <v>0</v>
      </c>
      <c r="K25" s="67">
        <v>5</v>
      </c>
      <c r="L25" s="68">
        <v>0</v>
      </c>
      <c r="M25" s="67">
        <v>0</v>
      </c>
      <c r="N25" s="67">
        <v>0</v>
      </c>
      <c r="O25" s="67">
        <v>0</v>
      </c>
      <c r="P25" s="67">
        <v>81</v>
      </c>
      <c r="Q25" s="68">
        <v>2358.99999999999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95559.17100000003</v>
      </c>
      <c r="E26" s="45">
        <v>26943.858</v>
      </c>
      <c r="F26" s="45">
        <v>10351</v>
      </c>
      <c r="G26" s="45">
        <v>16592.858</v>
      </c>
      <c r="H26" s="45">
        <v>-838</v>
      </c>
      <c r="I26" s="45">
        <v>17432.153</v>
      </c>
      <c r="J26" s="45">
        <v>0</v>
      </c>
      <c r="K26" s="45">
        <v>-1.295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68615.31300000002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41281.759000000005</v>
      </c>
      <c r="E27" s="63">
        <v>10349.705</v>
      </c>
      <c r="F27" s="62">
        <v>10351</v>
      </c>
      <c r="G27" s="63">
        <v>-1.295</v>
      </c>
      <c r="H27" s="62">
        <v>0</v>
      </c>
      <c r="I27" s="62">
        <v>0</v>
      </c>
      <c r="J27" s="62">
        <v>0</v>
      </c>
      <c r="K27" s="62">
        <v>-1.295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30932.054000000004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22130.054000000004</v>
      </c>
      <c r="E28" s="75">
        <v>-37946</v>
      </c>
      <c r="F28" s="74">
        <v>-37946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60076.054000000004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10425.705000000002</v>
      </c>
      <c r="E29" s="75">
        <v>36471.705</v>
      </c>
      <c r="F29" s="74">
        <v>36473</v>
      </c>
      <c r="G29" s="75">
        <v>-1.295</v>
      </c>
      <c r="H29" s="124">
        <v>0</v>
      </c>
      <c r="I29" s="74">
        <v>0</v>
      </c>
      <c r="J29" s="74">
        <v>0</v>
      </c>
      <c r="K29" s="74">
        <v>-1.295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-26046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8726</v>
      </c>
      <c r="E30" s="75">
        <v>11824</v>
      </c>
      <c r="F30" s="74">
        <v>11824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-3098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54277.41200000001</v>
      </c>
      <c r="E31" s="85">
        <v>16594.153</v>
      </c>
      <c r="F31" s="74">
        <v>0</v>
      </c>
      <c r="G31" s="75">
        <v>16594.153</v>
      </c>
      <c r="H31" s="124">
        <v>-838</v>
      </c>
      <c r="I31" s="74">
        <v>17432.153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37683.25900000001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-838</v>
      </c>
      <c r="E32" s="43">
        <v>-838</v>
      </c>
      <c r="F32" s="97">
        <v>0</v>
      </c>
      <c r="G32" s="98">
        <v>-838</v>
      </c>
      <c r="H32" s="125">
        <v>-838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-8312.181</v>
      </c>
      <c r="E33" s="45">
        <v>-8312.181</v>
      </c>
      <c r="F33" s="45">
        <v>0</v>
      </c>
      <c r="G33" s="45">
        <v>-8312.181</v>
      </c>
      <c r="H33" s="45">
        <v>0</v>
      </c>
      <c r="I33" s="45">
        <v>0</v>
      </c>
      <c r="J33" s="45">
        <v>0</v>
      </c>
      <c r="K33" s="45">
        <v>-8312.181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-8312.181</v>
      </c>
      <c r="E37" s="78">
        <v>-8312.181</v>
      </c>
      <c r="F37" s="77">
        <v>0</v>
      </c>
      <c r="G37" s="78">
        <v>-8312.181</v>
      </c>
      <c r="H37" s="126">
        <v>0</v>
      </c>
      <c r="I37" s="77">
        <v>0</v>
      </c>
      <c r="J37" s="77">
        <v>0</v>
      </c>
      <c r="K37" s="77">
        <v>-8312.181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-155532.11522271275</v>
      </c>
      <c r="E38" s="45">
        <v>624701.884777288</v>
      </c>
      <c r="F38" s="45">
        <v>872991</v>
      </c>
      <c r="G38" s="45">
        <v>-349245.0847711893</v>
      </c>
      <c r="H38" s="45">
        <v>-285083.3269700188</v>
      </c>
      <c r="I38" s="45">
        <v>-65433.16980117053</v>
      </c>
      <c r="J38" s="45">
        <v>-572</v>
      </c>
      <c r="K38" s="45">
        <v>1843.412</v>
      </c>
      <c r="L38" s="45">
        <v>109120.96954847722</v>
      </c>
      <c r="M38" s="45">
        <v>106829.89320054879</v>
      </c>
      <c r="N38" s="45">
        <v>819.8937887808103</v>
      </c>
      <c r="O38" s="45">
        <v>1471.1825591476254</v>
      </c>
      <c r="P38" s="45">
        <v>-8165</v>
      </c>
      <c r="Q38" s="45">
        <v>-780234.0000000007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-492770.62874754344</v>
      </c>
      <c r="E39" s="63">
        <v>237735.37125245726</v>
      </c>
      <c r="F39" s="69">
        <v>174070</v>
      </c>
      <c r="G39" s="68">
        <v>5397.305</v>
      </c>
      <c r="H39" s="69">
        <v>4681</v>
      </c>
      <c r="I39" s="69">
        <v>0</v>
      </c>
      <c r="J39" s="69">
        <v>-72</v>
      </c>
      <c r="K39" s="69">
        <v>788.305</v>
      </c>
      <c r="L39" s="68">
        <v>59278.06625245727</v>
      </c>
      <c r="M39" s="69">
        <v>56986.98990452883</v>
      </c>
      <c r="N39" s="69">
        <v>819.8937887808103</v>
      </c>
      <c r="O39" s="69">
        <v>1471.1825591476254</v>
      </c>
      <c r="P39" s="69">
        <v>-1010</v>
      </c>
      <c r="Q39" s="68">
        <v>-730506.0000000007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337238.51352483063</v>
      </c>
      <c r="E40" s="43">
        <v>386966.51352483063</v>
      </c>
      <c r="F40" s="67">
        <v>698921</v>
      </c>
      <c r="G40" s="68">
        <v>-354642.3897711893</v>
      </c>
      <c r="H40" s="69">
        <v>-289764.3269700188</v>
      </c>
      <c r="I40" s="67">
        <v>-65433.16980117053</v>
      </c>
      <c r="J40" s="67">
        <v>-500</v>
      </c>
      <c r="K40" s="67">
        <v>1055.107</v>
      </c>
      <c r="L40" s="68">
        <v>49842.903296019955</v>
      </c>
      <c r="M40" s="67">
        <v>49842.903296019955</v>
      </c>
      <c r="N40" s="67">
        <v>0</v>
      </c>
      <c r="O40" s="67">
        <v>0</v>
      </c>
      <c r="P40" s="67">
        <v>-7155</v>
      </c>
      <c r="Q40" s="68">
        <v>-49728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375208.87283584155</v>
      </c>
      <c r="E41" s="83">
        <v>666397.3178358432</v>
      </c>
      <c r="F41" s="83">
        <v>886229</v>
      </c>
      <c r="G41" s="83">
        <v>-238101.64899999986</v>
      </c>
      <c r="H41" s="83">
        <v>-243975.1009999998</v>
      </c>
      <c r="I41" s="83">
        <v>25689.493999999948</v>
      </c>
      <c r="J41" s="83">
        <v>-104</v>
      </c>
      <c r="K41" s="83">
        <v>-19712.042</v>
      </c>
      <c r="L41" s="83">
        <v>836.9668358430426</v>
      </c>
      <c r="M41" s="83">
        <v>8184.394058159531</v>
      </c>
      <c r="N41" s="83">
        <v>-7374.93601194029</v>
      </c>
      <c r="O41" s="83">
        <v>27.50878962379525</v>
      </c>
      <c r="P41" s="83">
        <v>17433</v>
      </c>
      <c r="Q41" s="83">
        <v>-291188.44500000164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-44547.683000000005</v>
      </c>
      <c r="E46" s="45">
        <v>-33866.683000000005</v>
      </c>
      <c r="F46" s="45">
        <v>10232</v>
      </c>
      <c r="G46" s="45">
        <v>-44151.683000000005</v>
      </c>
      <c r="H46" s="45">
        <v>-11009</v>
      </c>
      <c r="I46" s="45">
        <v>-11370.683</v>
      </c>
      <c r="J46" s="45">
        <v>0</v>
      </c>
      <c r="K46" s="45">
        <v>-21772</v>
      </c>
      <c r="L46" s="45">
        <v>50</v>
      </c>
      <c r="M46" s="45">
        <v>0</v>
      </c>
      <c r="N46" s="45">
        <v>50</v>
      </c>
      <c r="O46" s="45">
        <v>0</v>
      </c>
      <c r="P46" s="45">
        <v>3</v>
      </c>
      <c r="Q46" s="45">
        <v>-10681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-18489.683</v>
      </c>
      <c r="E47" s="63">
        <v>-19789.683</v>
      </c>
      <c r="F47" s="62">
        <v>10232</v>
      </c>
      <c r="G47" s="63">
        <v>-30074.683</v>
      </c>
      <c r="H47" s="62">
        <v>3068</v>
      </c>
      <c r="I47" s="62">
        <v>-11370.683</v>
      </c>
      <c r="J47" s="62">
        <v>0</v>
      </c>
      <c r="K47" s="62">
        <v>-21772</v>
      </c>
      <c r="L47" s="63">
        <v>50</v>
      </c>
      <c r="M47" s="62">
        <v>0</v>
      </c>
      <c r="N47" s="62">
        <v>50</v>
      </c>
      <c r="O47" s="62">
        <v>0</v>
      </c>
      <c r="P47" s="62">
        <v>3</v>
      </c>
      <c r="Q47" s="63">
        <v>1300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-919.6110000000001</v>
      </c>
      <c r="E48" s="75">
        <v>-1119.611</v>
      </c>
      <c r="F48" s="67">
        <v>-2</v>
      </c>
      <c r="G48" s="68">
        <v>-1117.611</v>
      </c>
      <c r="H48" s="69">
        <v>1</v>
      </c>
      <c r="I48" s="67">
        <v>-1118.611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200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-17570.072</v>
      </c>
      <c r="E49" s="96">
        <v>-18670.072</v>
      </c>
      <c r="F49" s="67">
        <v>10234</v>
      </c>
      <c r="G49" s="68">
        <v>-28957.072</v>
      </c>
      <c r="H49" s="69">
        <v>3067</v>
      </c>
      <c r="I49" s="67">
        <v>-10252.072</v>
      </c>
      <c r="J49" s="67">
        <v>0</v>
      </c>
      <c r="K49" s="67">
        <v>-21772</v>
      </c>
      <c r="L49" s="68">
        <v>50</v>
      </c>
      <c r="M49" s="67">
        <v>0</v>
      </c>
      <c r="N49" s="67">
        <v>50</v>
      </c>
      <c r="O49" s="67">
        <v>0</v>
      </c>
      <c r="P49" s="67">
        <v>3</v>
      </c>
      <c r="Q49" s="68">
        <v>1100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-26058</v>
      </c>
      <c r="E50" s="43">
        <v>-14077</v>
      </c>
      <c r="F50" s="67">
        <v>0</v>
      </c>
      <c r="G50" s="68">
        <v>-14077</v>
      </c>
      <c r="H50" s="69">
        <v>-14077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-11981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-169636.3999999992</v>
      </c>
      <c r="E51" s="45">
        <v>-232467.4</v>
      </c>
      <c r="F51" s="45">
        <v>-7345</v>
      </c>
      <c r="G51" s="45">
        <v>-186903</v>
      </c>
      <c r="H51" s="45">
        <v>-223745</v>
      </c>
      <c r="I51" s="45">
        <v>36842</v>
      </c>
      <c r="J51" s="45">
        <v>0</v>
      </c>
      <c r="K51" s="45">
        <v>0</v>
      </c>
      <c r="L51" s="45">
        <v>-38249.4</v>
      </c>
      <c r="M51" s="45">
        <v>-38319.4</v>
      </c>
      <c r="N51" s="45">
        <v>70</v>
      </c>
      <c r="O51" s="45">
        <v>0</v>
      </c>
      <c r="P51" s="45">
        <v>30</v>
      </c>
      <c r="Q51" s="45">
        <v>62831.000000000815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563359.0000000008</v>
      </c>
      <c r="E52" s="63">
        <v>80667</v>
      </c>
      <c r="F52" s="69">
        <v>24963</v>
      </c>
      <c r="G52" s="68">
        <v>55694</v>
      </c>
      <c r="H52" s="69">
        <v>47394</v>
      </c>
      <c r="I52" s="69">
        <v>8300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10</v>
      </c>
      <c r="Q52" s="68">
        <v>482692.0000000008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-732995.4</v>
      </c>
      <c r="E53" s="43">
        <v>-313134.4</v>
      </c>
      <c r="F53" s="67">
        <v>-32308</v>
      </c>
      <c r="G53" s="68">
        <v>-242597</v>
      </c>
      <c r="H53" s="69">
        <v>-271139</v>
      </c>
      <c r="I53" s="67">
        <v>28542</v>
      </c>
      <c r="J53" s="67">
        <v>0</v>
      </c>
      <c r="K53" s="67">
        <v>0</v>
      </c>
      <c r="L53" s="68">
        <v>-38249.4</v>
      </c>
      <c r="M53" s="67">
        <v>-38319.4</v>
      </c>
      <c r="N53" s="67">
        <v>70</v>
      </c>
      <c r="O53" s="67">
        <v>0</v>
      </c>
      <c r="P53" s="67">
        <v>20</v>
      </c>
      <c r="Q53" s="68">
        <v>-419861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-339103.644537907</v>
      </c>
      <c r="E54" s="45">
        <v>1717.6164620929999</v>
      </c>
      <c r="F54" s="45">
        <v>10351</v>
      </c>
      <c r="G54" s="45">
        <v>-11160.823</v>
      </c>
      <c r="H54" s="45">
        <v>-11379</v>
      </c>
      <c r="I54" s="45">
        <v>218.17699999999968</v>
      </c>
      <c r="J54" s="45">
        <v>0</v>
      </c>
      <c r="K54" s="45">
        <v>0</v>
      </c>
      <c r="L54" s="45">
        <v>2525.439462093</v>
      </c>
      <c r="M54" s="45">
        <v>2779.80758</v>
      </c>
      <c r="N54" s="45">
        <v>-254.368117907</v>
      </c>
      <c r="O54" s="45">
        <v>0</v>
      </c>
      <c r="P54" s="45">
        <v>2</v>
      </c>
      <c r="Q54" s="45">
        <v>-340821.261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-339103.644537907</v>
      </c>
      <c r="E55" s="63">
        <v>1717.6164620929999</v>
      </c>
      <c r="F55" s="62">
        <v>10351</v>
      </c>
      <c r="G55" s="63">
        <v>-11160.823</v>
      </c>
      <c r="H55" s="62">
        <v>-11379</v>
      </c>
      <c r="I55" s="62">
        <v>218.17699999999968</v>
      </c>
      <c r="J55" s="62">
        <v>0</v>
      </c>
      <c r="K55" s="62">
        <v>0</v>
      </c>
      <c r="L55" s="63">
        <v>2525.439462093</v>
      </c>
      <c r="M55" s="62">
        <v>2779.80758</v>
      </c>
      <c r="N55" s="62">
        <v>-254.368117907</v>
      </c>
      <c r="O55" s="62">
        <v>0</v>
      </c>
      <c r="P55" s="62">
        <v>2</v>
      </c>
      <c r="Q55" s="63">
        <v>-340821.261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-38172.823000000004</v>
      </c>
      <c r="E56" s="75">
        <v>-38172.823000000004</v>
      </c>
      <c r="F56" s="74">
        <v>-37946</v>
      </c>
      <c r="G56" s="75">
        <v>-244.82300000000032</v>
      </c>
      <c r="H56" s="124">
        <v>-453</v>
      </c>
      <c r="I56" s="74">
        <v>208.17699999999968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18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-302948.821537907</v>
      </c>
      <c r="E57" s="75">
        <v>37872.439462093</v>
      </c>
      <c r="F57" s="74">
        <v>36473</v>
      </c>
      <c r="G57" s="75">
        <v>-1110</v>
      </c>
      <c r="H57" s="124">
        <v>-1110</v>
      </c>
      <c r="I57" s="74">
        <v>0</v>
      </c>
      <c r="J57" s="74">
        <v>0</v>
      </c>
      <c r="K57" s="74">
        <v>0</v>
      </c>
      <c r="L57" s="75">
        <v>2525.439462093</v>
      </c>
      <c r="M57" s="74">
        <v>2779.80758</v>
      </c>
      <c r="N57" s="74">
        <v>-254.368117907</v>
      </c>
      <c r="O57" s="74">
        <v>0</v>
      </c>
      <c r="P57" s="74">
        <v>-16</v>
      </c>
      <c r="Q57" s="75">
        <v>-340821.261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2018</v>
      </c>
      <c r="E58" s="75">
        <v>2018</v>
      </c>
      <c r="F58" s="74">
        <v>11824</v>
      </c>
      <c r="G58" s="75">
        <v>-9806</v>
      </c>
      <c r="H58" s="124">
        <v>-9816</v>
      </c>
      <c r="I58" s="74">
        <v>10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928496.6003737475</v>
      </c>
      <c r="E65" s="45">
        <v>931013.78437375</v>
      </c>
      <c r="F65" s="45">
        <v>872991</v>
      </c>
      <c r="G65" s="45">
        <v>4113.856999999998</v>
      </c>
      <c r="H65" s="45">
        <v>2157.8989999999976</v>
      </c>
      <c r="I65" s="45">
        <v>0</v>
      </c>
      <c r="J65" s="45">
        <v>-104</v>
      </c>
      <c r="K65" s="45">
        <v>2059.958</v>
      </c>
      <c r="L65" s="45">
        <v>36510.92737375006</v>
      </c>
      <c r="M65" s="45">
        <v>43723.98647815955</v>
      </c>
      <c r="N65" s="45">
        <v>-7240.56789403329</v>
      </c>
      <c r="O65" s="45">
        <v>27.50878962379525</v>
      </c>
      <c r="P65" s="45">
        <v>17398</v>
      </c>
      <c r="Q65" s="45">
        <v>-2517.1840000024313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258131.46599999757</v>
      </c>
      <c r="E66" s="63">
        <v>193833.423</v>
      </c>
      <c r="F66" s="69">
        <v>174070</v>
      </c>
      <c r="G66" s="68">
        <v>1473.4229999999975</v>
      </c>
      <c r="H66" s="69">
        <v>2157.8989999999976</v>
      </c>
      <c r="I66" s="69">
        <v>0</v>
      </c>
      <c r="J66" s="69">
        <v>72</v>
      </c>
      <c r="K66" s="69">
        <v>-756.476</v>
      </c>
      <c r="L66" s="68">
        <v>0</v>
      </c>
      <c r="M66" s="69">
        <v>0</v>
      </c>
      <c r="N66" s="69">
        <v>0</v>
      </c>
      <c r="O66" s="69">
        <v>0</v>
      </c>
      <c r="P66" s="69">
        <v>18290</v>
      </c>
      <c r="Q66" s="68">
        <v>64298.04299999757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670365.1343737501</v>
      </c>
      <c r="E67" s="43">
        <v>737180.36137375</v>
      </c>
      <c r="F67" s="67">
        <v>698921</v>
      </c>
      <c r="G67" s="68">
        <v>2640.434</v>
      </c>
      <c r="H67" s="69">
        <v>0</v>
      </c>
      <c r="I67" s="67">
        <v>0</v>
      </c>
      <c r="J67" s="67">
        <v>-176</v>
      </c>
      <c r="K67" s="67">
        <v>2816.434</v>
      </c>
      <c r="L67" s="68">
        <v>36510.92737375006</v>
      </c>
      <c r="M67" s="67">
        <v>43723.98647815955</v>
      </c>
      <c r="N67" s="67">
        <v>-7240.56789403329</v>
      </c>
      <c r="O67" s="67">
        <v>27.50878962379525</v>
      </c>
      <c r="P67" s="67">
        <v>-892</v>
      </c>
      <c r="Q67" s="68">
        <v>-66815.227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-404337.76313172816</v>
      </c>
      <c r="E68" s="100">
        <v>-330282.58613172895</v>
      </c>
      <c r="F68" s="100">
        <v>0</v>
      </c>
      <c r="G68" s="100">
        <v>-367744.7530911892</v>
      </c>
      <c r="H68" s="100">
        <v>-306833.2202900201</v>
      </c>
      <c r="I68" s="100">
        <v>-73690.51080117049</v>
      </c>
      <c r="J68" s="100">
        <v>-468</v>
      </c>
      <c r="K68" s="100">
        <v>13246.978000000001</v>
      </c>
      <c r="L68" s="100">
        <v>62730.166959460264</v>
      </c>
      <c r="M68" s="100">
        <v>53141.66338921534</v>
      </c>
      <c r="N68" s="100">
        <v>8144.829800721101</v>
      </c>
      <c r="O68" s="100">
        <v>1443.67376952383</v>
      </c>
      <c r="P68" s="100">
        <v>-25268</v>
      </c>
      <c r="Q68" s="104">
        <v>-74055.17699999921</v>
      </c>
      <c r="R68" s="104">
        <v>0</v>
      </c>
      <c r="S68" s="104">
        <v>0</v>
      </c>
      <c r="T68" s="104">
        <v>0</v>
      </c>
    </row>
  </sheetData>
  <printOptions/>
  <pageMargins left="0.23" right="0.17" top="0.57" bottom="0.63" header="0.23" footer="0.33"/>
  <pageSetup horizontalDpi="600" verticalDpi="600" orientation="landscape" paperSize="9" scale="64" r:id="rId1"/>
  <colBreaks count="2" manualBreakCount="2">
    <brk id="10" max="65535" man="1"/>
    <brk id="17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T68"/>
  <sheetViews>
    <sheetView tabSelected="1" workbookViewId="0" topLeftCell="A1">
      <pane xSplit="3" ySplit="9" topLeftCell="D10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5" sqref="A5"/>
    </sheetView>
  </sheetViews>
  <sheetFormatPr defaultColWidth="9.140625" defaultRowHeight="12.75"/>
  <cols>
    <col min="1" max="1" width="55.00390625" style="101" customWidth="1"/>
    <col min="2" max="2" width="7.28125" style="101" bestFit="1" customWidth="1"/>
    <col min="3" max="3" width="3.7109375" style="101" bestFit="1" customWidth="1"/>
    <col min="4" max="5" width="10.8515625" style="101" bestFit="1" customWidth="1"/>
    <col min="6" max="6" width="10.421875" style="101" bestFit="1" customWidth="1"/>
    <col min="7" max="7" width="11.421875" style="101" bestFit="1" customWidth="1"/>
    <col min="8" max="8" width="12.140625" style="101" customWidth="1"/>
    <col min="9" max="9" width="10.421875" style="101" bestFit="1" customWidth="1"/>
    <col min="10" max="10" width="8.00390625" style="101" bestFit="1" customWidth="1"/>
    <col min="11" max="11" width="10.8515625" style="101" bestFit="1" customWidth="1"/>
    <col min="12" max="13" width="10.421875" style="101" bestFit="1" customWidth="1"/>
    <col min="14" max="14" width="10.140625" style="101" bestFit="1" customWidth="1"/>
    <col min="15" max="15" width="10.421875" style="101" bestFit="1" customWidth="1"/>
    <col min="16" max="16" width="12.421875" style="101" customWidth="1"/>
    <col min="17" max="17" width="8.421875" style="101" bestFit="1" customWidth="1"/>
    <col min="18" max="18" width="10.00390625" style="101" bestFit="1" customWidth="1"/>
    <col min="19" max="19" width="11.140625" style="101" bestFit="1" customWidth="1"/>
    <col min="20" max="20" width="7.00390625" style="101" bestFit="1" customWidth="1"/>
    <col min="21" max="16384" width="53.42187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169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135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1113603.5899447894</v>
      </c>
      <c r="E10" s="34">
        <v>1113603.5899447894</v>
      </c>
      <c r="F10" s="34">
        <v>17433</v>
      </c>
      <c r="G10" s="34">
        <v>963389.2473200008</v>
      </c>
      <c r="H10" s="34">
        <v>573003.7423200011</v>
      </c>
      <c r="I10" s="34">
        <v>132093.11199999973</v>
      </c>
      <c r="J10" s="34">
        <v>85</v>
      </c>
      <c r="K10" s="34">
        <v>258207.39299999998</v>
      </c>
      <c r="L10" s="34">
        <v>132781.34262478873</v>
      </c>
      <c r="M10" s="34">
        <v>114112.41897271719</v>
      </c>
      <c r="N10" s="34">
        <v>650.1062112191895</v>
      </c>
      <c r="O10" s="34">
        <v>18018.817440852374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636397.8903199993</v>
      </c>
      <c r="E14" s="45">
        <v>636397.8903199993</v>
      </c>
      <c r="F14" s="45">
        <v>0</v>
      </c>
      <c r="G14" s="45">
        <v>636397.8903199993</v>
      </c>
      <c r="H14" s="45">
        <v>636397.8903199993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176201.8903199993</v>
      </c>
      <c r="E15" s="39">
        <v>176201.8903199993</v>
      </c>
      <c r="F15" s="38">
        <v>0</v>
      </c>
      <c r="G15" s="39">
        <v>176201.8903199993</v>
      </c>
      <c r="H15" s="122">
        <v>176201.8903199993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182449</v>
      </c>
      <c r="E16" s="51">
        <v>182449</v>
      </c>
      <c r="F16" s="50">
        <v>0</v>
      </c>
      <c r="G16" s="51">
        <v>182449</v>
      </c>
      <c r="H16" s="52">
        <v>182449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277747</v>
      </c>
      <c r="E17" s="58">
        <v>277747</v>
      </c>
      <c r="F17" s="57">
        <v>0</v>
      </c>
      <c r="G17" s="58">
        <v>277747</v>
      </c>
      <c r="H17" s="59">
        <v>277747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-29086.835826733975</v>
      </c>
      <c r="E18" s="45">
        <v>-29086.835826733975</v>
      </c>
      <c r="F18" s="45">
        <v>3</v>
      </c>
      <c r="G18" s="45">
        <v>-14302.147999999976</v>
      </c>
      <c r="H18" s="45">
        <v>-14302.147999999976</v>
      </c>
      <c r="I18" s="45">
        <v>0</v>
      </c>
      <c r="J18" s="45">
        <v>0</v>
      </c>
      <c r="K18" s="45">
        <v>0</v>
      </c>
      <c r="L18" s="45">
        <v>-14787.687826734</v>
      </c>
      <c r="M18" s="45">
        <v>-14787.687826734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-29229.135826733975</v>
      </c>
      <c r="E19" s="63">
        <v>-29229.135826733975</v>
      </c>
      <c r="F19" s="62">
        <v>3</v>
      </c>
      <c r="G19" s="63">
        <v>-14444.447999999975</v>
      </c>
      <c r="H19" s="62">
        <v>-14444.447999999975</v>
      </c>
      <c r="I19" s="62">
        <v>0</v>
      </c>
      <c r="J19" s="62">
        <v>0</v>
      </c>
      <c r="K19" s="62">
        <v>0</v>
      </c>
      <c r="L19" s="63">
        <v>-14787.687826734</v>
      </c>
      <c r="M19" s="62">
        <v>-14787.687826734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-29229.135826733975</v>
      </c>
      <c r="E21" s="96">
        <v>-29229.135826733975</v>
      </c>
      <c r="F21" s="67">
        <v>3</v>
      </c>
      <c r="G21" s="68">
        <v>-14444.447999999975</v>
      </c>
      <c r="H21" s="69">
        <v>-14444.447999999975</v>
      </c>
      <c r="I21" s="67">
        <v>0</v>
      </c>
      <c r="J21" s="67">
        <v>0</v>
      </c>
      <c r="K21" s="67">
        <v>0</v>
      </c>
      <c r="L21" s="68">
        <v>-14787.687826734</v>
      </c>
      <c r="M21" s="67">
        <v>-14787.687826734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142.29999999999927</v>
      </c>
      <c r="E22" s="43">
        <v>142.29999999999927</v>
      </c>
      <c r="F22" s="67">
        <v>0</v>
      </c>
      <c r="G22" s="68">
        <v>142.29999999999927</v>
      </c>
      <c r="H22" s="69">
        <v>142.29999999999927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-5458</v>
      </c>
      <c r="E23" s="45">
        <v>-5458</v>
      </c>
      <c r="F23" s="45">
        <v>30</v>
      </c>
      <c r="G23" s="45">
        <v>-5488</v>
      </c>
      <c r="H23" s="45">
        <v>-5488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10</v>
      </c>
      <c r="E24" s="63">
        <v>10</v>
      </c>
      <c r="F24" s="69">
        <v>10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-5468</v>
      </c>
      <c r="E25" s="43">
        <v>-5468</v>
      </c>
      <c r="F25" s="67">
        <v>20</v>
      </c>
      <c r="G25" s="68">
        <v>-5488</v>
      </c>
      <c r="H25" s="69">
        <v>-5488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88274.11199999973</v>
      </c>
      <c r="E26" s="45">
        <v>88274.11199999973</v>
      </c>
      <c r="F26" s="45">
        <v>2</v>
      </c>
      <c r="G26" s="45">
        <v>88272.11199999973</v>
      </c>
      <c r="H26" s="45">
        <v>-43821</v>
      </c>
      <c r="I26" s="45">
        <v>132093.11199999973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-71</v>
      </c>
      <c r="E27" s="63">
        <v>-71</v>
      </c>
      <c r="F27" s="62">
        <v>2</v>
      </c>
      <c r="G27" s="63">
        <v>-73</v>
      </c>
      <c r="H27" s="62">
        <v>-73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18</v>
      </c>
      <c r="E28" s="75">
        <v>18</v>
      </c>
      <c r="F28" s="74">
        <v>18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-89</v>
      </c>
      <c r="E29" s="75">
        <v>-89</v>
      </c>
      <c r="F29" s="74">
        <v>-16</v>
      </c>
      <c r="G29" s="75">
        <v>-73</v>
      </c>
      <c r="H29" s="124">
        <v>-73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88345.11199999973</v>
      </c>
      <c r="E31" s="85">
        <v>88345.11199999973</v>
      </c>
      <c r="F31" s="74">
        <v>0</v>
      </c>
      <c r="G31" s="75">
        <v>88345.11199999973</v>
      </c>
      <c r="H31" s="124">
        <v>-43748</v>
      </c>
      <c r="I31" s="74">
        <v>132093.11199999973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-43748</v>
      </c>
      <c r="E32" s="43">
        <v>-43748</v>
      </c>
      <c r="F32" s="97">
        <v>0</v>
      </c>
      <c r="G32" s="98">
        <v>-43748</v>
      </c>
      <c r="H32" s="125">
        <v>-43748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223419.416</v>
      </c>
      <c r="E33" s="45">
        <v>223419.416</v>
      </c>
      <c r="F33" s="45">
        <v>0</v>
      </c>
      <c r="G33" s="45">
        <v>223419.416</v>
      </c>
      <c r="H33" s="45">
        <v>217</v>
      </c>
      <c r="I33" s="45">
        <v>0</v>
      </c>
      <c r="J33" s="45">
        <v>0</v>
      </c>
      <c r="K33" s="45">
        <v>223202.416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222235.981</v>
      </c>
      <c r="E34" s="63">
        <v>222235.981</v>
      </c>
      <c r="F34" s="62">
        <v>0</v>
      </c>
      <c r="G34" s="63">
        <v>222235.981</v>
      </c>
      <c r="H34" s="62">
        <v>217</v>
      </c>
      <c r="I34" s="62">
        <v>0</v>
      </c>
      <c r="J34" s="62">
        <v>0</v>
      </c>
      <c r="K34" s="62">
        <v>222018.981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12745.981</v>
      </c>
      <c r="E35" s="75">
        <v>12745.981</v>
      </c>
      <c r="F35" s="74">
        <v>0</v>
      </c>
      <c r="G35" s="75">
        <v>12745.981</v>
      </c>
      <c r="H35" s="124">
        <v>0</v>
      </c>
      <c r="I35" s="74">
        <v>0</v>
      </c>
      <c r="J35" s="74">
        <v>0</v>
      </c>
      <c r="K35" s="74">
        <v>12745.981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209490</v>
      </c>
      <c r="E36" s="75">
        <v>209490</v>
      </c>
      <c r="F36" s="74">
        <v>0</v>
      </c>
      <c r="G36" s="75">
        <v>209490</v>
      </c>
      <c r="H36" s="124">
        <v>217</v>
      </c>
      <c r="I36" s="74">
        <v>0</v>
      </c>
      <c r="J36" s="74">
        <v>0</v>
      </c>
      <c r="K36" s="74">
        <v>209273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1183.435</v>
      </c>
      <c r="E37" s="78">
        <v>1183.435</v>
      </c>
      <c r="F37" s="77">
        <v>0</v>
      </c>
      <c r="G37" s="78">
        <v>1183.435</v>
      </c>
      <c r="H37" s="126">
        <v>0</v>
      </c>
      <c r="I37" s="77">
        <v>0</v>
      </c>
      <c r="J37" s="77">
        <v>0</v>
      </c>
      <c r="K37" s="77">
        <v>1183.435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200057.00745152275</v>
      </c>
      <c r="E38" s="45">
        <v>200057.00745152275</v>
      </c>
      <c r="F38" s="45">
        <v>17398</v>
      </c>
      <c r="G38" s="45">
        <v>35089.977</v>
      </c>
      <c r="H38" s="45">
        <v>0</v>
      </c>
      <c r="I38" s="45">
        <v>0</v>
      </c>
      <c r="J38" s="45">
        <v>85</v>
      </c>
      <c r="K38" s="45">
        <v>35004.977</v>
      </c>
      <c r="L38" s="45">
        <v>147569.03045152273</v>
      </c>
      <c r="M38" s="45">
        <v>128900.10679945118</v>
      </c>
      <c r="N38" s="45">
        <v>650.1062112191895</v>
      </c>
      <c r="O38" s="45">
        <v>18018.817440852374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18365.872</v>
      </c>
      <c r="E39" s="63">
        <v>18365.872</v>
      </c>
      <c r="F39" s="69">
        <v>18290</v>
      </c>
      <c r="G39" s="68">
        <v>75.872</v>
      </c>
      <c r="H39" s="69">
        <v>0</v>
      </c>
      <c r="I39" s="69">
        <v>0</v>
      </c>
      <c r="J39" s="69">
        <v>69</v>
      </c>
      <c r="K39" s="69">
        <v>6.872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181691.13545152274</v>
      </c>
      <c r="E40" s="43">
        <v>181691.13545152274</v>
      </c>
      <c r="F40" s="67">
        <v>-892</v>
      </c>
      <c r="G40" s="68">
        <v>35014.105</v>
      </c>
      <c r="H40" s="69">
        <v>0</v>
      </c>
      <c r="I40" s="67">
        <v>0</v>
      </c>
      <c r="J40" s="67">
        <v>16</v>
      </c>
      <c r="K40" s="67">
        <v>34998.105</v>
      </c>
      <c r="L40" s="68">
        <v>147569.03045152273</v>
      </c>
      <c r="M40" s="67">
        <v>128900.10679945118</v>
      </c>
      <c r="N40" s="67">
        <v>650.1062112191895</v>
      </c>
      <c r="O40" s="67">
        <v>18018.817440852374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616464.3025868534</v>
      </c>
      <c r="E41" s="83">
        <v>616464.3025868534</v>
      </c>
      <c r="F41" s="83">
        <v>-7835</v>
      </c>
      <c r="G41" s="83">
        <v>541098.933</v>
      </c>
      <c r="H41" s="83">
        <v>510685</v>
      </c>
      <c r="I41" s="83">
        <v>35430</v>
      </c>
      <c r="J41" s="83">
        <v>-517.2390000000014</v>
      </c>
      <c r="K41" s="83">
        <v>-4498.8279999999995</v>
      </c>
      <c r="L41" s="83">
        <v>83200.36958685346</v>
      </c>
      <c r="M41" s="83">
        <v>76300.76376220738</v>
      </c>
      <c r="N41" s="83">
        <v>-8572.977219998987</v>
      </c>
      <c r="O41" s="83">
        <v>15472.583044645062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667</v>
      </c>
      <c r="E46" s="45">
        <v>667</v>
      </c>
      <c r="F46" s="45">
        <v>0</v>
      </c>
      <c r="G46" s="45">
        <v>667</v>
      </c>
      <c r="H46" s="45">
        <v>667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-3</v>
      </c>
      <c r="E47" s="63">
        <v>-3</v>
      </c>
      <c r="F47" s="62">
        <v>0</v>
      </c>
      <c r="G47" s="63">
        <v>-3</v>
      </c>
      <c r="H47" s="62">
        <v>-3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-3</v>
      </c>
      <c r="E48" s="75">
        <v>-3</v>
      </c>
      <c r="F48" s="67">
        <v>0</v>
      </c>
      <c r="G48" s="68">
        <v>-3</v>
      </c>
      <c r="H48" s="69">
        <v>-3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670</v>
      </c>
      <c r="E50" s="43">
        <v>670</v>
      </c>
      <c r="F50" s="67">
        <v>0</v>
      </c>
      <c r="G50" s="68">
        <v>670</v>
      </c>
      <c r="H50" s="69">
        <v>670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547322.905</v>
      </c>
      <c r="E51" s="45">
        <v>547322.905</v>
      </c>
      <c r="F51" s="45">
        <v>330</v>
      </c>
      <c r="G51" s="45">
        <v>545392.905</v>
      </c>
      <c r="H51" s="45">
        <v>510017</v>
      </c>
      <c r="I51" s="45">
        <v>35430</v>
      </c>
      <c r="J51" s="45">
        <v>24.761000000000003</v>
      </c>
      <c r="K51" s="45">
        <v>-78.856</v>
      </c>
      <c r="L51" s="45">
        <v>1600</v>
      </c>
      <c r="M51" s="45">
        <v>0</v>
      </c>
      <c r="N51" s="45">
        <v>0</v>
      </c>
      <c r="O51" s="45">
        <v>1600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68280.761</v>
      </c>
      <c r="E52" s="63">
        <v>68280.761</v>
      </c>
      <c r="F52" s="69">
        <v>249</v>
      </c>
      <c r="G52" s="68">
        <v>68031.761</v>
      </c>
      <c r="H52" s="69">
        <v>28316</v>
      </c>
      <c r="I52" s="69">
        <v>39746</v>
      </c>
      <c r="J52" s="69">
        <v>24.761000000000003</v>
      </c>
      <c r="K52" s="69">
        <v>-55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479042.144</v>
      </c>
      <c r="E53" s="43">
        <v>479042.144</v>
      </c>
      <c r="F53" s="67">
        <v>81</v>
      </c>
      <c r="G53" s="68">
        <v>477361.144</v>
      </c>
      <c r="H53" s="69">
        <v>481701</v>
      </c>
      <c r="I53" s="67">
        <v>-4316</v>
      </c>
      <c r="J53" s="67">
        <v>0</v>
      </c>
      <c r="K53" s="67">
        <v>-23.856</v>
      </c>
      <c r="L53" s="68">
        <v>1600</v>
      </c>
      <c r="M53" s="67">
        <v>0</v>
      </c>
      <c r="N53" s="67">
        <v>0</v>
      </c>
      <c r="O53" s="67">
        <v>1600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1</v>
      </c>
      <c r="E54" s="45">
        <v>1</v>
      </c>
      <c r="F54" s="45">
        <v>0</v>
      </c>
      <c r="G54" s="45">
        <v>1</v>
      </c>
      <c r="H54" s="45">
        <v>1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1</v>
      </c>
      <c r="E55" s="63">
        <v>1</v>
      </c>
      <c r="F55" s="62">
        <v>0</v>
      </c>
      <c r="G55" s="63">
        <v>1</v>
      </c>
      <c r="H55" s="62">
        <v>1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1</v>
      </c>
      <c r="E57" s="75">
        <v>1</v>
      </c>
      <c r="F57" s="74">
        <v>0</v>
      </c>
      <c r="G57" s="75">
        <v>1</v>
      </c>
      <c r="H57" s="124">
        <v>1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68473.39758685346</v>
      </c>
      <c r="E65" s="45">
        <v>68473.39758685346</v>
      </c>
      <c r="F65" s="45">
        <v>-8165</v>
      </c>
      <c r="G65" s="45">
        <v>-4961.972</v>
      </c>
      <c r="H65" s="45">
        <v>0</v>
      </c>
      <c r="I65" s="45">
        <v>0</v>
      </c>
      <c r="J65" s="45">
        <v>-542</v>
      </c>
      <c r="K65" s="45">
        <v>-4419.972</v>
      </c>
      <c r="L65" s="45">
        <v>81600.36958685346</v>
      </c>
      <c r="M65" s="45">
        <v>76300.76376220738</v>
      </c>
      <c r="N65" s="45">
        <v>-8572.977219998987</v>
      </c>
      <c r="O65" s="45">
        <v>13872.583044645062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-979.643</v>
      </c>
      <c r="E66" s="63">
        <v>-979.643</v>
      </c>
      <c r="F66" s="69">
        <v>-1010</v>
      </c>
      <c r="G66" s="68">
        <v>30.357</v>
      </c>
      <c r="H66" s="69">
        <v>0</v>
      </c>
      <c r="I66" s="69">
        <v>0</v>
      </c>
      <c r="J66" s="69">
        <v>-18</v>
      </c>
      <c r="K66" s="69">
        <v>48.357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69453.04058685346</v>
      </c>
      <c r="E67" s="43">
        <v>69453.04058685346</v>
      </c>
      <c r="F67" s="67">
        <v>-7155</v>
      </c>
      <c r="G67" s="68">
        <v>-4992.329</v>
      </c>
      <c r="H67" s="69">
        <v>0</v>
      </c>
      <c r="I67" s="67">
        <v>0</v>
      </c>
      <c r="J67" s="67">
        <v>-524</v>
      </c>
      <c r="K67" s="67">
        <v>-4468.329</v>
      </c>
      <c r="L67" s="68">
        <v>81600.36958685346</v>
      </c>
      <c r="M67" s="67">
        <v>76300.76376220738</v>
      </c>
      <c r="N67" s="67">
        <v>-8572.977219998987</v>
      </c>
      <c r="O67" s="67">
        <v>13872.583044645062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497139.2873579361</v>
      </c>
      <c r="E68" s="100">
        <v>497139.2873579361</v>
      </c>
      <c r="F68" s="100">
        <v>25268</v>
      </c>
      <c r="G68" s="100">
        <v>422290.3143200008</v>
      </c>
      <c r="H68" s="100">
        <v>62318.742320001125</v>
      </c>
      <c r="I68" s="100">
        <v>96663.11199999973</v>
      </c>
      <c r="J68" s="100">
        <v>602.2390000000014</v>
      </c>
      <c r="K68" s="100">
        <v>262706.22099999996</v>
      </c>
      <c r="L68" s="100">
        <v>49580.97303793527</v>
      </c>
      <c r="M68" s="100">
        <v>37811.65521050981</v>
      </c>
      <c r="N68" s="100">
        <v>9223.083431218178</v>
      </c>
      <c r="O68" s="100">
        <v>2546.234396207312</v>
      </c>
      <c r="P68" s="100">
        <v>0</v>
      </c>
      <c r="Q68" s="104">
        <v>0</v>
      </c>
      <c r="R68" s="104">
        <v>0</v>
      </c>
      <c r="S68" s="104">
        <v>0</v>
      </c>
      <c r="T68" s="104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workbookViewId="0" topLeftCell="A1">
      <pane xSplit="2" ySplit="8" topLeftCell="C39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5" sqref="A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7109375" style="101" bestFit="1" customWidth="1"/>
    <col min="6" max="6" width="12.28125" style="101" bestFit="1" customWidth="1"/>
    <col min="7" max="7" width="12.7109375" style="101" customWidth="1"/>
    <col min="8" max="8" width="12.140625" style="101" customWidth="1"/>
    <col min="9" max="10" width="10.421875" style="101" bestFit="1" customWidth="1"/>
    <col min="11" max="11" width="12.00390625" style="101" customWidth="1"/>
    <col min="12" max="13" width="11.421875" style="101" bestFit="1" customWidth="1"/>
    <col min="14" max="14" width="10.140625" style="101" bestFit="1" customWidth="1"/>
    <col min="15" max="15" width="9.28125" style="101" bestFit="1" customWidth="1"/>
    <col min="16" max="16" width="12.421875" style="101" customWidth="1"/>
    <col min="17" max="17" width="8.421875" style="101" bestFit="1" customWidth="1"/>
    <col min="18" max="18" width="10.00390625" style="101" bestFit="1" customWidth="1"/>
    <col min="19" max="19" width="11.140625" style="101" bestFit="1" customWidth="1"/>
    <col min="20" max="20" width="7.0039062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134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85552655.1231172</v>
      </c>
      <c r="E10" s="34">
        <v>85552655.12311721</v>
      </c>
      <c r="F10" s="34">
        <v>47144483.79500001</v>
      </c>
      <c r="G10" s="34">
        <v>24201069.3</v>
      </c>
      <c r="H10" s="34">
        <v>21745171</v>
      </c>
      <c r="I10" s="34">
        <v>1626713.986</v>
      </c>
      <c r="J10" s="34">
        <v>123138</v>
      </c>
      <c r="K10" s="34">
        <v>706046.314</v>
      </c>
      <c r="L10" s="34">
        <v>14207102.028117191</v>
      </c>
      <c r="M10" s="34">
        <v>14207102.028117191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15171218</v>
      </c>
      <c r="E14" s="45">
        <v>15171218</v>
      </c>
      <c r="F14" s="45">
        <v>0</v>
      </c>
      <c r="G14" s="45">
        <v>15171218</v>
      </c>
      <c r="H14" s="45">
        <v>15171218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572129</v>
      </c>
      <c r="E15" s="39">
        <v>572129</v>
      </c>
      <c r="F15" s="38">
        <v>0</v>
      </c>
      <c r="G15" s="39">
        <v>572129</v>
      </c>
      <c r="H15" s="122">
        <v>572129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6065459</v>
      </c>
      <c r="E16" s="51">
        <v>6065459</v>
      </c>
      <c r="F16" s="50">
        <v>0</v>
      </c>
      <c r="G16" s="51">
        <v>6065459</v>
      </c>
      <c r="H16" s="52">
        <v>6065459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8533630</v>
      </c>
      <c r="E17" s="58">
        <v>8533630</v>
      </c>
      <c r="F17" s="57">
        <v>0</v>
      </c>
      <c r="G17" s="58">
        <v>8533630</v>
      </c>
      <c r="H17" s="59">
        <v>8533630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13894412.028117191</v>
      </c>
      <c r="E18" s="45">
        <v>13894412.028117191</v>
      </c>
      <c r="F18" s="45">
        <v>67700</v>
      </c>
      <c r="G18" s="45">
        <v>2130402</v>
      </c>
      <c r="H18" s="45">
        <v>2122994</v>
      </c>
      <c r="I18" s="45">
        <v>831</v>
      </c>
      <c r="J18" s="45">
        <v>18</v>
      </c>
      <c r="K18" s="45">
        <v>6559</v>
      </c>
      <c r="L18" s="45">
        <v>11696310.028117191</v>
      </c>
      <c r="M18" s="45">
        <v>11696310.028117191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12939110.028117191</v>
      </c>
      <c r="E19" s="63">
        <v>12939110.028117191</v>
      </c>
      <c r="F19" s="62">
        <v>65600</v>
      </c>
      <c r="G19" s="63">
        <v>1177200</v>
      </c>
      <c r="H19" s="62">
        <v>1177200</v>
      </c>
      <c r="I19" s="62">
        <v>0</v>
      </c>
      <c r="J19" s="62">
        <v>0</v>
      </c>
      <c r="K19" s="62">
        <v>0</v>
      </c>
      <c r="L19" s="63">
        <v>11696310.028117191</v>
      </c>
      <c r="M19" s="62">
        <v>11696310.028117191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572821.3533834587</v>
      </c>
      <c r="E20" s="75">
        <v>572821.3533834587</v>
      </c>
      <c r="F20" s="67">
        <v>200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572621.3533834587</v>
      </c>
      <c r="M20" s="67">
        <v>572621.3533834587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12366288.674733732</v>
      </c>
      <c r="E21" s="96">
        <v>12366288.674733732</v>
      </c>
      <c r="F21" s="67">
        <v>65400</v>
      </c>
      <c r="G21" s="68">
        <v>1177200</v>
      </c>
      <c r="H21" s="69">
        <v>1177200</v>
      </c>
      <c r="I21" s="67">
        <v>0</v>
      </c>
      <c r="J21" s="67">
        <v>0</v>
      </c>
      <c r="K21" s="67">
        <v>0</v>
      </c>
      <c r="L21" s="68">
        <v>11123688.674733732</v>
      </c>
      <c r="M21" s="67">
        <v>11123688.674733732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955302</v>
      </c>
      <c r="E22" s="43">
        <v>955302</v>
      </c>
      <c r="F22" s="67">
        <v>2100.0000000000086</v>
      </c>
      <c r="G22" s="68">
        <v>953202</v>
      </c>
      <c r="H22" s="69">
        <v>945794</v>
      </c>
      <c r="I22" s="67">
        <v>831</v>
      </c>
      <c r="J22" s="67">
        <v>18</v>
      </c>
      <c r="K22" s="67">
        <v>6559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17640472</v>
      </c>
      <c r="E23" s="45">
        <v>17640472</v>
      </c>
      <c r="F23" s="45">
        <v>12148809.574000001</v>
      </c>
      <c r="G23" s="45">
        <v>2980870.426</v>
      </c>
      <c r="H23" s="45">
        <v>1423999</v>
      </c>
      <c r="I23" s="45">
        <v>1549106</v>
      </c>
      <c r="J23" s="45">
        <v>0</v>
      </c>
      <c r="K23" s="45">
        <v>7765.426</v>
      </c>
      <c r="L23" s="45">
        <v>2510792</v>
      </c>
      <c r="M23" s="45">
        <v>2510792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3893998</v>
      </c>
      <c r="E24" s="63">
        <v>3893998</v>
      </c>
      <c r="F24" s="69">
        <v>3385048</v>
      </c>
      <c r="G24" s="68">
        <v>508950</v>
      </c>
      <c r="H24" s="69">
        <v>0</v>
      </c>
      <c r="I24" s="69">
        <v>508950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13746474</v>
      </c>
      <c r="E25" s="43">
        <v>13746474</v>
      </c>
      <c r="F25" s="67">
        <v>8763761.574000001</v>
      </c>
      <c r="G25" s="68">
        <v>2471920.426</v>
      </c>
      <c r="H25" s="69">
        <v>1423999</v>
      </c>
      <c r="I25" s="67">
        <v>1040156</v>
      </c>
      <c r="J25" s="67">
        <v>0</v>
      </c>
      <c r="K25" s="67">
        <v>7765.426</v>
      </c>
      <c r="L25" s="68">
        <v>2510792</v>
      </c>
      <c r="M25" s="67">
        <v>2510792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31923188.986</v>
      </c>
      <c r="E26" s="45">
        <v>31923188.986</v>
      </c>
      <c r="F26" s="45">
        <v>28640546.885</v>
      </c>
      <c r="G26" s="45">
        <v>3282642.101</v>
      </c>
      <c r="H26" s="45">
        <v>2671612</v>
      </c>
      <c r="I26" s="45">
        <v>76776.986</v>
      </c>
      <c r="J26" s="45">
        <v>121557</v>
      </c>
      <c r="K26" s="45">
        <v>412696.115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31843846</v>
      </c>
      <c r="E27" s="63">
        <v>31843846</v>
      </c>
      <c r="F27" s="62">
        <v>28640546.885</v>
      </c>
      <c r="G27" s="63">
        <v>3203299.115</v>
      </c>
      <c r="H27" s="62">
        <v>2669046</v>
      </c>
      <c r="I27" s="62">
        <v>0</v>
      </c>
      <c r="J27" s="62">
        <v>121557</v>
      </c>
      <c r="K27" s="62">
        <v>412696.115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229115</v>
      </c>
      <c r="E28" s="75">
        <v>229115</v>
      </c>
      <c r="F28" s="74">
        <v>0</v>
      </c>
      <c r="G28" s="75">
        <v>229115</v>
      </c>
      <c r="H28" s="124">
        <v>229115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30839482</v>
      </c>
      <c r="E29" s="75">
        <v>30839482</v>
      </c>
      <c r="F29" s="74">
        <v>28640546.885</v>
      </c>
      <c r="G29" s="75">
        <v>2198935.115</v>
      </c>
      <c r="H29" s="124">
        <v>1664682</v>
      </c>
      <c r="I29" s="74">
        <v>0</v>
      </c>
      <c r="J29" s="74">
        <v>121557</v>
      </c>
      <c r="K29" s="74">
        <v>412696.115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775249</v>
      </c>
      <c r="E30" s="75">
        <v>775249</v>
      </c>
      <c r="F30" s="74">
        <v>0</v>
      </c>
      <c r="G30" s="75">
        <v>775249</v>
      </c>
      <c r="H30" s="124">
        <v>775249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79342.986</v>
      </c>
      <c r="E31" s="85">
        <v>79342.986</v>
      </c>
      <c r="F31" s="74">
        <v>0</v>
      </c>
      <c r="G31" s="75">
        <v>79342.986</v>
      </c>
      <c r="H31" s="124">
        <v>2566</v>
      </c>
      <c r="I31" s="74">
        <v>76776.986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 t="s">
        <v>46</v>
      </c>
      <c r="C32" s="41">
        <v>59</v>
      </c>
      <c r="D32" s="108">
        <v>2566</v>
      </c>
      <c r="E32" s="43">
        <v>2566</v>
      </c>
      <c r="F32" s="97">
        <v>0</v>
      </c>
      <c r="G32" s="98">
        <v>2566</v>
      </c>
      <c r="H32" s="125">
        <v>2566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109041.397</v>
      </c>
      <c r="E33" s="45">
        <v>109041.397</v>
      </c>
      <c r="F33" s="45">
        <v>0</v>
      </c>
      <c r="G33" s="45">
        <v>109041.397</v>
      </c>
      <c r="H33" s="45">
        <v>0</v>
      </c>
      <c r="I33" s="45">
        <v>0</v>
      </c>
      <c r="J33" s="45">
        <v>0</v>
      </c>
      <c r="K33" s="45">
        <v>109041.397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109041.397</v>
      </c>
      <c r="E37" s="78">
        <v>109041.397</v>
      </c>
      <c r="F37" s="77">
        <v>0</v>
      </c>
      <c r="G37" s="78">
        <v>109041.397</v>
      </c>
      <c r="H37" s="126">
        <v>0</v>
      </c>
      <c r="I37" s="77">
        <v>0</v>
      </c>
      <c r="J37" s="77">
        <v>0</v>
      </c>
      <c r="K37" s="77">
        <v>109041.397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6814322.712</v>
      </c>
      <c r="E38" s="45">
        <v>6814322.712</v>
      </c>
      <c r="F38" s="45">
        <v>6287427.336</v>
      </c>
      <c r="G38" s="45">
        <v>526895.3759999999</v>
      </c>
      <c r="H38" s="45">
        <v>355348</v>
      </c>
      <c r="I38" s="45">
        <v>0</v>
      </c>
      <c r="J38" s="45">
        <v>1563</v>
      </c>
      <c r="K38" s="45">
        <v>169984.376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6290620</v>
      </c>
      <c r="E39" s="63">
        <v>6290620</v>
      </c>
      <c r="F39" s="69">
        <v>6287427.336</v>
      </c>
      <c r="G39" s="68">
        <v>3192.664</v>
      </c>
      <c r="H39" s="69">
        <v>3107</v>
      </c>
      <c r="I39" s="69">
        <v>0</v>
      </c>
      <c r="J39" s="69">
        <v>14</v>
      </c>
      <c r="K39" s="69">
        <v>71.664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523702.712</v>
      </c>
      <c r="E40" s="43">
        <v>523702.712</v>
      </c>
      <c r="F40" s="67">
        <v>0</v>
      </c>
      <c r="G40" s="68">
        <v>523702.712</v>
      </c>
      <c r="H40" s="69">
        <v>352241</v>
      </c>
      <c r="I40" s="67">
        <v>0</v>
      </c>
      <c r="J40" s="67">
        <v>1549</v>
      </c>
      <c r="K40" s="67">
        <v>169912.712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46630041.469198026</v>
      </c>
      <c r="E41" s="83">
        <v>48293511.46919803</v>
      </c>
      <c r="F41" s="83">
        <v>14187565.531</v>
      </c>
      <c r="G41" s="83">
        <v>30988133</v>
      </c>
      <c r="H41" s="83">
        <v>24944267</v>
      </c>
      <c r="I41" s="83">
        <v>881527.02</v>
      </c>
      <c r="J41" s="83">
        <v>2612</v>
      </c>
      <c r="K41" s="83">
        <v>5159726.98</v>
      </c>
      <c r="L41" s="83">
        <v>3117812.9381980333</v>
      </c>
      <c r="M41" s="83">
        <v>3116976.454251956</v>
      </c>
      <c r="N41" s="83">
        <v>0</v>
      </c>
      <c r="O41" s="83">
        <v>836.4839460769489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7541047.817373744</v>
      </c>
      <c r="E42" s="45">
        <v>7541047.817373744</v>
      </c>
      <c r="F42" s="45">
        <v>365300</v>
      </c>
      <c r="G42" s="45">
        <v>5659298.631</v>
      </c>
      <c r="H42" s="45">
        <v>5203985</v>
      </c>
      <c r="I42" s="45">
        <v>48649</v>
      </c>
      <c r="J42" s="45">
        <v>2599</v>
      </c>
      <c r="K42" s="45">
        <v>404065.631</v>
      </c>
      <c r="L42" s="45">
        <v>1516449.1863737444</v>
      </c>
      <c r="M42" s="45">
        <v>1516449.1863737444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56062.966</v>
      </c>
      <c r="E43" s="39">
        <v>56062.966</v>
      </c>
      <c r="F43" s="38">
        <v>0</v>
      </c>
      <c r="G43" s="39">
        <v>56062.966</v>
      </c>
      <c r="H43" s="122">
        <v>56053</v>
      </c>
      <c r="I43" s="38">
        <v>0</v>
      </c>
      <c r="J43" s="38">
        <v>3</v>
      </c>
      <c r="K43" s="38">
        <v>6.966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754219.665</v>
      </c>
      <c r="E44" s="51">
        <v>754219.665</v>
      </c>
      <c r="F44" s="50">
        <v>0</v>
      </c>
      <c r="G44" s="51">
        <v>754219.665</v>
      </c>
      <c r="H44" s="52">
        <v>733492</v>
      </c>
      <c r="I44" s="50">
        <v>17170</v>
      </c>
      <c r="J44" s="50">
        <v>231</v>
      </c>
      <c r="K44" s="50">
        <v>3326.665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6730765.186373744</v>
      </c>
      <c r="E45" s="58">
        <v>6730765.186373744</v>
      </c>
      <c r="F45" s="57">
        <v>365300</v>
      </c>
      <c r="G45" s="58">
        <v>4849016</v>
      </c>
      <c r="H45" s="59">
        <v>4414440</v>
      </c>
      <c r="I45" s="57">
        <v>31479</v>
      </c>
      <c r="J45" s="57">
        <v>2365</v>
      </c>
      <c r="K45" s="57">
        <v>400732</v>
      </c>
      <c r="L45" s="58">
        <v>1516449.1863737444</v>
      </c>
      <c r="M45" s="57">
        <v>1516449.1863737444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20721632</v>
      </c>
      <c r="E46" s="45">
        <v>20721632</v>
      </c>
      <c r="F46" s="45">
        <v>694708.5429999998</v>
      </c>
      <c r="G46" s="45">
        <v>19997975.457</v>
      </c>
      <c r="H46" s="45">
        <v>15620384</v>
      </c>
      <c r="I46" s="45">
        <v>539892.145</v>
      </c>
      <c r="J46" s="45">
        <v>0</v>
      </c>
      <c r="K46" s="45">
        <v>3837699.312</v>
      </c>
      <c r="L46" s="45">
        <v>28948</v>
      </c>
      <c r="M46" s="45">
        <v>28948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20199352</v>
      </c>
      <c r="E47" s="63">
        <v>20199352</v>
      </c>
      <c r="F47" s="62">
        <v>519448.54299999983</v>
      </c>
      <c r="G47" s="63">
        <v>19679903.457</v>
      </c>
      <c r="H47" s="62">
        <v>15312052</v>
      </c>
      <c r="I47" s="62">
        <v>533530.145</v>
      </c>
      <c r="J47" s="62">
        <v>0</v>
      </c>
      <c r="K47" s="62">
        <v>3834321.312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603182</v>
      </c>
      <c r="E48" s="75">
        <v>603182</v>
      </c>
      <c r="F48" s="67">
        <v>23075.736999999994</v>
      </c>
      <c r="G48" s="68">
        <v>580106.263</v>
      </c>
      <c r="H48" s="69">
        <v>439182</v>
      </c>
      <c r="I48" s="67">
        <v>24792.263</v>
      </c>
      <c r="J48" s="67">
        <v>0</v>
      </c>
      <c r="K48" s="67">
        <v>116132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19596170</v>
      </c>
      <c r="E49" s="96">
        <v>19596170</v>
      </c>
      <c r="F49" s="67">
        <v>496372.80599999987</v>
      </c>
      <c r="G49" s="68">
        <v>19099797.194</v>
      </c>
      <c r="H49" s="69">
        <v>14872870</v>
      </c>
      <c r="I49" s="67">
        <v>508737.882</v>
      </c>
      <c r="J49" s="67">
        <v>0</v>
      </c>
      <c r="K49" s="67">
        <v>3718189.312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522280</v>
      </c>
      <c r="E50" s="43">
        <v>522280</v>
      </c>
      <c r="F50" s="67">
        <v>175260</v>
      </c>
      <c r="G50" s="68">
        <v>318072</v>
      </c>
      <c r="H50" s="69">
        <v>308332</v>
      </c>
      <c r="I50" s="67">
        <v>6362</v>
      </c>
      <c r="J50" s="67">
        <v>0</v>
      </c>
      <c r="K50" s="67">
        <v>3378</v>
      </c>
      <c r="L50" s="68">
        <v>28948</v>
      </c>
      <c r="M50" s="67">
        <v>28948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7176136.4</v>
      </c>
      <c r="E51" s="45">
        <v>7176136.4</v>
      </c>
      <c r="F51" s="45">
        <v>3872603</v>
      </c>
      <c r="G51" s="45">
        <v>1913233</v>
      </c>
      <c r="H51" s="45">
        <v>1816954</v>
      </c>
      <c r="I51" s="45">
        <v>36362</v>
      </c>
      <c r="J51" s="45">
        <v>0</v>
      </c>
      <c r="K51" s="45">
        <v>59917</v>
      </c>
      <c r="L51" s="45">
        <v>1390300.4</v>
      </c>
      <c r="M51" s="45">
        <v>1390300.4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3755642</v>
      </c>
      <c r="E52" s="63">
        <v>3755642</v>
      </c>
      <c r="F52" s="69">
        <v>3093512</v>
      </c>
      <c r="G52" s="68">
        <v>662130</v>
      </c>
      <c r="H52" s="69">
        <v>633903</v>
      </c>
      <c r="I52" s="69">
        <v>28227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3420494.4</v>
      </c>
      <c r="E53" s="43">
        <v>3420494.4</v>
      </c>
      <c r="F53" s="67">
        <v>779091</v>
      </c>
      <c r="G53" s="68">
        <v>1251103</v>
      </c>
      <c r="H53" s="69">
        <v>1183051</v>
      </c>
      <c r="I53" s="67">
        <v>8135</v>
      </c>
      <c r="J53" s="67">
        <v>0</v>
      </c>
      <c r="K53" s="67">
        <v>59917</v>
      </c>
      <c r="L53" s="68">
        <v>1390300.4</v>
      </c>
      <c r="M53" s="67">
        <v>1390300.4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4874565.784999999</v>
      </c>
      <c r="E54" s="45">
        <v>4874565.784999999</v>
      </c>
      <c r="F54" s="45">
        <v>3535714</v>
      </c>
      <c r="G54" s="45">
        <v>1173316.9849999999</v>
      </c>
      <c r="H54" s="45">
        <v>168993</v>
      </c>
      <c r="I54" s="45">
        <v>256623.875</v>
      </c>
      <c r="J54" s="45">
        <v>0</v>
      </c>
      <c r="K54" s="45">
        <v>747700.11</v>
      </c>
      <c r="L54" s="45">
        <v>165534.8</v>
      </c>
      <c r="M54" s="45">
        <v>165534.8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3974727.34</v>
      </c>
      <c r="E55" s="63">
        <v>3974727.34</v>
      </c>
      <c r="F55" s="62">
        <v>3535714</v>
      </c>
      <c r="G55" s="63">
        <v>273478.54</v>
      </c>
      <c r="H55" s="62">
        <v>150363</v>
      </c>
      <c r="I55" s="62">
        <v>77002.54</v>
      </c>
      <c r="J55" s="62">
        <v>0</v>
      </c>
      <c r="K55" s="62">
        <v>46113</v>
      </c>
      <c r="L55" s="63">
        <v>165534.8</v>
      </c>
      <c r="M55" s="62">
        <v>165534.8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138330.54</v>
      </c>
      <c r="E56" s="75">
        <v>138330.54</v>
      </c>
      <c r="F56" s="74">
        <v>0</v>
      </c>
      <c r="G56" s="75">
        <v>138330.54</v>
      </c>
      <c r="H56" s="124">
        <v>34727</v>
      </c>
      <c r="I56" s="74">
        <v>77002.54</v>
      </c>
      <c r="J56" s="74">
        <v>0</v>
      </c>
      <c r="K56" s="74">
        <v>26601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3579190</v>
      </c>
      <c r="E57" s="75">
        <v>3579190</v>
      </c>
      <c r="F57" s="74">
        <v>3535714</v>
      </c>
      <c r="G57" s="75">
        <v>43476</v>
      </c>
      <c r="H57" s="124">
        <v>32390</v>
      </c>
      <c r="I57" s="74">
        <v>0</v>
      </c>
      <c r="J57" s="74">
        <v>0</v>
      </c>
      <c r="K57" s="74">
        <v>11086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257206.8</v>
      </c>
      <c r="E58" s="75">
        <v>257206.8</v>
      </c>
      <c r="F58" s="74">
        <v>0</v>
      </c>
      <c r="G58" s="75">
        <v>91672</v>
      </c>
      <c r="H58" s="124">
        <v>83246</v>
      </c>
      <c r="I58" s="74">
        <v>0</v>
      </c>
      <c r="J58" s="74">
        <v>0</v>
      </c>
      <c r="K58" s="74">
        <v>8426</v>
      </c>
      <c r="L58" s="75">
        <v>165534.8</v>
      </c>
      <c r="M58" s="74">
        <v>165534.8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899838.445</v>
      </c>
      <c r="E59" s="85">
        <v>899838.445</v>
      </c>
      <c r="F59" s="74">
        <v>0</v>
      </c>
      <c r="G59" s="75">
        <v>899838.445</v>
      </c>
      <c r="H59" s="124">
        <v>18630</v>
      </c>
      <c r="I59" s="74">
        <v>179621.335</v>
      </c>
      <c r="J59" s="74">
        <v>0</v>
      </c>
      <c r="K59" s="74">
        <v>701587.11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17805.915</v>
      </c>
      <c r="E60" s="45">
        <v>17805.915</v>
      </c>
      <c r="F60" s="45">
        <v>0</v>
      </c>
      <c r="G60" s="45">
        <v>17805.915</v>
      </c>
      <c r="H60" s="45">
        <v>0</v>
      </c>
      <c r="I60" s="45">
        <v>0</v>
      </c>
      <c r="J60" s="45">
        <v>0</v>
      </c>
      <c r="K60" s="45">
        <v>17805.915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17805.915</v>
      </c>
      <c r="E64" s="78">
        <v>17805.915</v>
      </c>
      <c r="F64" s="77">
        <v>0</v>
      </c>
      <c r="G64" s="78">
        <v>17805.915</v>
      </c>
      <c r="H64" s="126">
        <v>0</v>
      </c>
      <c r="I64" s="77">
        <v>0</v>
      </c>
      <c r="J64" s="77">
        <v>0</v>
      </c>
      <c r="K64" s="77">
        <v>17805.915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6298853.551824288</v>
      </c>
      <c r="E65" s="45">
        <v>6298853.551824288</v>
      </c>
      <c r="F65" s="45">
        <v>5719239.988</v>
      </c>
      <c r="G65" s="45">
        <v>563033.012</v>
      </c>
      <c r="H65" s="45">
        <v>470481</v>
      </c>
      <c r="I65" s="45">
        <v>0</v>
      </c>
      <c r="J65" s="45">
        <v>13</v>
      </c>
      <c r="K65" s="45">
        <v>92539.012</v>
      </c>
      <c r="L65" s="45">
        <v>16580.551824288872</v>
      </c>
      <c r="M65" s="45">
        <v>15744.067878211923</v>
      </c>
      <c r="N65" s="45">
        <v>0</v>
      </c>
      <c r="O65" s="45">
        <v>836.4839460769489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5724276</v>
      </c>
      <c r="E66" s="63">
        <v>5724276</v>
      </c>
      <c r="F66" s="69">
        <v>5719239.988</v>
      </c>
      <c r="G66" s="68">
        <v>5036.012000000001</v>
      </c>
      <c r="H66" s="69">
        <v>2761</v>
      </c>
      <c r="I66" s="69">
        <v>0</v>
      </c>
      <c r="J66" s="69">
        <v>1</v>
      </c>
      <c r="K66" s="69">
        <v>2274.012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574577.5518242889</v>
      </c>
      <c r="E67" s="43">
        <v>574577.5518242889</v>
      </c>
      <c r="F67" s="67">
        <v>0</v>
      </c>
      <c r="G67" s="68">
        <v>557997</v>
      </c>
      <c r="H67" s="69">
        <v>467720</v>
      </c>
      <c r="I67" s="67">
        <v>0</v>
      </c>
      <c r="J67" s="67">
        <v>12</v>
      </c>
      <c r="K67" s="67">
        <v>90265</v>
      </c>
      <c r="L67" s="68">
        <v>16580.551824288872</v>
      </c>
      <c r="M67" s="67">
        <v>15744.067878211923</v>
      </c>
      <c r="N67" s="67">
        <v>0</v>
      </c>
      <c r="O67" s="67">
        <v>836.4839460769489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38922613.65391917</v>
      </c>
      <c r="E68" s="100">
        <v>37259143.65391917</v>
      </c>
      <c r="F68" s="100">
        <v>32956918.26400001</v>
      </c>
      <c r="G68" s="100">
        <v>-6787063.7</v>
      </c>
      <c r="H68" s="100">
        <v>-3199096</v>
      </c>
      <c r="I68" s="100">
        <v>745186.966</v>
      </c>
      <c r="J68" s="100">
        <v>120526</v>
      </c>
      <c r="K68" s="100">
        <v>-4453680.666</v>
      </c>
      <c r="L68" s="100">
        <v>11089289.089919157</v>
      </c>
      <c r="M68" s="100">
        <v>11090125.573865235</v>
      </c>
      <c r="N68" s="100">
        <v>0</v>
      </c>
      <c r="O68" s="100">
        <v>-836.4839460769489</v>
      </c>
      <c r="P68" s="100">
        <v>0</v>
      </c>
      <c r="Q68" s="104">
        <v>0</v>
      </c>
      <c r="R68" s="104">
        <v>0</v>
      </c>
      <c r="S68" s="104">
        <v>0</v>
      </c>
      <c r="T68" s="104">
        <v>0</v>
      </c>
    </row>
  </sheetData>
  <sheetProtection/>
  <printOptions/>
  <pageMargins left="0.35433070866141736" right="0.35433070866141736" top="0.5905511811023623" bottom="0.3937007874015748" header="0.31496062992125984" footer="0.31496062992125984"/>
  <pageSetup fitToHeight="1" fitToWidth="1" horizontalDpi="600" verticalDpi="600" orientation="landscape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workbookViewId="0" topLeftCell="A1">
      <pane xSplit="2" ySplit="8" topLeftCell="C42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5" sqref="A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4" width="13.7109375" style="101" customWidth="1"/>
    <col min="5" max="6" width="12.28125" style="101" bestFit="1" customWidth="1"/>
    <col min="7" max="7" width="11.421875" style="101" bestFit="1" customWidth="1"/>
    <col min="8" max="8" width="12.140625" style="101" customWidth="1"/>
    <col min="9" max="11" width="10.421875" style="101" bestFit="1" customWidth="1"/>
    <col min="12" max="13" width="11.421875" style="101" bestFit="1" customWidth="1"/>
    <col min="14" max="14" width="10.140625" style="101" bestFit="1" customWidth="1"/>
    <col min="15" max="15" width="9.28125" style="101" bestFit="1" customWidth="1"/>
    <col min="16" max="16" width="12.421875" style="101" customWidth="1"/>
    <col min="17" max="17" width="9.28125" style="101" bestFit="1" customWidth="1"/>
    <col min="18" max="18" width="10.00390625" style="101" bestFit="1" customWidth="1"/>
    <col min="19" max="19" width="11.140625" style="101" bestFit="1" customWidth="1"/>
    <col min="20" max="20" width="7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134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-1106607.8982154354</v>
      </c>
      <c r="E10" s="34">
        <v>-1106607.8982154354</v>
      </c>
      <c r="F10" s="34">
        <v>-291188.44500000164</v>
      </c>
      <c r="G10" s="34">
        <v>-2868115.483</v>
      </c>
      <c r="H10" s="34">
        <v>-2635464</v>
      </c>
      <c r="I10" s="34">
        <v>-299484.841</v>
      </c>
      <c r="J10" s="34">
        <v>245</v>
      </c>
      <c r="K10" s="34">
        <v>66588.358</v>
      </c>
      <c r="L10" s="34">
        <v>2052696.0297845663</v>
      </c>
      <c r="M10" s="34">
        <v>2052696.0297845663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-2915659</v>
      </c>
      <c r="E14" s="45">
        <v>-2915659</v>
      </c>
      <c r="F14" s="45">
        <v>0</v>
      </c>
      <c r="G14" s="45">
        <v>-2915659</v>
      </c>
      <c r="H14" s="45">
        <v>-2915659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-36953</v>
      </c>
      <c r="E15" s="39">
        <v>-36953</v>
      </c>
      <c r="F15" s="38">
        <v>0</v>
      </c>
      <c r="G15" s="39">
        <v>-36953</v>
      </c>
      <c r="H15" s="122">
        <v>-36953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-2782022</v>
      </c>
      <c r="E16" s="51">
        <v>-2782022</v>
      </c>
      <c r="F16" s="50">
        <v>0</v>
      </c>
      <c r="G16" s="51">
        <v>-2782022</v>
      </c>
      <c r="H16" s="52">
        <v>-2782022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-96684</v>
      </c>
      <c r="E17" s="58">
        <v>-96684</v>
      </c>
      <c r="F17" s="57">
        <v>0</v>
      </c>
      <c r="G17" s="58">
        <v>-96684</v>
      </c>
      <c r="H17" s="59">
        <v>-96684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1107990.0297845663</v>
      </c>
      <c r="E18" s="45">
        <v>1107990.0297845663</v>
      </c>
      <c r="F18" s="45">
        <v>-10681</v>
      </c>
      <c r="G18" s="45">
        <v>95954</v>
      </c>
      <c r="H18" s="45">
        <v>95630</v>
      </c>
      <c r="I18" s="45">
        <v>-458</v>
      </c>
      <c r="J18" s="45">
        <v>17</v>
      </c>
      <c r="K18" s="45">
        <v>765</v>
      </c>
      <c r="L18" s="45">
        <v>1022717.0297845663</v>
      </c>
      <c r="M18" s="45">
        <v>1022717.0297845663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1095817.0297845663</v>
      </c>
      <c r="E19" s="63">
        <v>1095817.0297845663</v>
      </c>
      <c r="F19" s="62">
        <v>1300</v>
      </c>
      <c r="G19" s="63">
        <v>71800</v>
      </c>
      <c r="H19" s="62">
        <v>71800</v>
      </c>
      <c r="I19" s="62">
        <v>0</v>
      </c>
      <c r="J19" s="62">
        <v>0</v>
      </c>
      <c r="K19" s="62">
        <v>0</v>
      </c>
      <c r="L19" s="63">
        <v>1022717.0297845663</v>
      </c>
      <c r="M19" s="62">
        <v>1022717.0297845663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267788.0154940222</v>
      </c>
      <c r="E20" s="75">
        <v>267788.0154940222</v>
      </c>
      <c r="F20" s="67">
        <v>200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267588.0154940222</v>
      </c>
      <c r="M20" s="67">
        <v>267588.0154940222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828029.0142905441</v>
      </c>
      <c r="E21" s="96">
        <v>828029.0142905441</v>
      </c>
      <c r="F21" s="67">
        <v>1100</v>
      </c>
      <c r="G21" s="68">
        <v>71800</v>
      </c>
      <c r="H21" s="69">
        <v>71800</v>
      </c>
      <c r="I21" s="67">
        <v>0</v>
      </c>
      <c r="J21" s="67">
        <v>0</v>
      </c>
      <c r="K21" s="67">
        <v>0</v>
      </c>
      <c r="L21" s="68">
        <v>755129.0142905441</v>
      </c>
      <c r="M21" s="67">
        <v>755129.0142905441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12173</v>
      </c>
      <c r="E22" s="43">
        <v>12173</v>
      </c>
      <c r="F22" s="67">
        <v>-11981</v>
      </c>
      <c r="G22" s="68">
        <v>24154</v>
      </c>
      <c r="H22" s="69">
        <v>23830</v>
      </c>
      <c r="I22" s="67">
        <v>-458</v>
      </c>
      <c r="J22" s="67">
        <v>17</v>
      </c>
      <c r="K22" s="67">
        <v>765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782385.0000000007</v>
      </c>
      <c r="E23" s="45">
        <v>782385.0000000007</v>
      </c>
      <c r="F23" s="45">
        <v>62831.000000000815</v>
      </c>
      <c r="G23" s="45">
        <v>-310425</v>
      </c>
      <c r="H23" s="45">
        <v>-4437</v>
      </c>
      <c r="I23" s="45">
        <v>-305988</v>
      </c>
      <c r="J23" s="45">
        <v>0</v>
      </c>
      <c r="K23" s="45">
        <v>0</v>
      </c>
      <c r="L23" s="45">
        <v>1029979</v>
      </c>
      <c r="M23" s="45">
        <v>1029979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53255.000000000815</v>
      </c>
      <c r="E24" s="63">
        <v>53255.000000000815</v>
      </c>
      <c r="F24" s="69">
        <v>482692.0000000008</v>
      </c>
      <c r="G24" s="68">
        <v>-429437</v>
      </c>
      <c r="H24" s="69">
        <v>0</v>
      </c>
      <c r="I24" s="69">
        <v>-429437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729130</v>
      </c>
      <c r="E25" s="43">
        <v>729130</v>
      </c>
      <c r="F25" s="67">
        <v>-419861</v>
      </c>
      <c r="G25" s="68">
        <v>119012</v>
      </c>
      <c r="H25" s="69">
        <v>-4437</v>
      </c>
      <c r="I25" s="67">
        <v>123449</v>
      </c>
      <c r="J25" s="67">
        <v>0</v>
      </c>
      <c r="K25" s="67">
        <v>0</v>
      </c>
      <c r="L25" s="68">
        <v>1029979</v>
      </c>
      <c r="M25" s="67">
        <v>1029979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-226449.29099999997</v>
      </c>
      <c r="E26" s="45">
        <v>-226449.29099999997</v>
      </c>
      <c r="F26" s="45">
        <v>-340821.261</v>
      </c>
      <c r="G26" s="45">
        <v>114371.97</v>
      </c>
      <c r="H26" s="45">
        <v>107123</v>
      </c>
      <c r="I26" s="45">
        <v>6961.159000000014</v>
      </c>
      <c r="J26" s="45">
        <v>0</v>
      </c>
      <c r="K26" s="45">
        <v>287.811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-232773.45</v>
      </c>
      <c r="E27" s="63">
        <v>-232773.45</v>
      </c>
      <c r="F27" s="62">
        <v>-340821.261</v>
      </c>
      <c r="G27" s="63">
        <v>108047.811</v>
      </c>
      <c r="H27" s="62">
        <v>107760</v>
      </c>
      <c r="I27" s="62">
        <v>0</v>
      </c>
      <c r="J27" s="62">
        <v>0</v>
      </c>
      <c r="K27" s="62">
        <v>287.811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10002</v>
      </c>
      <c r="E28" s="75">
        <v>10002</v>
      </c>
      <c r="F28" s="74">
        <v>0</v>
      </c>
      <c r="G28" s="75">
        <v>10002</v>
      </c>
      <c r="H28" s="124">
        <v>10002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-340460.45</v>
      </c>
      <c r="E29" s="75">
        <v>-340460.45</v>
      </c>
      <c r="F29" s="74">
        <v>-340821.261</v>
      </c>
      <c r="G29" s="75">
        <v>360.811</v>
      </c>
      <c r="H29" s="124">
        <v>73</v>
      </c>
      <c r="I29" s="74">
        <v>0</v>
      </c>
      <c r="J29" s="74">
        <v>0</v>
      </c>
      <c r="K29" s="74">
        <v>287.811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97685</v>
      </c>
      <c r="E30" s="75">
        <v>97685</v>
      </c>
      <c r="F30" s="74">
        <v>0</v>
      </c>
      <c r="G30" s="75">
        <v>97685</v>
      </c>
      <c r="H30" s="124">
        <v>97685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6324.159000000014</v>
      </c>
      <c r="E31" s="85">
        <v>6324.159000000014</v>
      </c>
      <c r="F31" s="74">
        <v>0</v>
      </c>
      <c r="G31" s="75">
        <v>6324.159000000014</v>
      </c>
      <c r="H31" s="124">
        <v>-637</v>
      </c>
      <c r="I31" s="74">
        <v>6961.159000000014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 t="s">
        <v>168</v>
      </c>
      <c r="C32" s="41">
        <v>59</v>
      </c>
      <c r="D32" s="108">
        <v>-637</v>
      </c>
      <c r="E32" s="43">
        <v>-637</v>
      </c>
      <c r="F32" s="97">
        <v>0</v>
      </c>
      <c r="G32" s="98">
        <v>-637</v>
      </c>
      <c r="H32" s="125">
        <v>-637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-956.637</v>
      </c>
      <c r="E33" s="45">
        <v>-956.637</v>
      </c>
      <c r="F33" s="45">
        <v>0</v>
      </c>
      <c r="G33" s="45">
        <v>-956.637</v>
      </c>
      <c r="H33" s="45">
        <v>0</v>
      </c>
      <c r="I33" s="45">
        <v>0</v>
      </c>
      <c r="J33" s="45">
        <v>0</v>
      </c>
      <c r="K33" s="45">
        <v>-956.637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-956.637</v>
      </c>
      <c r="E37" s="78">
        <v>-956.637</v>
      </c>
      <c r="F37" s="77">
        <v>0</v>
      </c>
      <c r="G37" s="78">
        <v>-956.637</v>
      </c>
      <c r="H37" s="126">
        <v>0</v>
      </c>
      <c r="I37" s="77">
        <v>0</v>
      </c>
      <c r="J37" s="77">
        <v>0</v>
      </c>
      <c r="K37" s="77">
        <v>-956.637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146081.99999999758</v>
      </c>
      <c r="E38" s="45">
        <v>146081.99999999758</v>
      </c>
      <c r="F38" s="45">
        <v>-2517.1840000024313</v>
      </c>
      <c r="G38" s="45">
        <v>148599.184</v>
      </c>
      <c r="H38" s="45">
        <v>81879</v>
      </c>
      <c r="I38" s="45">
        <v>0</v>
      </c>
      <c r="J38" s="45">
        <v>228</v>
      </c>
      <c r="K38" s="45">
        <v>66492.184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64644.99999999757</v>
      </c>
      <c r="E39" s="63">
        <v>64644.99999999757</v>
      </c>
      <c r="F39" s="69">
        <v>64298.04299999757</v>
      </c>
      <c r="G39" s="68">
        <v>346.957</v>
      </c>
      <c r="H39" s="69">
        <v>442</v>
      </c>
      <c r="I39" s="69">
        <v>0</v>
      </c>
      <c r="J39" s="69">
        <v>2</v>
      </c>
      <c r="K39" s="69">
        <v>-97.043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81437</v>
      </c>
      <c r="E40" s="43">
        <v>81437</v>
      </c>
      <c r="F40" s="67">
        <v>-66815.227</v>
      </c>
      <c r="G40" s="68">
        <v>148252.227</v>
      </c>
      <c r="H40" s="69">
        <v>81437</v>
      </c>
      <c r="I40" s="67">
        <v>0</v>
      </c>
      <c r="J40" s="67">
        <v>226</v>
      </c>
      <c r="K40" s="67">
        <v>66589.227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-615811.7492164547</v>
      </c>
      <c r="E41" s="83">
        <v>-615811.7492164547</v>
      </c>
      <c r="F41" s="83">
        <v>-365243.62200000085</v>
      </c>
      <c r="G41" s="83">
        <v>-1200626.96</v>
      </c>
      <c r="H41" s="83">
        <v>-1247347</v>
      </c>
      <c r="I41" s="83">
        <v>-46302.48099999991</v>
      </c>
      <c r="J41" s="83">
        <v>-41</v>
      </c>
      <c r="K41" s="83">
        <v>93063.52100000001</v>
      </c>
      <c r="L41" s="83">
        <v>950058.8327835462</v>
      </c>
      <c r="M41" s="83">
        <v>950028.9246178151</v>
      </c>
      <c r="N41" s="83">
        <v>0</v>
      </c>
      <c r="O41" s="83">
        <v>29.90816573113937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361468</v>
      </c>
      <c r="E42" s="45">
        <v>361468</v>
      </c>
      <c r="F42" s="45">
        <v>-46708.396000000146</v>
      </c>
      <c r="G42" s="45">
        <v>20976.396</v>
      </c>
      <c r="H42" s="45">
        <v>68175</v>
      </c>
      <c r="I42" s="45">
        <v>17371</v>
      </c>
      <c r="J42" s="45">
        <v>-51</v>
      </c>
      <c r="K42" s="45">
        <v>-64518.604</v>
      </c>
      <c r="L42" s="45">
        <v>387200</v>
      </c>
      <c r="M42" s="45">
        <v>387200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2705</v>
      </c>
      <c r="E43" s="39">
        <v>2705</v>
      </c>
      <c r="F43" s="38">
        <v>-3.566</v>
      </c>
      <c r="G43" s="39">
        <v>2708.566</v>
      </c>
      <c r="H43" s="122">
        <v>2705</v>
      </c>
      <c r="I43" s="38">
        <v>0</v>
      </c>
      <c r="J43" s="38">
        <v>1</v>
      </c>
      <c r="K43" s="38">
        <v>2.566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76070</v>
      </c>
      <c r="E44" s="51">
        <v>76070</v>
      </c>
      <c r="F44" s="50">
        <v>218.17</v>
      </c>
      <c r="G44" s="51">
        <v>75851.83</v>
      </c>
      <c r="H44" s="52">
        <v>76070</v>
      </c>
      <c r="I44" s="50">
        <v>-283</v>
      </c>
      <c r="J44" s="50">
        <v>-7</v>
      </c>
      <c r="K44" s="50">
        <v>71.83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282693</v>
      </c>
      <c r="E45" s="58">
        <v>282693</v>
      </c>
      <c r="F45" s="57">
        <v>-46923.000000000146</v>
      </c>
      <c r="G45" s="58">
        <v>-57584</v>
      </c>
      <c r="H45" s="59">
        <v>-10600</v>
      </c>
      <c r="I45" s="57">
        <v>17654</v>
      </c>
      <c r="J45" s="57">
        <v>-45</v>
      </c>
      <c r="K45" s="57">
        <v>-64593</v>
      </c>
      <c r="L45" s="58">
        <v>387200</v>
      </c>
      <c r="M45" s="57">
        <v>387200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-1140776</v>
      </c>
      <c r="E46" s="45">
        <v>-1140776</v>
      </c>
      <c r="F46" s="45">
        <v>137480.461</v>
      </c>
      <c r="G46" s="45">
        <v>-1304235.461</v>
      </c>
      <c r="H46" s="45">
        <v>-1453185</v>
      </c>
      <c r="I46" s="45">
        <v>22035.803000000014</v>
      </c>
      <c r="J46" s="45">
        <v>0</v>
      </c>
      <c r="K46" s="45">
        <v>126913.736</v>
      </c>
      <c r="L46" s="45">
        <v>25979</v>
      </c>
      <c r="M46" s="45">
        <v>25979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-1271621</v>
      </c>
      <c r="E47" s="63">
        <v>-1271621</v>
      </c>
      <c r="F47" s="62">
        <v>48800.46100000001</v>
      </c>
      <c r="G47" s="63">
        <v>-1320421.461</v>
      </c>
      <c r="H47" s="62">
        <v>-1464721</v>
      </c>
      <c r="I47" s="62">
        <v>18584.803000000014</v>
      </c>
      <c r="J47" s="62">
        <v>0</v>
      </c>
      <c r="K47" s="62">
        <v>125714.736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159999</v>
      </c>
      <c r="E48" s="75">
        <v>159999</v>
      </c>
      <c r="F48" s="67">
        <v>-42926.258</v>
      </c>
      <c r="G48" s="68">
        <v>202925.258</v>
      </c>
      <c r="H48" s="69">
        <v>252599</v>
      </c>
      <c r="I48" s="67">
        <v>-3028.7419999999984</v>
      </c>
      <c r="J48" s="67">
        <v>0</v>
      </c>
      <c r="K48" s="67">
        <v>-46645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-1431620</v>
      </c>
      <c r="E49" s="96">
        <v>-1431620</v>
      </c>
      <c r="F49" s="67">
        <v>91726.71900000001</v>
      </c>
      <c r="G49" s="68">
        <v>-1523346.719</v>
      </c>
      <c r="H49" s="69">
        <v>-1717320</v>
      </c>
      <c r="I49" s="67">
        <v>21613.544999999984</v>
      </c>
      <c r="J49" s="67">
        <v>0</v>
      </c>
      <c r="K49" s="67">
        <v>172359.736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130845</v>
      </c>
      <c r="E50" s="43">
        <v>130845</v>
      </c>
      <c r="F50" s="67">
        <v>88680</v>
      </c>
      <c r="G50" s="68">
        <v>16186</v>
      </c>
      <c r="H50" s="69">
        <v>11536</v>
      </c>
      <c r="I50" s="67">
        <v>3451</v>
      </c>
      <c r="J50" s="67">
        <v>0</v>
      </c>
      <c r="K50" s="67">
        <v>1199</v>
      </c>
      <c r="L50" s="68">
        <v>25979</v>
      </c>
      <c r="M50" s="67">
        <v>25979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903078.4</v>
      </c>
      <c r="E51" s="45">
        <v>903078.4</v>
      </c>
      <c r="F51" s="45">
        <v>255603</v>
      </c>
      <c r="G51" s="45">
        <v>111556</v>
      </c>
      <c r="H51" s="45">
        <v>118189</v>
      </c>
      <c r="I51" s="45">
        <v>-1290</v>
      </c>
      <c r="J51" s="45">
        <v>0</v>
      </c>
      <c r="K51" s="45">
        <v>-5343</v>
      </c>
      <c r="L51" s="45">
        <v>535919.4</v>
      </c>
      <c r="M51" s="45">
        <v>535919.4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313376</v>
      </c>
      <c r="E52" s="63">
        <v>313376</v>
      </c>
      <c r="F52" s="69">
        <v>253244</v>
      </c>
      <c r="G52" s="68">
        <v>60132</v>
      </c>
      <c r="H52" s="69">
        <v>61520</v>
      </c>
      <c r="I52" s="69">
        <v>-1388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589702.4</v>
      </c>
      <c r="E53" s="43">
        <v>589702.4</v>
      </c>
      <c r="F53" s="67">
        <v>2358.99999999999</v>
      </c>
      <c r="G53" s="68">
        <v>51424</v>
      </c>
      <c r="H53" s="69">
        <v>56669</v>
      </c>
      <c r="I53" s="67">
        <v>98</v>
      </c>
      <c r="J53" s="67">
        <v>0</v>
      </c>
      <c r="K53" s="67">
        <v>-5343</v>
      </c>
      <c r="L53" s="68">
        <v>535919.4</v>
      </c>
      <c r="M53" s="67">
        <v>535919.4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-35797</v>
      </c>
      <c r="E54" s="45">
        <v>-35797</v>
      </c>
      <c r="F54" s="45">
        <v>68615.31300000002</v>
      </c>
      <c r="G54" s="45">
        <v>-104412.31299999998</v>
      </c>
      <c r="H54" s="45">
        <v>-9751</v>
      </c>
      <c r="I54" s="45">
        <v>-84419.28399999999</v>
      </c>
      <c r="J54" s="45">
        <v>0</v>
      </c>
      <c r="K54" s="45">
        <v>-10242.029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-26928</v>
      </c>
      <c r="E55" s="63">
        <v>-26928</v>
      </c>
      <c r="F55" s="62">
        <v>30932.054000000004</v>
      </c>
      <c r="G55" s="63">
        <v>-57860.054000000004</v>
      </c>
      <c r="H55" s="62">
        <v>-882</v>
      </c>
      <c r="I55" s="62">
        <v>-44482.054000000004</v>
      </c>
      <c r="J55" s="62">
        <v>0</v>
      </c>
      <c r="K55" s="62">
        <v>-12496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-1638</v>
      </c>
      <c r="E56" s="75">
        <v>-1638</v>
      </c>
      <c r="F56" s="74">
        <v>60076.054000000004</v>
      </c>
      <c r="G56" s="75">
        <v>-61714.054000000004</v>
      </c>
      <c r="H56" s="124">
        <v>-1638</v>
      </c>
      <c r="I56" s="74">
        <v>-44482.054000000004</v>
      </c>
      <c r="J56" s="74">
        <v>0</v>
      </c>
      <c r="K56" s="74">
        <v>-15594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-25467</v>
      </c>
      <c r="E57" s="75">
        <v>-25467</v>
      </c>
      <c r="F57" s="74">
        <v>-26046</v>
      </c>
      <c r="G57" s="75">
        <v>579</v>
      </c>
      <c r="H57" s="124">
        <v>579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177</v>
      </c>
      <c r="E58" s="75">
        <v>177</v>
      </c>
      <c r="F58" s="74">
        <v>-3098</v>
      </c>
      <c r="G58" s="75">
        <v>3275</v>
      </c>
      <c r="H58" s="124">
        <v>177</v>
      </c>
      <c r="I58" s="74">
        <v>0</v>
      </c>
      <c r="J58" s="74">
        <v>0</v>
      </c>
      <c r="K58" s="74">
        <v>3098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-8869</v>
      </c>
      <c r="E59" s="85">
        <v>-8869</v>
      </c>
      <c r="F59" s="74">
        <v>37683.25900000001</v>
      </c>
      <c r="G59" s="75">
        <v>-46552.25900000001</v>
      </c>
      <c r="H59" s="124">
        <v>-8869</v>
      </c>
      <c r="I59" s="74">
        <v>-39937.23</v>
      </c>
      <c r="J59" s="74">
        <v>0</v>
      </c>
      <c r="K59" s="74">
        <v>2253.971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-3681.582</v>
      </c>
      <c r="E60" s="45">
        <v>-3681.582</v>
      </c>
      <c r="F60" s="45">
        <v>0</v>
      </c>
      <c r="G60" s="45">
        <v>-3681.582</v>
      </c>
      <c r="H60" s="45">
        <v>0</v>
      </c>
      <c r="I60" s="45">
        <v>0</v>
      </c>
      <c r="J60" s="45">
        <v>0</v>
      </c>
      <c r="K60" s="45">
        <v>-3681.582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-3681.582</v>
      </c>
      <c r="E64" s="78">
        <v>-3681.582</v>
      </c>
      <c r="F64" s="77">
        <v>0</v>
      </c>
      <c r="G64" s="78">
        <v>-3681.582</v>
      </c>
      <c r="H64" s="126">
        <v>0</v>
      </c>
      <c r="I64" s="77">
        <v>0</v>
      </c>
      <c r="J64" s="77">
        <v>0</v>
      </c>
      <c r="K64" s="77">
        <v>-3681.582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-664140.5672164544</v>
      </c>
      <c r="E65" s="45">
        <v>-664140.5672164544</v>
      </c>
      <c r="F65" s="45">
        <v>-780234.0000000007</v>
      </c>
      <c r="G65" s="45">
        <v>115133</v>
      </c>
      <c r="H65" s="45">
        <v>65188</v>
      </c>
      <c r="I65" s="45">
        <v>0</v>
      </c>
      <c r="J65" s="45">
        <v>10</v>
      </c>
      <c r="K65" s="45">
        <v>49935</v>
      </c>
      <c r="L65" s="45">
        <v>960.4327835463184</v>
      </c>
      <c r="M65" s="45">
        <v>930.5246178151791</v>
      </c>
      <c r="N65" s="45">
        <v>0</v>
      </c>
      <c r="O65" s="45">
        <v>29.90816573113937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-729660.0000000007</v>
      </c>
      <c r="E66" s="63">
        <v>-729660.0000000007</v>
      </c>
      <c r="F66" s="69">
        <v>-730506.0000000007</v>
      </c>
      <c r="G66" s="68">
        <v>846</v>
      </c>
      <c r="H66" s="69">
        <v>629</v>
      </c>
      <c r="I66" s="69">
        <v>0</v>
      </c>
      <c r="J66" s="69">
        <v>1</v>
      </c>
      <c r="K66" s="69">
        <v>216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65519.43278354632</v>
      </c>
      <c r="E67" s="43">
        <v>65519.43278354632</v>
      </c>
      <c r="F67" s="67">
        <v>-49728</v>
      </c>
      <c r="G67" s="68">
        <v>114287</v>
      </c>
      <c r="H67" s="69">
        <v>64559</v>
      </c>
      <c r="I67" s="67">
        <v>0</v>
      </c>
      <c r="J67" s="67">
        <v>9</v>
      </c>
      <c r="K67" s="67">
        <v>49719</v>
      </c>
      <c r="L67" s="68">
        <v>960.4327835463184</v>
      </c>
      <c r="M67" s="67">
        <v>930.5246178151791</v>
      </c>
      <c r="N67" s="67">
        <v>0</v>
      </c>
      <c r="O67" s="67">
        <v>29.90816573113937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-490796.1489989809</v>
      </c>
      <c r="E68" s="100">
        <v>-490796.1489989809</v>
      </c>
      <c r="F68" s="100">
        <v>74055.17699999921</v>
      </c>
      <c r="G68" s="100">
        <v>-1667488.523</v>
      </c>
      <c r="H68" s="100">
        <v>-1388117</v>
      </c>
      <c r="I68" s="100">
        <v>-253182.36</v>
      </c>
      <c r="J68" s="100">
        <v>286</v>
      </c>
      <c r="K68" s="100">
        <v>-26475.163000000015</v>
      </c>
      <c r="L68" s="100">
        <v>1102637.19700102</v>
      </c>
      <c r="M68" s="100">
        <v>1102667.1051667512</v>
      </c>
      <c r="N68" s="100">
        <v>0</v>
      </c>
      <c r="O68" s="100">
        <v>-29.90816573113937</v>
      </c>
      <c r="P68" s="100">
        <v>0</v>
      </c>
      <c r="Q68" s="104">
        <v>0</v>
      </c>
      <c r="R68" s="104">
        <v>0</v>
      </c>
      <c r="S68" s="104">
        <v>0</v>
      </c>
      <c r="T68" s="104">
        <v>0</v>
      </c>
    </row>
    <row r="69" spans="1:20" s="90" customFormat="1" ht="12.75">
      <c r="A69" s="45" t="s">
        <v>63</v>
      </c>
      <c r="B69" s="34" t="s">
        <v>139</v>
      </c>
      <c r="C69" s="94">
        <v>2</v>
      </c>
      <c r="D69" s="106">
        <v>-35963</v>
      </c>
      <c r="E69" s="45">
        <v>-35963</v>
      </c>
      <c r="F69" s="45">
        <v>0</v>
      </c>
      <c r="G69" s="45">
        <v>-35963</v>
      </c>
      <c r="H69" s="45">
        <v>-35963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</row>
    <row r="70" spans="1:20" s="90" customFormat="1" ht="12.75">
      <c r="A70" s="95" t="s">
        <v>64</v>
      </c>
      <c r="B70" s="36" t="s">
        <v>140</v>
      </c>
      <c r="C70" s="37">
        <v>3</v>
      </c>
      <c r="D70" s="107">
        <v>-64014</v>
      </c>
      <c r="E70" s="39">
        <v>-64014</v>
      </c>
      <c r="F70" s="38">
        <v>0</v>
      </c>
      <c r="G70" s="39">
        <v>-64014</v>
      </c>
      <c r="H70" s="122">
        <v>-64014</v>
      </c>
      <c r="I70" s="38">
        <v>0</v>
      </c>
      <c r="J70" s="38">
        <v>0</v>
      </c>
      <c r="K70" s="38">
        <v>0</v>
      </c>
      <c r="L70" s="39">
        <v>0</v>
      </c>
      <c r="M70" s="38">
        <v>0</v>
      </c>
      <c r="N70" s="38">
        <v>0</v>
      </c>
      <c r="O70" s="38">
        <v>0</v>
      </c>
      <c r="P70" s="38">
        <v>0</v>
      </c>
      <c r="Q70" s="39">
        <v>0</v>
      </c>
      <c r="R70" s="38">
        <v>0</v>
      </c>
      <c r="S70" s="38">
        <v>0</v>
      </c>
      <c r="T70" s="38">
        <v>0</v>
      </c>
    </row>
    <row r="71" spans="1:20" s="90" customFormat="1" ht="13.5" thickBot="1">
      <c r="A71" s="127" t="s">
        <v>65</v>
      </c>
      <c r="B71" s="128" t="s">
        <v>141</v>
      </c>
      <c r="C71" s="129">
        <v>4</v>
      </c>
      <c r="D71" s="130">
        <v>28051</v>
      </c>
      <c r="E71" s="131">
        <v>28051</v>
      </c>
      <c r="F71" s="132">
        <v>0</v>
      </c>
      <c r="G71" s="131">
        <v>28051</v>
      </c>
      <c r="H71" s="133">
        <v>28051</v>
      </c>
      <c r="I71" s="132">
        <v>0</v>
      </c>
      <c r="J71" s="132">
        <v>0</v>
      </c>
      <c r="K71" s="132">
        <v>0</v>
      </c>
      <c r="L71" s="131">
        <v>0</v>
      </c>
      <c r="M71" s="132">
        <v>0</v>
      </c>
      <c r="N71" s="132">
        <v>0</v>
      </c>
      <c r="O71" s="132">
        <v>0</v>
      </c>
      <c r="P71" s="132">
        <v>0</v>
      </c>
      <c r="Q71" s="131">
        <v>0</v>
      </c>
      <c r="R71" s="132">
        <v>0</v>
      </c>
      <c r="S71" s="132">
        <v>0</v>
      </c>
      <c r="T71" s="132">
        <v>0</v>
      </c>
    </row>
    <row r="141" s="90" customFormat="1" ht="12.75"/>
    <row r="142" s="90" customFormat="1" ht="12.75"/>
    <row r="143" s="90" customFormat="1" ht="12.75"/>
  </sheetData>
  <sheetProtection/>
  <printOptions/>
  <pageMargins left="0.35433070866141736" right="0.35433070866141736" top="0.5905511811023623" bottom="0.3937007874015748" header="0.31496062992125984" footer="0.31496062992125984"/>
  <pageSetup fitToHeight="1" fitToWidth="1" horizontalDpi="600" verticalDpi="600" orientation="landscape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B4" sqref="B4"/>
    </sheetView>
  </sheetViews>
  <sheetFormatPr defaultColWidth="9.140625" defaultRowHeight="12.75"/>
  <cols>
    <col min="1" max="1" width="43.00390625" style="0" bestFit="1" customWidth="1"/>
    <col min="3" max="3" width="11.57421875" style="0" bestFit="1" customWidth="1"/>
    <col min="4" max="4" width="43.00390625" style="0" bestFit="1" customWidth="1"/>
  </cols>
  <sheetData>
    <row r="2" spans="1:4" ht="12.75">
      <c r="A2" t="s">
        <v>59</v>
      </c>
      <c r="B2" t="s">
        <v>59</v>
      </c>
      <c r="C2" t="s">
        <v>138</v>
      </c>
      <c r="D2" t="s">
        <v>59</v>
      </c>
    </row>
    <row r="3" spans="1:4" ht="12.75">
      <c r="A3" t="str">
        <f>'S.11 Stocks'!A6</f>
        <v>S.11 Non-financial corporations</v>
      </c>
      <c r="B3" t="str">
        <f>'S.11 Stocks'!A5</f>
        <v>2Q 2012</v>
      </c>
      <c r="C3" t="str">
        <f>'S.11 Transactions'!A5</f>
        <v>2Q 2012</v>
      </c>
      <c r="D3" t="str">
        <f>'S.11 Transactions'!A6</f>
        <v>S.11 Non-financial corporations</v>
      </c>
    </row>
    <row r="4" spans="1:4" ht="12.75">
      <c r="A4" t="str">
        <f>'S.121+S.122 Stocks'!$A$6</f>
        <v>S.121 National bank of Slovakia and</v>
      </c>
      <c r="B4" t="str">
        <f>'S.121+S.122 Stocks'!$A$5</f>
        <v>2.Q 2012</v>
      </c>
      <c r="C4" t="str">
        <f>'S.121+S.122 Transactions'!$A$5</f>
        <v>2.Q 2012</v>
      </c>
      <c r="D4" t="str">
        <f>'S.121+S.122 Transactions'!$A$6</f>
        <v>S.121 National bank of Slovakia and</v>
      </c>
    </row>
    <row r="5" spans="1:4" ht="12.75">
      <c r="A5" t="str">
        <f>'S.123 Stocks'!$A$6</f>
        <v>S.123 Other financial itermediaries, except ICPFs</v>
      </c>
      <c r="B5" t="str">
        <f>'S.123 Stocks'!$A$5</f>
        <v>2.Q 2012</v>
      </c>
      <c r="C5" t="str">
        <f>'S.123 Transactions'!$A$5</f>
        <v>2.Q 2012</v>
      </c>
      <c r="D5" t="str">
        <f>'S.123 Transactions'!$A$6</f>
        <v>S.123 Other financial itermediaries, except ICPFs</v>
      </c>
    </row>
    <row r="6" spans="1:4" ht="12.75">
      <c r="A6" t="str">
        <f>'S.124 Stocks'!$A$6</f>
        <v>S.124 Financial auxliaries</v>
      </c>
      <c r="B6" t="str">
        <f>'S.124 Stocks'!$A$5</f>
        <v>2.Q 2011</v>
      </c>
      <c r="C6" t="str">
        <f>'S.124 Transactions'!$A$5</f>
        <v>2.Q 2011</v>
      </c>
      <c r="D6" t="str">
        <f>'S.124 Transactions'!$A$6</f>
        <v>S.124 Financial auxliaries</v>
      </c>
    </row>
    <row r="7" spans="1:4" ht="12.75">
      <c r="A7" t="str">
        <f>'S.125 Stocks'!$A$6</f>
        <v>S.125 Insurance corporations and pension funds</v>
      </c>
      <c r="B7" t="str">
        <f>'S.125 Stocks'!$A$5</f>
        <v>2.Q 2012</v>
      </c>
      <c r="C7" t="str">
        <f>'S.125 Transactions'!$A$5</f>
        <v>2.Q 2012</v>
      </c>
      <c r="D7" t="str">
        <f>'S.125 Transactions'!$A$6</f>
        <v>S.125 Insurance corporations and pension funds</v>
      </c>
    </row>
    <row r="8" spans="1:4" ht="12.75">
      <c r="A8" t="str">
        <f>'S.13 Stocks'!$A$6</f>
        <v>S.13 General government</v>
      </c>
      <c r="B8" t="str">
        <f>'S.13 Stocks'!$A$5</f>
        <v>2012Q2</v>
      </c>
      <c r="C8" t="str">
        <f>'S.13 Transactions'!$A$5</f>
        <v>2012Q2</v>
      </c>
      <c r="D8" t="str">
        <f>'S.13 Transactions'!$A$6</f>
        <v>S.13 General government</v>
      </c>
    </row>
    <row r="9" spans="1:4" ht="12.75">
      <c r="A9" t="str">
        <f>'S.1311 Stocks'!$A$6</f>
        <v>S.1311 Central government</v>
      </c>
      <c r="B9" t="str">
        <f>'S.1311 Stocks'!$A$5</f>
        <v>2012Q2</v>
      </c>
      <c r="C9" t="str">
        <f>'S.1311 Transactions'!$A$5</f>
        <v>2012Q2</v>
      </c>
      <c r="D9" t="str">
        <f>'S.1311 Transactions'!$A$6</f>
        <v>S.1311 Central government</v>
      </c>
    </row>
    <row r="10" spans="1:4" ht="12.75">
      <c r="A10" t="str">
        <f>'S.1313 Stocks'!$A$6</f>
        <v>S.1313 Local government</v>
      </c>
      <c r="B10" t="str">
        <f>'S.1313 Stocks'!$A$5</f>
        <v>2012Q2</v>
      </c>
      <c r="C10" t="str">
        <f>'S.1313 Transactions'!$A$5</f>
        <v>2012Q2</v>
      </c>
      <c r="D10" t="str">
        <f>'S.1313 Transactions'!$A$6</f>
        <v>S.1313 Local government</v>
      </c>
    </row>
    <row r="11" spans="1:4" ht="12.75">
      <c r="A11" t="str">
        <f>'S.1314 Stocks'!$A$6</f>
        <v>S.1314  Social security funds</v>
      </c>
      <c r="B11" t="str">
        <f>'S.1314 Stocks'!$A$5</f>
        <v>2012Q2</v>
      </c>
      <c r="C11" t="str">
        <f>'S.1314 Transactions'!$A$5</f>
        <v>2012Q2</v>
      </c>
      <c r="D11" t="str">
        <f>'S.1314 Transactions'!$A$6</f>
        <v>S.1314  Social security funds</v>
      </c>
    </row>
    <row r="12" spans="1:4" ht="12.75">
      <c r="A12" t="str">
        <f>'S.14+S.15 Stocks'!$A$6</f>
        <v>S.14  Househods and </v>
      </c>
      <c r="B12" t="str">
        <f>'S.14+S.15 Stocks'!$A$5</f>
        <v>2.Q 2012</v>
      </c>
      <c r="C12" t="str">
        <f>'S.14+S.15 Transactions'!$A$5</f>
        <v>2.Q 2012</v>
      </c>
      <c r="D12" t="str">
        <f>'S.14+S.15 Transactions'!$A$6</f>
        <v>S.14 Househods and </v>
      </c>
    </row>
    <row r="13" spans="1:4" ht="12.75">
      <c r="A13" t="str">
        <f>'S.2 Stocks'!$A$6</f>
        <v>S.2 Rest of the world</v>
      </c>
      <c r="B13" t="str">
        <f>'S.2 Stocks'!$A$5</f>
        <v>2.Q 2012</v>
      </c>
      <c r="C13" t="str">
        <f>'S.2 Transactions'!$A$5</f>
        <v>2.Q 2012</v>
      </c>
      <c r="D13" t="str">
        <f>'S.2 Transactions'!$A$6</f>
        <v>S.2 Rest of the world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34">
      <selection activeCell="A5" sqref="A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710937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173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78996267.87899211</v>
      </c>
      <c r="E10" s="34">
        <v>54052000.87899212</v>
      </c>
      <c r="F10" s="34">
        <v>15756821</v>
      </c>
      <c r="G10" s="34">
        <v>6001193.495</v>
      </c>
      <c r="H10" s="34">
        <v>4723592</v>
      </c>
      <c r="I10" s="34">
        <v>898410</v>
      </c>
      <c r="J10" s="34">
        <v>326643</v>
      </c>
      <c r="K10" s="34">
        <v>52548.494999999995</v>
      </c>
      <c r="L10" s="34">
        <v>14358228.383992119</v>
      </c>
      <c r="M10" s="34">
        <v>13277144.105156615</v>
      </c>
      <c r="N10" s="34">
        <v>1081084.278835503</v>
      </c>
      <c r="O10" s="34">
        <v>0</v>
      </c>
      <c r="P10" s="34">
        <v>17935758</v>
      </c>
      <c r="Q10" s="34">
        <v>24944267</v>
      </c>
      <c r="R10" s="34">
        <v>21651416</v>
      </c>
      <c r="S10" s="34">
        <v>15648587</v>
      </c>
      <c r="T10" s="34">
        <v>3292851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1663470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1663470</v>
      </c>
      <c r="R11" s="45">
        <v>0</v>
      </c>
      <c r="S11" s="45">
        <v>0</v>
      </c>
      <c r="T11" s="45">
        <v>1663470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1270060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1270060</v>
      </c>
      <c r="R12" s="38">
        <v>0</v>
      </c>
      <c r="S12" s="38">
        <v>0</v>
      </c>
      <c r="T12" s="38">
        <v>1270060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393410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393410</v>
      </c>
      <c r="R13" s="42">
        <v>0</v>
      </c>
      <c r="S13" s="42">
        <v>0</v>
      </c>
      <c r="T13" s="42">
        <v>393410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6645698</v>
      </c>
      <c r="E14" s="45">
        <v>1441713</v>
      </c>
      <c r="F14" s="45">
        <v>0</v>
      </c>
      <c r="G14" s="45">
        <v>1441713</v>
      </c>
      <c r="H14" s="45">
        <v>1441713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5203985</v>
      </c>
      <c r="R14" s="45">
        <v>4481262</v>
      </c>
      <c r="S14" s="45">
        <v>2933990</v>
      </c>
      <c r="T14" s="45">
        <v>722723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609835</v>
      </c>
      <c r="E15" s="39">
        <v>553782</v>
      </c>
      <c r="F15" s="38">
        <v>0</v>
      </c>
      <c r="G15" s="39">
        <v>553782</v>
      </c>
      <c r="H15" s="122">
        <v>553782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56053</v>
      </c>
      <c r="R15" s="38">
        <v>33297</v>
      </c>
      <c r="S15" s="38">
        <v>43</v>
      </c>
      <c r="T15" s="38">
        <v>22756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993135</v>
      </c>
      <c r="E16" s="51">
        <v>259643</v>
      </c>
      <c r="F16" s="50">
        <v>0</v>
      </c>
      <c r="G16" s="51">
        <v>259643</v>
      </c>
      <c r="H16" s="52">
        <v>259643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733492</v>
      </c>
      <c r="R16" s="52">
        <v>706465</v>
      </c>
      <c r="S16" s="50">
        <v>476985</v>
      </c>
      <c r="T16" s="53">
        <v>27027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5042728</v>
      </c>
      <c r="E17" s="58">
        <v>628288</v>
      </c>
      <c r="F17" s="57">
        <v>0</v>
      </c>
      <c r="G17" s="58">
        <v>628288</v>
      </c>
      <c r="H17" s="59">
        <v>628288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4414440</v>
      </c>
      <c r="R17" s="57">
        <v>3741500</v>
      </c>
      <c r="S17" s="57">
        <v>2456962</v>
      </c>
      <c r="T17" s="59">
        <v>672940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29835213.105156615</v>
      </c>
      <c r="E18" s="45">
        <v>14214829.105156615</v>
      </c>
      <c r="F18" s="45">
        <v>232379</v>
      </c>
      <c r="G18" s="45">
        <v>705431</v>
      </c>
      <c r="H18" s="45">
        <v>670011</v>
      </c>
      <c r="I18" s="45">
        <v>24283</v>
      </c>
      <c r="J18" s="45">
        <v>1713</v>
      </c>
      <c r="K18" s="45">
        <v>9424</v>
      </c>
      <c r="L18" s="45">
        <v>13273666.105156615</v>
      </c>
      <c r="M18" s="45">
        <v>13273576.105156615</v>
      </c>
      <c r="N18" s="45">
        <v>90</v>
      </c>
      <c r="O18" s="45">
        <v>0</v>
      </c>
      <c r="P18" s="45">
        <v>3353</v>
      </c>
      <c r="Q18" s="45">
        <v>15620384</v>
      </c>
      <c r="R18" s="45">
        <v>14706428</v>
      </c>
      <c r="S18" s="45">
        <v>11618292</v>
      </c>
      <c r="T18" s="45">
        <v>913956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29354770.105156615</v>
      </c>
      <c r="E19" s="63">
        <v>14042718.105156615</v>
      </c>
      <c r="F19" s="62">
        <v>132604</v>
      </c>
      <c r="G19" s="63">
        <v>636538</v>
      </c>
      <c r="H19" s="62">
        <v>624991</v>
      </c>
      <c r="I19" s="62">
        <v>11547</v>
      </c>
      <c r="J19" s="62">
        <v>0</v>
      </c>
      <c r="K19" s="62">
        <v>0</v>
      </c>
      <c r="L19" s="63">
        <v>13273576.105156615</v>
      </c>
      <c r="M19" s="62">
        <v>13273576.105156615</v>
      </c>
      <c r="N19" s="62">
        <v>0</v>
      </c>
      <c r="O19" s="62">
        <v>0</v>
      </c>
      <c r="P19" s="62">
        <v>0</v>
      </c>
      <c r="Q19" s="63">
        <v>15312052</v>
      </c>
      <c r="R19" s="62">
        <v>14399479</v>
      </c>
      <c r="S19" s="62">
        <v>11407851</v>
      </c>
      <c r="T19" s="62">
        <v>912573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1491976.2490372271</v>
      </c>
      <c r="E20" s="75">
        <v>1052794.2490372271</v>
      </c>
      <c r="F20" s="67">
        <v>0</v>
      </c>
      <c r="G20" s="68">
        <v>4700</v>
      </c>
      <c r="H20" s="69">
        <v>4700</v>
      </c>
      <c r="I20" s="67">
        <v>0</v>
      </c>
      <c r="J20" s="67">
        <v>0</v>
      </c>
      <c r="K20" s="67">
        <v>0</v>
      </c>
      <c r="L20" s="68">
        <v>1048094.2490372272</v>
      </c>
      <c r="M20" s="67">
        <v>1048094.2490372272</v>
      </c>
      <c r="N20" s="67">
        <v>0</v>
      </c>
      <c r="O20" s="67">
        <v>0</v>
      </c>
      <c r="P20" s="67">
        <v>0</v>
      </c>
      <c r="Q20" s="68">
        <v>439182</v>
      </c>
      <c r="R20" s="69">
        <v>439182</v>
      </c>
      <c r="S20" s="67">
        <v>353820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27862793.856119387</v>
      </c>
      <c r="E21" s="96">
        <v>12989923.856119389</v>
      </c>
      <c r="F21" s="67">
        <v>132604</v>
      </c>
      <c r="G21" s="68">
        <v>631838</v>
      </c>
      <c r="H21" s="69">
        <v>620291</v>
      </c>
      <c r="I21" s="67">
        <v>11547</v>
      </c>
      <c r="J21" s="67">
        <v>0</v>
      </c>
      <c r="K21" s="67">
        <v>0</v>
      </c>
      <c r="L21" s="68">
        <v>12225481.856119389</v>
      </c>
      <c r="M21" s="67">
        <v>12225481.856119389</v>
      </c>
      <c r="N21" s="67">
        <v>0</v>
      </c>
      <c r="O21" s="67">
        <v>0</v>
      </c>
      <c r="P21" s="67">
        <v>0</v>
      </c>
      <c r="Q21" s="68">
        <v>14872870</v>
      </c>
      <c r="R21" s="69">
        <v>13960297</v>
      </c>
      <c r="S21" s="67">
        <v>11054031</v>
      </c>
      <c r="T21" s="67">
        <v>912573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480443</v>
      </c>
      <c r="E22" s="43">
        <v>172111</v>
      </c>
      <c r="F22" s="67">
        <v>99775</v>
      </c>
      <c r="G22" s="68">
        <v>68893</v>
      </c>
      <c r="H22" s="69">
        <v>45020</v>
      </c>
      <c r="I22" s="67">
        <v>12736</v>
      </c>
      <c r="J22" s="67">
        <v>1713</v>
      </c>
      <c r="K22" s="67">
        <v>9424</v>
      </c>
      <c r="L22" s="68">
        <v>90</v>
      </c>
      <c r="M22" s="67">
        <v>0</v>
      </c>
      <c r="N22" s="67">
        <v>90</v>
      </c>
      <c r="O22" s="67">
        <v>0</v>
      </c>
      <c r="P22" s="67">
        <v>3353</v>
      </c>
      <c r="Q22" s="68">
        <v>308332</v>
      </c>
      <c r="R22" s="69">
        <v>306949</v>
      </c>
      <c r="S22" s="67">
        <v>210441</v>
      </c>
      <c r="T22" s="67">
        <v>1383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39105731.278835505</v>
      </c>
      <c r="E23" s="45">
        <v>37288777.278835505</v>
      </c>
      <c r="F23" s="45">
        <v>15339837</v>
      </c>
      <c r="G23" s="45">
        <v>2932026</v>
      </c>
      <c r="H23" s="45">
        <v>1998861</v>
      </c>
      <c r="I23" s="45">
        <v>659694</v>
      </c>
      <c r="J23" s="45">
        <v>266987</v>
      </c>
      <c r="K23" s="45">
        <v>6484</v>
      </c>
      <c r="L23" s="45">
        <v>1084562.278835503</v>
      </c>
      <c r="M23" s="45">
        <v>3568</v>
      </c>
      <c r="N23" s="45">
        <v>1080994.278835503</v>
      </c>
      <c r="O23" s="45">
        <v>0</v>
      </c>
      <c r="P23" s="45">
        <v>17932352</v>
      </c>
      <c r="Q23" s="45">
        <v>1816954</v>
      </c>
      <c r="R23" s="45">
        <v>1853836</v>
      </c>
      <c r="S23" s="45">
        <v>832622</v>
      </c>
      <c r="T23" s="45">
        <v>-36882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7948168.1276367465</v>
      </c>
      <c r="E24" s="63">
        <v>7314265.1276367465</v>
      </c>
      <c r="F24" s="69">
        <v>5541970</v>
      </c>
      <c r="G24" s="68">
        <v>573972</v>
      </c>
      <c r="H24" s="69">
        <v>0</v>
      </c>
      <c r="I24" s="69">
        <v>503594</v>
      </c>
      <c r="J24" s="69">
        <v>70337</v>
      </c>
      <c r="K24" s="69">
        <v>41</v>
      </c>
      <c r="L24" s="68">
        <v>40481.12763674663</v>
      </c>
      <c r="M24" s="69">
        <v>0</v>
      </c>
      <c r="N24" s="69">
        <v>40481.12763674663</v>
      </c>
      <c r="O24" s="69">
        <v>0</v>
      </c>
      <c r="P24" s="69">
        <v>1157842</v>
      </c>
      <c r="Q24" s="68">
        <v>633903</v>
      </c>
      <c r="R24" s="69">
        <v>1015136</v>
      </c>
      <c r="S24" s="69">
        <v>379335</v>
      </c>
      <c r="T24" s="69">
        <v>-381233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31157563.151198756</v>
      </c>
      <c r="E25" s="43">
        <v>29974512.151198756</v>
      </c>
      <c r="F25" s="67">
        <v>9797867</v>
      </c>
      <c r="G25" s="68">
        <v>2358054</v>
      </c>
      <c r="H25" s="69">
        <v>1998861</v>
      </c>
      <c r="I25" s="67">
        <v>156100</v>
      </c>
      <c r="J25" s="67">
        <v>196650</v>
      </c>
      <c r="K25" s="67">
        <v>6443</v>
      </c>
      <c r="L25" s="68">
        <v>1044081.1511987563</v>
      </c>
      <c r="M25" s="67">
        <v>3568</v>
      </c>
      <c r="N25" s="67">
        <v>1040513.1511987563</v>
      </c>
      <c r="O25" s="67">
        <v>0</v>
      </c>
      <c r="P25" s="67">
        <v>16774510</v>
      </c>
      <c r="Q25" s="68">
        <v>1183051</v>
      </c>
      <c r="R25" s="67">
        <v>838700</v>
      </c>
      <c r="S25" s="67">
        <v>453287</v>
      </c>
      <c r="T25" s="67">
        <v>344351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602469</v>
      </c>
      <c r="E26" s="45">
        <v>433476</v>
      </c>
      <c r="F26" s="45">
        <v>118828</v>
      </c>
      <c r="G26" s="45">
        <v>314595</v>
      </c>
      <c r="H26" s="45">
        <v>30537</v>
      </c>
      <c r="I26" s="45">
        <v>214433</v>
      </c>
      <c r="J26" s="45">
        <v>57536</v>
      </c>
      <c r="K26" s="45">
        <v>12089</v>
      </c>
      <c r="L26" s="45">
        <v>0</v>
      </c>
      <c r="M26" s="45">
        <v>0</v>
      </c>
      <c r="N26" s="45">
        <v>0</v>
      </c>
      <c r="O26" s="45">
        <v>0</v>
      </c>
      <c r="P26" s="45">
        <v>53</v>
      </c>
      <c r="Q26" s="45">
        <v>168993</v>
      </c>
      <c r="R26" s="45">
        <v>139409</v>
      </c>
      <c r="S26" s="45">
        <v>105913</v>
      </c>
      <c r="T26" s="45">
        <v>29584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583839</v>
      </c>
      <c r="E27" s="63">
        <v>433476</v>
      </c>
      <c r="F27" s="62">
        <v>118828</v>
      </c>
      <c r="G27" s="63">
        <v>314595</v>
      </c>
      <c r="H27" s="62">
        <v>30537</v>
      </c>
      <c r="I27" s="62">
        <v>214433</v>
      </c>
      <c r="J27" s="62">
        <v>57536</v>
      </c>
      <c r="K27" s="62">
        <v>12089</v>
      </c>
      <c r="L27" s="63">
        <v>0</v>
      </c>
      <c r="M27" s="62">
        <v>0</v>
      </c>
      <c r="N27" s="62">
        <v>0</v>
      </c>
      <c r="O27" s="62">
        <v>0</v>
      </c>
      <c r="P27" s="62">
        <v>53</v>
      </c>
      <c r="Q27" s="63">
        <v>150363</v>
      </c>
      <c r="R27" s="62">
        <v>120779</v>
      </c>
      <c r="S27" s="62">
        <v>94038</v>
      </c>
      <c r="T27" s="62">
        <v>29584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84645</v>
      </c>
      <c r="E28" s="75">
        <v>49918</v>
      </c>
      <c r="F28" s="74">
        <v>49918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34727</v>
      </c>
      <c r="R28" s="74">
        <v>27059</v>
      </c>
      <c r="S28" s="74">
        <v>318</v>
      </c>
      <c r="T28" s="74">
        <v>7668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375693</v>
      </c>
      <c r="E29" s="75">
        <v>343303</v>
      </c>
      <c r="F29" s="74">
        <v>41865</v>
      </c>
      <c r="G29" s="75">
        <v>301438</v>
      </c>
      <c r="H29" s="124">
        <v>30537</v>
      </c>
      <c r="I29" s="74">
        <v>201276</v>
      </c>
      <c r="J29" s="74">
        <v>57536</v>
      </c>
      <c r="K29" s="74">
        <v>12089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32390</v>
      </c>
      <c r="R29" s="74">
        <v>30510</v>
      </c>
      <c r="S29" s="74">
        <v>30510</v>
      </c>
      <c r="T29" s="74">
        <v>1880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123501</v>
      </c>
      <c r="E30" s="75">
        <v>40255</v>
      </c>
      <c r="F30" s="74">
        <v>27045</v>
      </c>
      <c r="G30" s="75">
        <v>13157</v>
      </c>
      <c r="H30" s="124">
        <v>0</v>
      </c>
      <c r="I30" s="74">
        <v>13157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53</v>
      </c>
      <c r="Q30" s="75">
        <v>83246</v>
      </c>
      <c r="R30" s="74">
        <v>63210</v>
      </c>
      <c r="S30" s="74">
        <v>63210</v>
      </c>
      <c r="T30" s="74">
        <v>20036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18630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18630</v>
      </c>
      <c r="R31" s="74">
        <v>18630</v>
      </c>
      <c r="S31" s="74">
        <v>11875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7706</v>
      </c>
      <c r="E33" s="45">
        <v>7706</v>
      </c>
      <c r="F33" s="45">
        <v>0</v>
      </c>
      <c r="G33" s="45">
        <v>7706</v>
      </c>
      <c r="H33" s="45">
        <v>0</v>
      </c>
      <c r="I33" s="45">
        <v>0</v>
      </c>
      <c r="J33" s="45">
        <v>0</v>
      </c>
      <c r="K33" s="45">
        <v>7706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7706</v>
      </c>
      <c r="E37" s="78">
        <v>7706</v>
      </c>
      <c r="F37" s="77">
        <v>0</v>
      </c>
      <c r="G37" s="78">
        <v>7706</v>
      </c>
      <c r="H37" s="126">
        <v>0</v>
      </c>
      <c r="I37" s="77">
        <v>0</v>
      </c>
      <c r="J37" s="77">
        <v>0</v>
      </c>
      <c r="K37" s="77">
        <v>7706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1135980.495</v>
      </c>
      <c r="E38" s="45">
        <v>665499.495</v>
      </c>
      <c r="F38" s="45">
        <v>65777</v>
      </c>
      <c r="G38" s="45">
        <v>599722.495</v>
      </c>
      <c r="H38" s="45">
        <v>582470</v>
      </c>
      <c r="I38" s="45">
        <v>0</v>
      </c>
      <c r="J38" s="45">
        <v>407</v>
      </c>
      <c r="K38" s="45">
        <v>16845.495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470481</v>
      </c>
      <c r="R38" s="45">
        <v>470481</v>
      </c>
      <c r="S38" s="45">
        <v>157770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68902</v>
      </c>
      <c r="E39" s="63">
        <v>66141</v>
      </c>
      <c r="F39" s="69">
        <v>65777</v>
      </c>
      <c r="G39" s="68">
        <v>364</v>
      </c>
      <c r="H39" s="69">
        <v>0</v>
      </c>
      <c r="I39" s="69">
        <v>0</v>
      </c>
      <c r="J39" s="69">
        <v>364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2761</v>
      </c>
      <c r="R39" s="69">
        <v>2761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1067078.495</v>
      </c>
      <c r="E40" s="43">
        <v>599358.495</v>
      </c>
      <c r="F40" s="67">
        <v>0</v>
      </c>
      <c r="G40" s="68">
        <v>599358.495</v>
      </c>
      <c r="H40" s="69">
        <v>582470</v>
      </c>
      <c r="I40" s="67">
        <v>0</v>
      </c>
      <c r="J40" s="67">
        <v>43</v>
      </c>
      <c r="K40" s="67">
        <v>16845.495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467720</v>
      </c>
      <c r="R40" s="67">
        <v>467720</v>
      </c>
      <c r="S40" s="67">
        <v>157770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77570858.62101999</v>
      </c>
      <c r="E41" s="83">
        <v>55825687.62101999</v>
      </c>
      <c r="F41" s="83">
        <v>11439626.457546655</v>
      </c>
      <c r="G41" s="83">
        <v>9450019.042121788</v>
      </c>
      <c r="H41" s="83">
        <v>4723592</v>
      </c>
      <c r="I41" s="83">
        <v>1662569.431</v>
      </c>
      <c r="J41" s="83">
        <v>543332.995121788</v>
      </c>
      <c r="K41" s="83">
        <v>2520524.616</v>
      </c>
      <c r="L41" s="83">
        <v>2998357.5715215523</v>
      </c>
      <c r="M41" s="83">
        <v>2408078.277193588</v>
      </c>
      <c r="N41" s="83">
        <v>590021.2943279637</v>
      </c>
      <c r="O41" s="83">
        <v>258</v>
      </c>
      <c r="P41" s="83">
        <v>31937684.54983</v>
      </c>
      <c r="Q41" s="83">
        <v>21745171</v>
      </c>
      <c r="R41" s="83">
        <v>18723162</v>
      </c>
      <c r="S41" s="83">
        <v>11359739</v>
      </c>
      <c r="T41" s="83">
        <v>2172848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64980877.319019996</v>
      </c>
      <c r="E42" s="45">
        <v>49809659.319019996</v>
      </c>
      <c r="F42" s="45">
        <v>11211793.551169999</v>
      </c>
      <c r="G42" s="45">
        <v>4933157.615</v>
      </c>
      <c r="H42" s="45">
        <v>1441713</v>
      </c>
      <c r="I42" s="45">
        <v>1314471</v>
      </c>
      <c r="J42" s="45">
        <v>461256.06299999997</v>
      </c>
      <c r="K42" s="45">
        <v>1715717.5520000001</v>
      </c>
      <c r="L42" s="45">
        <v>2741041.1550199953</v>
      </c>
      <c r="M42" s="45">
        <v>2154331.1550199953</v>
      </c>
      <c r="N42" s="45">
        <v>586452</v>
      </c>
      <c r="O42" s="45">
        <v>258</v>
      </c>
      <c r="P42" s="45">
        <v>30923666.99783</v>
      </c>
      <c r="Q42" s="45">
        <v>15171218</v>
      </c>
      <c r="R42" s="45">
        <v>13446834</v>
      </c>
      <c r="S42" s="45">
        <v>10516250</v>
      </c>
      <c r="T42" s="45">
        <v>1724384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8264494</v>
      </c>
      <c r="E43" s="39">
        <v>7692365</v>
      </c>
      <c r="F43" s="38">
        <v>2349728.55117</v>
      </c>
      <c r="G43" s="39">
        <v>554455.451</v>
      </c>
      <c r="H43" s="122">
        <v>553782</v>
      </c>
      <c r="I43" s="38">
        <v>0</v>
      </c>
      <c r="J43" s="38">
        <v>542.063</v>
      </c>
      <c r="K43" s="38">
        <v>131.388</v>
      </c>
      <c r="L43" s="39">
        <v>17520</v>
      </c>
      <c r="M43" s="38">
        <v>7748</v>
      </c>
      <c r="N43" s="38">
        <v>9514</v>
      </c>
      <c r="O43" s="38">
        <v>258</v>
      </c>
      <c r="P43" s="38">
        <v>4770660.99783</v>
      </c>
      <c r="Q43" s="39">
        <v>572129</v>
      </c>
      <c r="R43" s="38">
        <v>572129</v>
      </c>
      <c r="S43" s="38">
        <v>572129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23091917.909888823</v>
      </c>
      <c r="E44" s="51">
        <v>17026458.909888823</v>
      </c>
      <c r="F44" s="50">
        <v>5851030</v>
      </c>
      <c r="G44" s="51">
        <v>864320.098</v>
      </c>
      <c r="H44" s="52">
        <v>259643</v>
      </c>
      <c r="I44" s="50">
        <v>168332</v>
      </c>
      <c r="J44" s="50">
        <v>97751</v>
      </c>
      <c r="K44" s="50">
        <v>338594.098</v>
      </c>
      <c r="L44" s="51">
        <v>836001.8118888258</v>
      </c>
      <c r="M44" s="50">
        <v>336310.33732579026</v>
      </c>
      <c r="N44" s="50">
        <v>499691.4745630356</v>
      </c>
      <c r="O44" s="50">
        <v>0</v>
      </c>
      <c r="P44" s="50">
        <v>9475107</v>
      </c>
      <c r="Q44" s="51">
        <v>6065459</v>
      </c>
      <c r="R44" s="52">
        <v>5913815</v>
      </c>
      <c r="S44" s="50">
        <v>5670180</v>
      </c>
      <c r="T44" s="53">
        <v>151644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33624465.40913117</v>
      </c>
      <c r="E45" s="58">
        <v>25090835.40913117</v>
      </c>
      <c r="F45" s="57">
        <v>3011035</v>
      </c>
      <c r="G45" s="58">
        <v>3514382.066</v>
      </c>
      <c r="H45" s="59">
        <v>628288</v>
      </c>
      <c r="I45" s="57">
        <v>1146139</v>
      </c>
      <c r="J45" s="57">
        <v>362963</v>
      </c>
      <c r="K45" s="57">
        <v>1376992.066</v>
      </c>
      <c r="L45" s="58">
        <v>1887519.3431311694</v>
      </c>
      <c r="M45" s="57">
        <v>1810272.817694205</v>
      </c>
      <c r="N45" s="57">
        <v>77246.52543696442</v>
      </c>
      <c r="O45" s="57">
        <v>0</v>
      </c>
      <c r="P45" s="57">
        <v>16677899</v>
      </c>
      <c r="Q45" s="58">
        <v>8533630</v>
      </c>
      <c r="R45" s="57">
        <v>6960890</v>
      </c>
      <c r="S45" s="57">
        <v>4273941</v>
      </c>
      <c r="T45" s="59">
        <v>1572740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4687751.302</v>
      </c>
      <c r="E46" s="45">
        <v>2564757.302</v>
      </c>
      <c r="F46" s="45">
        <v>25331</v>
      </c>
      <c r="G46" s="45">
        <v>1725413.75</v>
      </c>
      <c r="H46" s="45">
        <v>670011</v>
      </c>
      <c r="I46" s="45">
        <v>246275.431</v>
      </c>
      <c r="J46" s="45">
        <v>10197</v>
      </c>
      <c r="K46" s="45">
        <v>798930.319</v>
      </c>
      <c r="L46" s="45">
        <v>1582</v>
      </c>
      <c r="M46" s="45">
        <v>1582</v>
      </c>
      <c r="N46" s="45">
        <v>0</v>
      </c>
      <c r="O46" s="45">
        <v>0</v>
      </c>
      <c r="P46" s="45">
        <v>812430.552</v>
      </c>
      <c r="Q46" s="45">
        <v>2122994</v>
      </c>
      <c r="R46" s="45">
        <v>2213613</v>
      </c>
      <c r="S46" s="45">
        <v>315222</v>
      </c>
      <c r="T46" s="45">
        <v>88631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3659077.302</v>
      </c>
      <c r="E47" s="63">
        <v>2481877.302</v>
      </c>
      <c r="F47" s="62">
        <v>0</v>
      </c>
      <c r="G47" s="63">
        <v>1678977.75</v>
      </c>
      <c r="H47" s="62">
        <v>624991</v>
      </c>
      <c r="I47" s="62">
        <v>245721.431</v>
      </c>
      <c r="J47" s="62">
        <v>10058</v>
      </c>
      <c r="K47" s="62">
        <v>798207.319</v>
      </c>
      <c r="L47" s="63">
        <v>0</v>
      </c>
      <c r="M47" s="62">
        <v>0</v>
      </c>
      <c r="N47" s="62">
        <v>0</v>
      </c>
      <c r="O47" s="62">
        <v>0</v>
      </c>
      <c r="P47" s="62">
        <v>802899.552</v>
      </c>
      <c r="Q47" s="63">
        <v>1177200</v>
      </c>
      <c r="R47" s="62">
        <v>1356450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4700</v>
      </c>
      <c r="E48" s="75">
        <v>4700</v>
      </c>
      <c r="F48" s="67">
        <v>0</v>
      </c>
      <c r="G48" s="68">
        <v>4700</v>
      </c>
      <c r="H48" s="69">
        <v>4700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54946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3654377.302</v>
      </c>
      <c r="E49" s="96">
        <v>2477177.302</v>
      </c>
      <c r="F49" s="67">
        <v>0</v>
      </c>
      <c r="G49" s="68">
        <v>1674277.75</v>
      </c>
      <c r="H49" s="69">
        <v>620291</v>
      </c>
      <c r="I49" s="67">
        <v>245721.431</v>
      </c>
      <c r="J49" s="67">
        <v>10058</v>
      </c>
      <c r="K49" s="67">
        <v>798207.319</v>
      </c>
      <c r="L49" s="68">
        <v>0</v>
      </c>
      <c r="M49" s="67">
        <v>0</v>
      </c>
      <c r="N49" s="67">
        <v>0</v>
      </c>
      <c r="O49" s="67">
        <v>0</v>
      </c>
      <c r="P49" s="67">
        <v>802899.552</v>
      </c>
      <c r="Q49" s="68">
        <v>1177200</v>
      </c>
      <c r="R49" s="69">
        <v>1301504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1028674</v>
      </c>
      <c r="E50" s="43">
        <v>82880</v>
      </c>
      <c r="F50" s="67">
        <v>25331</v>
      </c>
      <c r="G50" s="68">
        <v>46436</v>
      </c>
      <c r="H50" s="69">
        <v>45020</v>
      </c>
      <c r="I50" s="67">
        <v>554</v>
      </c>
      <c r="J50" s="67">
        <v>139</v>
      </c>
      <c r="K50" s="67">
        <v>723</v>
      </c>
      <c r="L50" s="68">
        <v>1582</v>
      </c>
      <c r="M50" s="67">
        <v>1582</v>
      </c>
      <c r="N50" s="67">
        <v>0</v>
      </c>
      <c r="O50" s="67">
        <v>0</v>
      </c>
      <c r="P50" s="67">
        <v>9531</v>
      </c>
      <c r="Q50" s="68">
        <v>945794</v>
      </c>
      <c r="R50" s="69">
        <v>857163</v>
      </c>
      <c r="S50" s="67">
        <v>315222</v>
      </c>
      <c r="T50" s="67">
        <v>88631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3505215</v>
      </c>
      <c r="E51" s="45">
        <v>2081216</v>
      </c>
      <c r="F51" s="45">
        <v>384</v>
      </c>
      <c r="G51" s="45">
        <v>2065988</v>
      </c>
      <c r="H51" s="45">
        <v>1998861</v>
      </c>
      <c r="I51" s="45">
        <v>66988</v>
      </c>
      <c r="J51" s="45">
        <v>139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14844</v>
      </c>
      <c r="Q51" s="45">
        <v>1423999</v>
      </c>
      <c r="R51" s="45">
        <v>1064518</v>
      </c>
      <c r="S51" s="45">
        <v>527421</v>
      </c>
      <c r="T51" s="45">
        <v>359481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3505215</v>
      </c>
      <c r="E53" s="43">
        <v>2081216</v>
      </c>
      <c r="F53" s="67">
        <v>384</v>
      </c>
      <c r="G53" s="68">
        <v>2065988</v>
      </c>
      <c r="H53" s="69">
        <v>1998861</v>
      </c>
      <c r="I53" s="67">
        <v>66988</v>
      </c>
      <c r="J53" s="67">
        <v>139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14844</v>
      </c>
      <c r="Q53" s="68">
        <v>1423999</v>
      </c>
      <c r="R53" s="67">
        <v>1064518</v>
      </c>
      <c r="S53" s="67">
        <v>527421</v>
      </c>
      <c r="T53" s="67">
        <v>359481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3049101</v>
      </c>
      <c r="E54" s="45">
        <v>377489</v>
      </c>
      <c r="F54" s="45">
        <v>10242</v>
      </c>
      <c r="G54" s="45">
        <v>67846</v>
      </c>
      <c r="H54" s="45">
        <v>30537</v>
      </c>
      <c r="I54" s="45">
        <v>34835</v>
      </c>
      <c r="J54" s="45">
        <v>0</v>
      </c>
      <c r="K54" s="45">
        <v>2474</v>
      </c>
      <c r="L54" s="45">
        <v>120990</v>
      </c>
      <c r="M54" s="45">
        <v>120944</v>
      </c>
      <c r="N54" s="45">
        <v>46</v>
      </c>
      <c r="O54" s="45">
        <v>0</v>
      </c>
      <c r="P54" s="45">
        <v>178411</v>
      </c>
      <c r="Q54" s="45">
        <v>2671612</v>
      </c>
      <c r="R54" s="45">
        <v>2214</v>
      </c>
      <c r="S54" s="45">
        <v>846</v>
      </c>
      <c r="T54" s="45">
        <v>352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2857421</v>
      </c>
      <c r="E55" s="63">
        <v>188375</v>
      </c>
      <c r="F55" s="62">
        <v>4936</v>
      </c>
      <c r="G55" s="63">
        <v>30566</v>
      </c>
      <c r="H55" s="62">
        <v>30537</v>
      </c>
      <c r="I55" s="62">
        <v>4</v>
      </c>
      <c r="J55" s="62">
        <v>0</v>
      </c>
      <c r="K55" s="62">
        <v>25</v>
      </c>
      <c r="L55" s="63">
        <v>120944</v>
      </c>
      <c r="M55" s="62">
        <v>120944</v>
      </c>
      <c r="N55" s="62">
        <v>0</v>
      </c>
      <c r="O55" s="62">
        <v>0</v>
      </c>
      <c r="P55" s="62">
        <v>31929</v>
      </c>
      <c r="Q55" s="63">
        <v>2669046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229115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229115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1853028</v>
      </c>
      <c r="E57" s="75">
        <v>188346</v>
      </c>
      <c r="F57" s="74">
        <v>4936</v>
      </c>
      <c r="G57" s="75">
        <v>30537</v>
      </c>
      <c r="H57" s="124">
        <v>30537</v>
      </c>
      <c r="I57" s="74">
        <v>0</v>
      </c>
      <c r="J57" s="74">
        <v>0</v>
      </c>
      <c r="K57" s="74">
        <v>0</v>
      </c>
      <c r="L57" s="75">
        <v>120944</v>
      </c>
      <c r="M57" s="74">
        <v>120944</v>
      </c>
      <c r="N57" s="74">
        <v>0</v>
      </c>
      <c r="O57" s="74">
        <v>0</v>
      </c>
      <c r="P57" s="74">
        <v>31929</v>
      </c>
      <c r="Q57" s="75">
        <v>1664682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775278</v>
      </c>
      <c r="E58" s="75">
        <v>29</v>
      </c>
      <c r="F58" s="74">
        <v>0</v>
      </c>
      <c r="G58" s="75">
        <v>29</v>
      </c>
      <c r="H58" s="124">
        <v>0</v>
      </c>
      <c r="I58" s="74">
        <v>4</v>
      </c>
      <c r="J58" s="74">
        <v>0</v>
      </c>
      <c r="K58" s="74">
        <v>25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775249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191680</v>
      </c>
      <c r="E59" s="85">
        <v>189114</v>
      </c>
      <c r="F59" s="74">
        <v>5306</v>
      </c>
      <c r="G59" s="75">
        <v>37280</v>
      </c>
      <c r="H59" s="124">
        <v>0</v>
      </c>
      <c r="I59" s="74">
        <v>34831</v>
      </c>
      <c r="J59" s="74">
        <v>0</v>
      </c>
      <c r="K59" s="74">
        <v>2449</v>
      </c>
      <c r="L59" s="75">
        <v>46</v>
      </c>
      <c r="M59" s="74">
        <v>0</v>
      </c>
      <c r="N59" s="74">
        <v>46</v>
      </c>
      <c r="O59" s="74">
        <v>0</v>
      </c>
      <c r="P59" s="74">
        <v>146482</v>
      </c>
      <c r="Q59" s="75">
        <v>2566</v>
      </c>
      <c r="R59" s="74">
        <v>2214</v>
      </c>
      <c r="S59" s="74">
        <v>846</v>
      </c>
      <c r="T59" s="74">
        <v>352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8332</v>
      </c>
      <c r="E60" s="45">
        <v>8332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8332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8332</v>
      </c>
      <c r="E61" s="63">
        <v>8332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8332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8332</v>
      </c>
      <c r="E63" s="75">
        <v>8332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8332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1339582</v>
      </c>
      <c r="E65" s="45">
        <v>984234</v>
      </c>
      <c r="F65" s="45">
        <v>191875.9063766552</v>
      </c>
      <c r="G65" s="45">
        <v>657613.677121788</v>
      </c>
      <c r="H65" s="45">
        <v>582470</v>
      </c>
      <c r="I65" s="45">
        <v>0</v>
      </c>
      <c r="J65" s="45">
        <v>71740.93212178808</v>
      </c>
      <c r="K65" s="45">
        <v>3402.745</v>
      </c>
      <c r="L65" s="45">
        <v>134744.41650155667</v>
      </c>
      <c r="M65" s="45">
        <v>131221.12217359294</v>
      </c>
      <c r="N65" s="45">
        <v>3523.2943279637466</v>
      </c>
      <c r="O65" s="45">
        <v>0</v>
      </c>
      <c r="P65" s="45">
        <v>0</v>
      </c>
      <c r="Q65" s="45">
        <v>355348</v>
      </c>
      <c r="R65" s="45">
        <v>1995983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90002</v>
      </c>
      <c r="E66" s="63">
        <v>86895</v>
      </c>
      <c r="F66" s="69">
        <v>86451</v>
      </c>
      <c r="G66" s="68">
        <v>444</v>
      </c>
      <c r="H66" s="69">
        <v>0</v>
      </c>
      <c r="I66" s="69">
        <v>0</v>
      </c>
      <c r="J66" s="69">
        <v>444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3107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1249580</v>
      </c>
      <c r="E67" s="43">
        <v>897339</v>
      </c>
      <c r="F67" s="67">
        <v>105424.90637665521</v>
      </c>
      <c r="G67" s="68">
        <v>657169.677121788</v>
      </c>
      <c r="H67" s="69">
        <v>582470</v>
      </c>
      <c r="I67" s="67">
        <v>0</v>
      </c>
      <c r="J67" s="67">
        <v>71296.93212178808</v>
      </c>
      <c r="K67" s="67">
        <v>3402.745</v>
      </c>
      <c r="L67" s="68">
        <v>134744.41650155667</v>
      </c>
      <c r="M67" s="67">
        <v>131221.12217359294</v>
      </c>
      <c r="N67" s="67">
        <v>3523.2943279637466</v>
      </c>
      <c r="O67" s="67">
        <v>0</v>
      </c>
      <c r="P67" s="67">
        <v>0</v>
      </c>
      <c r="Q67" s="68">
        <v>352241</v>
      </c>
      <c r="R67" s="67">
        <v>1995983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1425409.2579721212</v>
      </c>
      <c r="E68" s="100">
        <v>-1773686.7420278778</v>
      </c>
      <c r="F68" s="100">
        <v>4317194.542453344</v>
      </c>
      <c r="G68" s="100">
        <v>-3448825.547121788</v>
      </c>
      <c r="H68" s="100">
        <v>0</v>
      </c>
      <c r="I68" s="100">
        <v>-764159.4310000001</v>
      </c>
      <c r="J68" s="100">
        <v>-216689.99512178806</v>
      </c>
      <c r="K68" s="100">
        <v>-2467976.121</v>
      </c>
      <c r="L68" s="100">
        <v>11359870.812470566</v>
      </c>
      <c r="M68" s="100">
        <v>10869065.827963028</v>
      </c>
      <c r="N68" s="100">
        <v>491062.9845075392</v>
      </c>
      <c r="O68" s="100">
        <v>-258</v>
      </c>
      <c r="P68" s="100">
        <v>-14001926.54983</v>
      </c>
      <c r="Q68" s="104">
        <v>3199096</v>
      </c>
      <c r="R68" s="104">
        <v>2928254</v>
      </c>
      <c r="S68" s="104">
        <v>4288848</v>
      </c>
      <c r="T68" s="104">
        <v>1120003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34">
      <selection activeCell="A5" sqref="A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173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-620661.2300568862</v>
      </c>
      <c r="E10" s="34">
        <v>626685.7699431138</v>
      </c>
      <c r="F10" s="34">
        <v>-243975.1009999998</v>
      </c>
      <c r="G10" s="34">
        <v>-743748.14</v>
      </c>
      <c r="H10" s="34">
        <v>-599705</v>
      </c>
      <c r="I10" s="34">
        <v>-13054</v>
      </c>
      <c r="J10" s="34">
        <v>-68443</v>
      </c>
      <c r="K10" s="34">
        <v>-62546.14</v>
      </c>
      <c r="L10" s="34">
        <v>1103724.0109431136</v>
      </c>
      <c r="M10" s="34">
        <v>1115144.2169157872</v>
      </c>
      <c r="N10" s="34">
        <v>-11420.205972673473</v>
      </c>
      <c r="O10" s="34">
        <v>0</v>
      </c>
      <c r="P10" s="34">
        <v>510685</v>
      </c>
      <c r="Q10" s="34">
        <v>-1247347</v>
      </c>
      <c r="R10" s="34">
        <v>-1032076</v>
      </c>
      <c r="S10" s="34">
        <v>-1157676</v>
      </c>
      <c r="T10" s="34">
        <v>-215271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-35963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-35963</v>
      </c>
      <c r="R11" s="45">
        <v>0</v>
      </c>
      <c r="S11" s="45">
        <v>0</v>
      </c>
      <c r="T11" s="45">
        <v>-35963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-64014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-64014</v>
      </c>
      <c r="R12" s="38">
        <v>0</v>
      </c>
      <c r="S12" s="38">
        <v>0</v>
      </c>
      <c r="T12" s="38">
        <v>-64014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28051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28051</v>
      </c>
      <c r="R13" s="42">
        <v>0</v>
      </c>
      <c r="S13" s="42">
        <v>0</v>
      </c>
      <c r="T13" s="42">
        <v>41390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-853311</v>
      </c>
      <c r="E14" s="45">
        <v>-921486</v>
      </c>
      <c r="F14" s="45">
        <v>0</v>
      </c>
      <c r="G14" s="45">
        <v>-921486</v>
      </c>
      <c r="H14" s="45">
        <v>-921486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68175</v>
      </c>
      <c r="R14" s="45">
        <v>58593</v>
      </c>
      <c r="S14" s="45">
        <v>149677</v>
      </c>
      <c r="T14" s="45">
        <v>9582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-3061</v>
      </c>
      <c r="E15" s="39">
        <v>-5766</v>
      </c>
      <c r="F15" s="38">
        <v>0</v>
      </c>
      <c r="G15" s="39">
        <v>-5766</v>
      </c>
      <c r="H15" s="122">
        <v>-5766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2705</v>
      </c>
      <c r="R15" s="38">
        <v>-944</v>
      </c>
      <c r="S15" s="38">
        <v>-3</v>
      </c>
      <c r="T15" s="38">
        <v>3649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40399</v>
      </c>
      <c r="E16" s="51">
        <v>-35671</v>
      </c>
      <c r="F16" s="50">
        <v>0</v>
      </c>
      <c r="G16" s="51">
        <v>-35671</v>
      </c>
      <c r="H16" s="52">
        <v>-35671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76070</v>
      </c>
      <c r="R16" s="52">
        <v>69151</v>
      </c>
      <c r="S16" s="50">
        <v>58689</v>
      </c>
      <c r="T16" s="53">
        <v>6919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-890649</v>
      </c>
      <c r="E17" s="58">
        <v>-880049</v>
      </c>
      <c r="F17" s="57">
        <v>0</v>
      </c>
      <c r="G17" s="58">
        <v>-880049</v>
      </c>
      <c r="H17" s="59">
        <v>-880049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-10600</v>
      </c>
      <c r="R17" s="57">
        <v>-9614</v>
      </c>
      <c r="S17" s="57">
        <v>90991</v>
      </c>
      <c r="T17" s="59">
        <v>-986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-449642.7830842129</v>
      </c>
      <c r="E18" s="45">
        <v>1003542.2169157871</v>
      </c>
      <c r="F18" s="45">
        <v>-11009</v>
      </c>
      <c r="G18" s="45">
        <v>-101729</v>
      </c>
      <c r="H18" s="45">
        <v>-95591</v>
      </c>
      <c r="I18" s="45">
        <v>-7243</v>
      </c>
      <c r="J18" s="45">
        <v>-2600</v>
      </c>
      <c r="K18" s="45">
        <v>3705</v>
      </c>
      <c r="L18" s="45">
        <v>1115613.2169157872</v>
      </c>
      <c r="M18" s="45">
        <v>1115613.2169157872</v>
      </c>
      <c r="N18" s="45">
        <v>0</v>
      </c>
      <c r="O18" s="45">
        <v>0</v>
      </c>
      <c r="P18" s="45">
        <v>667</v>
      </c>
      <c r="Q18" s="45">
        <v>-1453185</v>
      </c>
      <c r="R18" s="45">
        <v>-1270026</v>
      </c>
      <c r="S18" s="45">
        <v>-1388635</v>
      </c>
      <c r="T18" s="45">
        <v>-183159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-455424.7830842129</v>
      </c>
      <c r="E19" s="63">
        <v>1009296.2169157871</v>
      </c>
      <c r="F19" s="62">
        <v>3068</v>
      </c>
      <c r="G19" s="63">
        <v>-109382</v>
      </c>
      <c r="H19" s="62">
        <v>-95057</v>
      </c>
      <c r="I19" s="62">
        <v>-14325</v>
      </c>
      <c r="J19" s="62">
        <v>0</v>
      </c>
      <c r="K19" s="62">
        <v>0</v>
      </c>
      <c r="L19" s="63">
        <v>1115613.2169157872</v>
      </c>
      <c r="M19" s="62">
        <v>1115613.2169157872</v>
      </c>
      <c r="N19" s="62">
        <v>0</v>
      </c>
      <c r="O19" s="62">
        <v>0</v>
      </c>
      <c r="P19" s="62">
        <v>-3</v>
      </c>
      <c r="Q19" s="63">
        <v>-1464721</v>
      </c>
      <c r="R19" s="62">
        <v>-1287115</v>
      </c>
      <c r="S19" s="62">
        <v>-1411254</v>
      </c>
      <c r="T19" s="62">
        <v>-177606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508573.86891972565</v>
      </c>
      <c r="E20" s="75">
        <v>255974.86891972568</v>
      </c>
      <c r="F20" s="67">
        <v>1</v>
      </c>
      <c r="G20" s="68">
        <v>2185</v>
      </c>
      <c r="H20" s="69">
        <v>2185</v>
      </c>
      <c r="I20" s="67">
        <v>0</v>
      </c>
      <c r="J20" s="67">
        <v>0</v>
      </c>
      <c r="K20" s="67">
        <v>0</v>
      </c>
      <c r="L20" s="68">
        <v>253791.86891972568</v>
      </c>
      <c r="M20" s="67">
        <v>253791.86891972568</v>
      </c>
      <c r="N20" s="67">
        <v>0</v>
      </c>
      <c r="O20" s="67">
        <v>0</v>
      </c>
      <c r="P20" s="67">
        <v>-3</v>
      </c>
      <c r="Q20" s="68">
        <v>252599</v>
      </c>
      <c r="R20" s="69">
        <v>252599</v>
      </c>
      <c r="S20" s="67">
        <v>173235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-963998.6520039387</v>
      </c>
      <c r="E21" s="96">
        <v>753321.3479960614</v>
      </c>
      <c r="F21" s="67">
        <v>3067</v>
      </c>
      <c r="G21" s="68">
        <v>-111567</v>
      </c>
      <c r="H21" s="69">
        <v>-97242</v>
      </c>
      <c r="I21" s="67">
        <v>-14325</v>
      </c>
      <c r="J21" s="67">
        <v>0</v>
      </c>
      <c r="K21" s="67">
        <v>0</v>
      </c>
      <c r="L21" s="68">
        <v>861821.3479960614</v>
      </c>
      <c r="M21" s="67">
        <v>861821.3479960614</v>
      </c>
      <c r="N21" s="67">
        <v>0</v>
      </c>
      <c r="O21" s="67">
        <v>0</v>
      </c>
      <c r="P21" s="67">
        <v>0</v>
      </c>
      <c r="Q21" s="68">
        <v>-1717320</v>
      </c>
      <c r="R21" s="69">
        <v>-1539714</v>
      </c>
      <c r="S21" s="67">
        <v>-1584489</v>
      </c>
      <c r="T21" s="67">
        <v>-177606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5782</v>
      </c>
      <c r="E22" s="43">
        <v>-5754</v>
      </c>
      <c r="F22" s="67">
        <v>-14077</v>
      </c>
      <c r="G22" s="68">
        <v>7653</v>
      </c>
      <c r="H22" s="69">
        <v>-534</v>
      </c>
      <c r="I22" s="67">
        <v>7082</v>
      </c>
      <c r="J22" s="67">
        <v>-2600</v>
      </c>
      <c r="K22" s="67">
        <v>3705</v>
      </c>
      <c r="L22" s="68">
        <v>0</v>
      </c>
      <c r="M22" s="67">
        <v>0</v>
      </c>
      <c r="N22" s="67">
        <v>0</v>
      </c>
      <c r="O22" s="67">
        <v>0</v>
      </c>
      <c r="P22" s="67">
        <v>670</v>
      </c>
      <c r="Q22" s="68">
        <v>11536</v>
      </c>
      <c r="R22" s="69">
        <v>17089</v>
      </c>
      <c r="S22" s="67">
        <v>22619</v>
      </c>
      <c r="T22" s="67">
        <v>-5553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314275.7940273265</v>
      </c>
      <c r="E23" s="45">
        <v>196086.7940273265</v>
      </c>
      <c r="F23" s="45">
        <v>-223745</v>
      </c>
      <c r="G23" s="45">
        <v>-78296</v>
      </c>
      <c r="H23" s="45">
        <v>3627</v>
      </c>
      <c r="I23" s="45">
        <v>-71159</v>
      </c>
      <c r="J23" s="45">
        <v>-10505</v>
      </c>
      <c r="K23" s="45">
        <v>-259</v>
      </c>
      <c r="L23" s="45">
        <v>-11889.205972673473</v>
      </c>
      <c r="M23" s="45">
        <v>-469</v>
      </c>
      <c r="N23" s="45">
        <v>-11420.205972673473</v>
      </c>
      <c r="O23" s="45">
        <v>0</v>
      </c>
      <c r="P23" s="45">
        <v>510017</v>
      </c>
      <c r="Q23" s="45">
        <v>118189</v>
      </c>
      <c r="R23" s="45">
        <v>123703</v>
      </c>
      <c r="S23" s="45">
        <v>90414</v>
      </c>
      <c r="T23" s="45">
        <v>-5514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111378.252921731</v>
      </c>
      <c r="E24" s="63">
        <v>49858.25292173099</v>
      </c>
      <c r="F24" s="69">
        <v>47394</v>
      </c>
      <c r="G24" s="68">
        <v>-20311</v>
      </c>
      <c r="H24" s="69">
        <v>0</v>
      </c>
      <c r="I24" s="69">
        <v>-21428</v>
      </c>
      <c r="J24" s="69">
        <v>1107</v>
      </c>
      <c r="K24" s="69">
        <v>10</v>
      </c>
      <c r="L24" s="68">
        <v>-5540.747078269007</v>
      </c>
      <c r="M24" s="69">
        <v>0</v>
      </c>
      <c r="N24" s="69">
        <v>-5540.747078269007</v>
      </c>
      <c r="O24" s="69">
        <v>0</v>
      </c>
      <c r="P24" s="69">
        <v>28316</v>
      </c>
      <c r="Q24" s="68">
        <v>61520</v>
      </c>
      <c r="R24" s="69">
        <v>57408</v>
      </c>
      <c r="S24" s="69">
        <v>35058</v>
      </c>
      <c r="T24" s="69">
        <v>4112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202897.54110559553</v>
      </c>
      <c r="E25" s="43">
        <v>146228.54110559553</v>
      </c>
      <c r="F25" s="67">
        <v>-271139</v>
      </c>
      <c r="G25" s="68">
        <v>-57985</v>
      </c>
      <c r="H25" s="69">
        <v>3627</v>
      </c>
      <c r="I25" s="67">
        <v>-49731</v>
      </c>
      <c r="J25" s="67">
        <v>-11612</v>
      </c>
      <c r="K25" s="67">
        <v>-269</v>
      </c>
      <c r="L25" s="68">
        <v>-6348.458894404466</v>
      </c>
      <c r="M25" s="67">
        <v>-469</v>
      </c>
      <c r="N25" s="67">
        <v>-5879.458894404466</v>
      </c>
      <c r="O25" s="67">
        <v>0</v>
      </c>
      <c r="P25" s="67">
        <v>481701</v>
      </c>
      <c r="Q25" s="68">
        <v>56669</v>
      </c>
      <c r="R25" s="67">
        <v>66295</v>
      </c>
      <c r="S25" s="67">
        <v>55356</v>
      </c>
      <c r="T25" s="67">
        <v>-9626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-10299</v>
      </c>
      <c r="E26" s="45">
        <v>-548</v>
      </c>
      <c r="F26" s="45">
        <v>-11379</v>
      </c>
      <c r="G26" s="45">
        <v>10830</v>
      </c>
      <c r="H26" s="45">
        <v>0</v>
      </c>
      <c r="I26" s="45">
        <v>65348</v>
      </c>
      <c r="J26" s="45">
        <v>-54518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1</v>
      </c>
      <c r="Q26" s="45">
        <v>-9751</v>
      </c>
      <c r="R26" s="45">
        <v>-9534</v>
      </c>
      <c r="S26" s="45">
        <v>-7933</v>
      </c>
      <c r="T26" s="45">
        <v>-217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-1430</v>
      </c>
      <c r="E27" s="63">
        <v>-548</v>
      </c>
      <c r="F27" s="62">
        <v>-11379</v>
      </c>
      <c r="G27" s="63">
        <v>10830</v>
      </c>
      <c r="H27" s="62">
        <v>0</v>
      </c>
      <c r="I27" s="62">
        <v>65348</v>
      </c>
      <c r="J27" s="62">
        <v>-54518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1</v>
      </c>
      <c r="Q27" s="63">
        <v>-882</v>
      </c>
      <c r="R27" s="62">
        <v>-1055</v>
      </c>
      <c r="S27" s="62">
        <v>279</v>
      </c>
      <c r="T27" s="62">
        <v>173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-2128</v>
      </c>
      <c r="E28" s="75">
        <v>-490</v>
      </c>
      <c r="F28" s="74">
        <v>-453</v>
      </c>
      <c r="G28" s="75">
        <v>-37</v>
      </c>
      <c r="H28" s="124">
        <v>0</v>
      </c>
      <c r="I28" s="74">
        <v>-37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-1638</v>
      </c>
      <c r="R28" s="74">
        <v>-1077</v>
      </c>
      <c r="S28" s="74">
        <v>246</v>
      </c>
      <c r="T28" s="74">
        <v>-561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509</v>
      </c>
      <c r="E29" s="75">
        <v>-70</v>
      </c>
      <c r="F29" s="74">
        <v>-1110</v>
      </c>
      <c r="G29" s="75">
        <v>1039</v>
      </c>
      <c r="H29" s="124">
        <v>0</v>
      </c>
      <c r="I29" s="74">
        <v>55420</v>
      </c>
      <c r="J29" s="74">
        <v>-54381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1</v>
      </c>
      <c r="Q29" s="75">
        <v>579</v>
      </c>
      <c r="R29" s="74">
        <v>75</v>
      </c>
      <c r="S29" s="74">
        <v>86</v>
      </c>
      <c r="T29" s="74">
        <v>504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189</v>
      </c>
      <c r="E30" s="75">
        <v>12</v>
      </c>
      <c r="F30" s="74">
        <v>-9816</v>
      </c>
      <c r="G30" s="75">
        <v>9828</v>
      </c>
      <c r="H30" s="124">
        <v>0</v>
      </c>
      <c r="I30" s="74">
        <v>9965</v>
      </c>
      <c r="J30" s="74">
        <v>-137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177</v>
      </c>
      <c r="R30" s="74">
        <v>-53</v>
      </c>
      <c r="S30" s="74">
        <v>-53</v>
      </c>
      <c r="T30" s="74">
        <v>230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-8869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-8869</v>
      </c>
      <c r="R31" s="74">
        <v>-8479</v>
      </c>
      <c r="S31" s="74">
        <v>-8212</v>
      </c>
      <c r="T31" s="74">
        <v>-390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-563</v>
      </c>
      <c r="E33" s="45">
        <v>-563</v>
      </c>
      <c r="F33" s="45">
        <v>0</v>
      </c>
      <c r="G33" s="45">
        <v>-563</v>
      </c>
      <c r="H33" s="45">
        <v>0</v>
      </c>
      <c r="I33" s="45">
        <v>0</v>
      </c>
      <c r="J33" s="45">
        <v>0</v>
      </c>
      <c r="K33" s="45">
        <v>-563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-563</v>
      </c>
      <c r="E37" s="78">
        <v>-563</v>
      </c>
      <c r="F37" s="77">
        <v>0</v>
      </c>
      <c r="G37" s="78">
        <v>-563</v>
      </c>
      <c r="H37" s="126">
        <v>0</v>
      </c>
      <c r="I37" s="77">
        <v>0</v>
      </c>
      <c r="J37" s="77">
        <v>0</v>
      </c>
      <c r="K37" s="77">
        <v>-563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414841.75899999996</v>
      </c>
      <c r="E38" s="45">
        <v>349653.75899999996</v>
      </c>
      <c r="F38" s="45">
        <v>2157.8989999999976</v>
      </c>
      <c r="G38" s="45">
        <v>347495.86</v>
      </c>
      <c r="H38" s="45">
        <v>413745</v>
      </c>
      <c r="I38" s="45">
        <v>0</v>
      </c>
      <c r="J38" s="45">
        <v>-820</v>
      </c>
      <c r="K38" s="45">
        <v>-65429.14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65188</v>
      </c>
      <c r="R38" s="45">
        <v>65188</v>
      </c>
      <c r="S38" s="45">
        <v>-1199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2002</v>
      </c>
      <c r="E39" s="63">
        <v>1373</v>
      </c>
      <c r="F39" s="69">
        <v>2157.8989999999976</v>
      </c>
      <c r="G39" s="68">
        <v>-784.899</v>
      </c>
      <c r="H39" s="69">
        <v>0</v>
      </c>
      <c r="I39" s="69">
        <v>0</v>
      </c>
      <c r="J39" s="69">
        <v>-782</v>
      </c>
      <c r="K39" s="69">
        <v>-2.899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629</v>
      </c>
      <c r="R39" s="69">
        <v>629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412839.759</v>
      </c>
      <c r="E40" s="43">
        <v>348280.759</v>
      </c>
      <c r="F40" s="67">
        <v>0</v>
      </c>
      <c r="G40" s="68">
        <v>348280.759</v>
      </c>
      <c r="H40" s="69">
        <v>413745</v>
      </c>
      <c r="I40" s="67">
        <v>0</v>
      </c>
      <c r="J40" s="67">
        <v>-38</v>
      </c>
      <c r="K40" s="67">
        <v>-65426.241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64559</v>
      </c>
      <c r="R40" s="67">
        <v>64559</v>
      </c>
      <c r="S40" s="67">
        <v>-1199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-1341720.8394789963</v>
      </c>
      <c r="E41" s="83">
        <v>1293743.1605210037</v>
      </c>
      <c r="F41" s="83">
        <v>-550808.3212900185</v>
      </c>
      <c r="G41" s="83">
        <v>-582687.7174590782</v>
      </c>
      <c r="H41" s="83">
        <v>-599705</v>
      </c>
      <c r="I41" s="83">
        <v>108607.39</v>
      </c>
      <c r="J41" s="83">
        <v>5051.921540921641</v>
      </c>
      <c r="K41" s="83">
        <v>-96642.029</v>
      </c>
      <c r="L41" s="83">
        <v>1854235.4569500992</v>
      </c>
      <c r="M41" s="83">
        <v>1847056.9281648588</v>
      </c>
      <c r="N41" s="83">
        <v>7156.52878524021</v>
      </c>
      <c r="O41" s="83">
        <v>22</v>
      </c>
      <c r="P41" s="83">
        <v>573003.7423200011</v>
      </c>
      <c r="Q41" s="83">
        <v>-2635464</v>
      </c>
      <c r="R41" s="83">
        <v>-3323682</v>
      </c>
      <c r="S41" s="83">
        <v>-1278004</v>
      </c>
      <c r="T41" s="83">
        <v>688218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-1592105.2266062608</v>
      </c>
      <c r="E42" s="45">
        <v>1323553.7733937392</v>
      </c>
      <c r="F42" s="45">
        <v>-267321.99432000006</v>
      </c>
      <c r="G42" s="45">
        <v>-893402.4639999999</v>
      </c>
      <c r="H42" s="45">
        <v>-921486</v>
      </c>
      <c r="I42" s="45">
        <v>178875</v>
      </c>
      <c r="J42" s="45">
        <v>-9285.663</v>
      </c>
      <c r="K42" s="45">
        <v>-141505.801</v>
      </c>
      <c r="L42" s="45">
        <v>1847880.34139374</v>
      </c>
      <c r="M42" s="45">
        <v>1840560.34139374</v>
      </c>
      <c r="N42" s="45">
        <v>7298.000000000087</v>
      </c>
      <c r="O42" s="45">
        <v>22</v>
      </c>
      <c r="P42" s="45">
        <v>636397.8903199993</v>
      </c>
      <c r="Q42" s="45">
        <v>-2915659</v>
      </c>
      <c r="R42" s="45">
        <v>-3601429</v>
      </c>
      <c r="S42" s="45">
        <v>-1544775</v>
      </c>
      <c r="T42" s="45">
        <v>685770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220072.99999999924</v>
      </c>
      <c r="E43" s="39">
        <v>257025.99999999924</v>
      </c>
      <c r="F43" s="38">
        <v>86786.00567999994</v>
      </c>
      <c r="G43" s="39">
        <v>-5523.896000000001</v>
      </c>
      <c r="H43" s="122">
        <v>-5766</v>
      </c>
      <c r="I43" s="38">
        <v>0</v>
      </c>
      <c r="J43" s="38">
        <v>254.337</v>
      </c>
      <c r="K43" s="38">
        <v>-12.233</v>
      </c>
      <c r="L43" s="39">
        <v>-438</v>
      </c>
      <c r="M43" s="38">
        <v>-936</v>
      </c>
      <c r="N43" s="38">
        <v>476</v>
      </c>
      <c r="O43" s="38">
        <v>22</v>
      </c>
      <c r="P43" s="38">
        <v>176201.8903199993</v>
      </c>
      <c r="Q43" s="39">
        <v>-36953</v>
      </c>
      <c r="R43" s="38">
        <v>-36953</v>
      </c>
      <c r="S43" s="38">
        <v>-36953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-2344576.168519059</v>
      </c>
      <c r="E44" s="51">
        <v>437445.8314809408</v>
      </c>
      <c r="F44" s="50">
        <v>35165</v>
      </c>
      <c r="G44" s="51">
        <v>-57539.53599999999</v>
      </c>
      <c r="H44" s="52">
        <v>-35671</v>
      </c>
      <c r="I44" s="50">
        <v>-39083</v>
      </c>
      <c r="J44" s="50">
        <v>3782</v>
      </c>
      <c r="K44" s="50">
        <v>13432.464</v>
      </c>
      <c r="L44" s="51">
        <v>277371.36748094077</v>
      </c>
      <c r="M44" s="50">
        <v>271913.8846662122</v>
      </c>
      <c r="N44" s="50">
        <v>5457.482814728573</v>
      </c>
      <c r="O44" s="50">
        <v>0</v>
      </c>
      <c r="P44" s="50">
        <v>182449</v>
      </c>
      <c r="Q44" s="51">
        <v>-2782022</v>
      </c>
      <c r="R44" s="52">
        <v>-2775382</v>
      </c>
      <c r="S44" s="50">
        <v>-2811938</v>
      </c>
      <c r="T44" s="53">
        <v>-6640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532397.9419127991</v>
      </c>
      <c r="E45" s="58">
        <v>629081.9419127991</v>
      </c>
      <c r="F45" s="57">
        <v>-389273</v>
      </c>
      <c r="G45" s="58">
        <v>-830339.032</v>
      </c>
      <c r="H45" s="59">
        <v>-880049</v>
      </c>
      <c r="I45" s="57">
        <v>217958</v>
      </c>
      <c r="J45" s="57">
        <v>-13322</v>
      </c>
      <c r="K45" s="57">
        <v>-154926.032</v>
      </c>
      <c r="L45" s="58">
        <v>1570946.973912799</v>
      </c>
      <c r="M45" s="57">
        <v>1569582.4567275275</v>
      </c>
      <c r="N45" s="57">
        <v>1364.5171852715139</v>
      </c>
      <c r="O45" s="57">
        <v>0</v>
      </c>
      <c r="P45" s="57">
        <v>277747</v>
      </c>
      <c r="Q45" s="58">
        <v>-96684</v>
      </c>
      <c r="R45" s="57">
        <v>-789094</v>
      </c>
      <c r="S45" s="57">
        <v>1304116</v>
      </c>
      <c r="T45" s="59">
        <v>692410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-39285.49199999994</v>
      </c>
      <c r="E46" s="45">
        <v>-134915.49199999994</v>
      </c>
      <c r="F46" s="45">
        <v>2432</v>
      </c>
      <c r="G46" s="45">
        <v>-121786.34400000001</v>
      </c>
      <c r="H46" s="45">
        <v>-95591</v>
      </c>
      <c r="I46" s="45">
        <v>-59184.61</v>
      </c>
      <c r="J46" s="45">
        <v>-331</v>
      </c>
      <c r="K46" s="45">
        <v>33320.266</v>
      </c>
      <c r="L46" s="45">
        <v>-1259</v>
      </c>
      <c r="M46" s="45">
        <v>-1259</v>
      </c>
      <c r="N46" s="45">
        <v>0</v>
      </c>
      <c r="O46" s="45">
        <v>0</v>
      </c>
      <c r="P46" s="45">
        <v>-14302.147999999928</v>
      </c>
      <c r="Q46" s="45">
        <v>95630</v>
      </c>
      <c r="R46" s="45">
        <v>87728</v>
      </c>
      <c r="S46" s="45">
        <v>72464</v>
      </c>
      <c r="T46" s="45">
        <v>7902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-62138.79199999999</v>
      </c>
      <c r="E47" s="63">
        <v>-133938.792</v>
      </c>
      <c r="F47" s="62">
        <v>0</v>
      </c>
      <c r="G47" s="63">
        <v>-119494.34400000001</v>
      </c>
      <c r="H47" s="62">
        <v>-95057</v>
      </c>
      <c r="I47" s="62">
        <v>-58448.61</v>
      </c>
      <c r="J47" s="62">
        <v>55</v>
      </c>
      <c r="K47" s="62">
        <v>33956.266</v>
      </c>
      <c r="L47" s="63">
        <v>0</v>
      </c>
      <c r="M47" s="62">
        <v>0</v>
      </c>
      <c r="N47" s="62">
        <v>0</v>
      </c>
      <c r="O47" s="62">
        <v>0</v>
      </c>
      <c r="P47" s="62">
        <v>-14444.447999999975</v>
      </c>
      <c r="Q47" s="63">
        <v>71800</v>
      </c>
      <c r="R47" s="62">
        <v>71800</v>
      </c>
      <c r="S47" s="62">
        <v>35900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2185</v>
      </c>
      <c r="E48" s="75">
        <v>2185</v>
      </c>
      <c r="F48" s="67">
        <v>0</v>
      </c>
      <c r="G48" s="68">
        <v>2185</v>
      </c>
      <c r="H48" s="69">
        <v>2185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-64323.79199999999</v>
      </c>
      <c r="E49" s="96">
        <v>-136123.792</v>
      </c>
      <c r="F49" s="67">
        <v>0</v>
      </c>
      <c r="G49" s="68">
        <v>-121679.34400000001</v>
      </c>
      <c r="H49" s="69">
        <v>-97242</v>
      </c>
      <c r="I49" s="67">
        <v>-58448.61</v>
      </c>
      <c r="J49" s="67">
        <v>55</v>
      </c>
      <c r="K49" s="67">
        <v>33956.266</v>
      </c>
      <c r="L49" s="68">
        <v>0</v>
      </c>
      <c r="M49" s="67">
        <v>0</v>
      </c>
      <c r="N49" s="67">
        <v>0</v>
      </c>
      <c r="O49" s="67">
        <v>0</v>
      </c>
      <c r="P49" s="67">
        <v>-14444.447999999975</v>
      </c>
      <c r="Q49" s="68">
        <v>71800</v>
      </c>
      <c r="R49" s="69">
        <v>71800</v>
      </c>
      <c r="S49" s="67">
        <v>35900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22853.3</v>
      </c>
      <c r="E50" s="43">
        <v>-976.7000000000007</v>
      </c>
      <c r="F50" s="67">
        <v>2432</v>
      </c>
      <c r="G50" s="68">
        <v>-2292</v>
      </c>
      <c r="H50" s="69">
        <v>-534</v>
      </c>
      <c r="I50" s="67">
        <v>-736</v>
      </c>
      <c r="J50" s="67">
        <v>-386</v>
      </c>
      <c r="K50" s="67">
        <v>-636</v>
      </c>
      <c r="L50" s="68">
        <v>-1259</v>
      </c>
      <c r="M50" s="67">
        <v>-1259</v>
      </c>
      <c r="N50" s="67">
        <v>0</v>
      </c>
      <c r="O50" s="67">
        <v>0</v>
      </c>
      <c r="P50" s="67">
        <v>142.29999999999927</v>
      </c>
      <c r="Q50" s="68">
        <v>23830</v>
      </c>
      <c r="R50" s="69">
        <v>15928</v>
      </c>
      <c r="S50" s="67">
        <v>36564</v>
      </c>
      <c r="T50" s="67">
        <v>7902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-25618</v>
      </c>
      <c r="E51" s="45">
        <v>-21181</v>
      </c>
      <c r="F51" s="45">
        <v>3</v>
      </c>
      <c r="G51" s="45">
        <v>-15696</v>
      </c>
      <c r="H51" s="45">
        <v>3627</v>
      </c>
      <c r="I51" s="45">
        <v>-18937</v>
      </c>
      <c r="J51" s="45">
        <v>-386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-5488</v>
      </c>
      <c r="Q51" s="45">
        <v>-4437</v>
      </c>
      <c r="R51" s="45">
        <v>827</v>
      </c>
      <c r="S51" s="45">
        <v>4934</v>
      </c>
      <c r="T51" s="45">
        <v>-5264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-25618</v>
      </c>
      <c r="E53" s="43">
        <v>-21181</v>
      </c>
      <c r="F53" s="67">
        <v>3</v>
      </c>
      <c r="G53" s="68">
        <v>-15696</v>
      </c>
      <c r="H53" s="69">
        <v>3627</v>
      </c>
      <c r="I53" s="67">
        <v>-18937</v>
      </c>
      <c r="J53" s="67">
        <v>-386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-5488</v>
      </c>
      <c r="Q53" s="68">
        <v>-4437</v>
      </c>
      <c r="R53" s="67">
        <v>827</v>
      </c>
      <c r="S53" s="67">
        <v>4934</v>
      </c>
      <c r="T53" s="67">
        <v>-5264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70475</v>
      </c>
      <c r="E54" s="45">
        <v>-36648</v>
      </c>
      <c r="F54" s="45">
        <v>-838</v>
      </c>
      <c r="G54" s="45">
        <v>8011</v>
      </c>
      <c r="H54" s="45">
        <v>0</v>
      </c>
      <c r="I54" s="45">
        <v>7854</v>
      </c>
      <c r="J54" s="45">
        <v>0</v>
      </c>
      <c r="K54" s="45">
        <v>157</v>
      </c>
      <c r="L54" s="45">
        <v>0</v>
      </c>
      <c r="M54" s="45">
        <v>0</v>
      </c>
      <c r="N54" s="45">
        <v>0</v>
      </c>
      <c r="O54" s="45">
        <v>0</v>
      </c>
      <c r="P54" s="45">
        <v>-43821</v>
      </c>
      <c r="Q54" s="45">
        <v>107123</v>
      </c>
      <c r="R54" s="45">
        <v>107313</v>
      </c>
      <c r="S54" s="45">
        <v>107494</v>
      </c>
      <c r="T54" s="45">
        <v>-190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107687</v>
      </c>
      <c r="E55" s="63">
        <v>-73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-73</v>
      </c>
      <c r="Q55" s="63">
        <v>107760</v>
      </c>
      <c r="R55" s="62">
        <v>107760</v>
      </c>
      <c r="S55" s="62">
        <v>107760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10002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10002</v>
      </c>
      <c r="R56" s="74">
        <v>10002</v>
      </c>
      <c r="S56" s="74">
        <v>10002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-73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-73</v>
      </c>
      <c r="Q57" s="75">
        <v>73</v>
      </c>
      <c r="R57" s="74">
        <v>73</v>
      </c>
      <c r="S57" s="74">
        <v>73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97685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97685</v>
      </c>
      <c r="R58" s="74">
        <v>97685</v>
      </c>
      <c r="S58" s="74">
        <v>97685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-37212</v>
      </c>
      <c r="E59" s="85">
        <v>-36575</v>
      </c>
      <c r="F59" s="74">
        <v>-838</v>
      </c>
      <c r="G59" s="75">
        <v>8011</v>
      </c>
      <c r="H59" s="124">
        <v>0</v>
      </c>
      <c r="I59" s="74">
        <v>7854</v>
      </c>
      <c r="J59" s="74">
        <v>0</v>
      </c>
      <c r="K59" s="74">
        <v>157</v>
      </c>
      <c r="L59" s="75">
        <v>0</v>
      </c>
      <c r="M59" s="74">
        <v>0</v>
      </c>
      <c r="N59" s="74">
        <v>0</v>
      </c>
      <c r="O59" s="74">
        <v>0</v>
      </c>
      <c r="P59" s="74">
        <v>-43748</v>
      </c>
      <c r="Q59" s="75">
        <v>-637</v>
      </c>
      <c r="R59" s="74">
        <v>-447</v>
      </c>
      <c r="S59" s="74">
        <v>-266</v>
      </c>
      <c r="T59" s="74">
        <v>-190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217</v>
      </c>
      <c r="E60" s="45">
        <v>217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217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217</v>
      </c>
      <c r="E61" s="63">
        <v>217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217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217</v>
      </c>
      <c r="E63" s="75">
        <v>217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217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244595.87912726207</v>
      </c>
      <c r="E65" s="45">
        <v>162716.87912726207</v>
      </c>
      <c r="F65" s="45">
        <v>-285083.3269700188</v>
      </c>
      <c r="G65" s="45">
        <v>440186.09054092166</v>
      </c>
      <c r="H65" s="45">
        <v>413745</v>
      </c>
      <c r="I65" s="45">
        <v>0</v>
      </c>
      <c r="J65" s="45">
        <v>15054.584540921656</v>
      </c>
      <c r="K65" s="45">
        <v>11386.506</v>
      </c>
      <c r="L65" s="45">
        <v>7614.115556359217</v>
      </c>
      <c r="M65" s="45">
        <v>7755.586771119095</v>
      </c>
      <c r="N65" s="45">
        <v>-141.47121475987723</v>
      </c>
      <c r="O65" s="45">
        <v>0</v>
      </c>
      <c r="P65" s="45">
        <v>0</v>
      </c>
      <c r="Q65" s="45">
        <v>81879</v>
      </c>
      <c r="R65" s="45">
        <v>81879</v>
      </c>
      <c r="S65" s="45">
        <v>81879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5091</v>
      </c>
      <c r="E66" s="63">
        <v>4649</v>
      </c>
      <c r="F66" s="69">
        <v>4681</v>
      </c>
      <c r="G66" s="68">
        <v>-32</v>
      </c>
      <c r="H66" s="69">
        <v>0</v>
      </c>
      <c r="I66" s="69">
        <v>0</v>
      </c>
      <c r="J66" s="69">
        <v>20</v>
      </c>
      <c r="K66" s="69">
        <v>-52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442</v>
      </c>
      <c r="R66" s="69">
        <v>442</v>
      </c>
      <c r="S66" s="69">
        <v>442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239504.87912726207</v>
      </c>
      <c r="E67" s="43">
        <v>158067.87912726207</v>
      </c>
      <c r="F67" s="67">
        <v>-289764.3269700188</v>
      </c>
      <c r="G67" s="68">
        <v>440218.09054092166</v>
      </c>
      <c r="H67" s="69">
        <v>413745</v>
      </c>
      <c r="I67" s="67">
        <v>0</v>
      </c>
      <c r="J67" s="67">
        <v>15034.584540921656</v>
      </c>
      <c r="K67" s="67">
        <v>11438.506</v>
      </c>
      <c r="L67" s="68">
        <v>7614.115556359217</v>
      </c>
      <c r="M67" s="67">
        <v>7755.586771119095</v>
      </c>
      <c r="N67" s="67">
        <v>-141.47121475987723</v>
      </c>
      <c r="O67" s="67">
        <v>0</v>
      </c>
      <c r="P67" s="67">
        <v>0</v>
      </c>
      <c r="Q67" s="68">
        <v>81437</v>
      </c>
      <c r="R67" s="67">
        <v>81437</v>
      </c>
      <c r="S67" s="67">
        <v>81437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721059.60942211</v>
      </c>
      <c r="E68" s="100">
        <v>-667057.3905778899</v>
      </c>
      <c r="F68" s="100">
        <v>306833.2202900187</v>
      </c>
      <c r="G68" s="100">
        <v>-161060.42254092183</v>
      </c>
      <c r="H68" s="100">
        <v>0</v>
      </c>
      <c r="I68" s="100">
        <v>-121661.39</v>
      </c>
      <c r="J68" s="100">
        <v>-73494.92154092164</v>
      </c>
      <c r="K68" s="100">
        <v>34095.889</v>
      </c>
      <c r="L68" s="100">
        <v>-750511.4460069855</v>
      </c>
      <c r="M68" s="100">
        <v>-731912.7112490719</v>
      </c>
      <c r="N68" s="100">
        <v>-18576.734757913684</v>
      </c>
      <c r="O68" s="100">
        <v>-22</v>
      </c>
      <c r="P68" s="100">
        <v>-62318.742320001125</v>
      </c>
      <c r="Q68" s="104">
        <v>1388117</v>
      </c>
      <c r="R68" s="104">
        <v>2291606</v>
      </c>
      <c r="S68" s="104">
        <v>120328</v>
      </c>
      <c r="T68" s="104">
        <v>-903489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pane xSplit="3" ySplit="9" topLeftCell="D43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5" sqref="A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7304165.405797975</v>
      </c>
      <c r="E10" s="34">
        <v>6422638.385797975</v>
      </c>
      <c r="F10" s="34">
        <v>2692444.394</v>
      </c>
      <c r="G10" s="34">
        <v>1977378.659</v>
      </c>
      <c r="H10" s="34">
        <v>1662569.431</v>
      </c>
      <c r="I10" s="34">
        <v>278707.228</v>
      </c>
      <c r="J10" s="34">
        <v>18271</v>
      </c>
      <c r="K10" s="34">
        <v>17831</v>
      </c>
      <c r="L10" s="34">
        <v>393386.3327979753</v>
      </c>
      <c r="M10" s="34">
        <v>381480.6116334785</v>
      </c>
      <c r="N10" s="34">
        <v>11905.721164496797</v>
      </c>
      <c r="O10" s="34">
        <v>0</v>
      </c>
      <c r="P10" s="34">
        <v>1359429</v>
      </c>
      <c r="Q10" s="34">
        <v>881527.02</v>
      </c>
      <c r="R10" s="34">
        <v>633177.158</v>
      </c>
      <c r="S10" s="34">
        <v>401273.29699999996</v>
      </c>
      <c r="T10" s="34">
        <v>248349.862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1364470.952</v>
      </c>
      <c r="E14" s="45">
        <v>1315821.952</v>
      </c>
      <c r="F14" s="45">
        <v>0</v>
      </c>
      <c r="G14" s="45">
        <v>1314471</v>
      </c>
      <c r="H14" s="45">
        <v>1314471</v>
      </c>
      <c r="I14" s="45">
        <v>0</v>
      </c>
      <c r="J14" s="45">
        <v>0</v>
      </c>
      <c r="K14" s="45">
        <v>0</v>
      </c>
      <c r="L14" s="45">
        <v>1350.952</v>
      </c>
      <c r="M14" s="45">
        <v>1350.952</v>
      </c>
      <c r="N14" s="45">
        <v>0</v>
      </c>
      <c r="O14" s="45">
        <v>0</v>
      </c>
      <c r="P14" s="45">
        <v>0</v>
      </c>
      <c r="Q14" s="45">
        <v>48649</v>
      </c>
      <c r="R14" s="45">
        <v>48649</v>
      </c>
      <c r="S14" s="45">
        <v>47086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0</v>
      </c>
      <c r="E15" s="39">
        <v>0</v>
      </c>
      <c r="F15" s="38">
        <v>0</v>
      </c>
      <c r="G15" s="39">
        <v>0</v>
      </c>
      <c r="H15" s="122">
        <v>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185502.952</v>
      </c>
      <c r="E16" s="51">
        <v>168332.952</v>
      </c>
      <c r="F16" s="50">
        <v>0</v>
      </c>
      <c r="G16" s="51">
        <v>168332</v>
      </c>
      <c r="H16" s="52">
        <v>168332</v>
      </c>
      <c r="I16" s="50">
        <v>0</v>
      </c>
      <c r="J16" s="50">
        <v>0</v>
      </c>
      <c r="K16" s="50">
        <v>0</v>
      </c>
      <c r="L16" s="51">
        <v>0.952</v>
      </c>
      <c r="M16" s="50">
        <v>0.952</v>
      </c>
      <c r="N16" s="50">
        <v>0</v>
      </c>
      <c r="O16" s="50">
        <v>0</v>
      </c>
      <c r="P16" s="50">
        <v>0</v>
      </c>
      <c r="Q16" s="51">
        <v>17170</v>
      </c>
      <c r="R16" s="52">
        <v>17170</v>
      </c>
      <c r="S16" s="50">
        <v>15849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1178968</v>
      </c>
      <c r="E17" s="58">
        <v>1147489</v>
      </c>
      <c r="F17" s="57">
        <v>0</v>
      </c>
      <c r="G17" s="58">
        <v>1146139</v>
      </c>
      <c r="H17" s="59">
        <v>1146139</v>
      </c>
      <c r="I17" s="57">
        <v>0</v>
      </c>
      <c r="J17" s="57">
        <v>0</v>
      </c>
      <c r="K17" s="57">
        <v>0</v>
      </c>
      <c r="L17" s="58">
        <v>1350</v>
      </c>
      <c r="M17" s="57">
        <v>1350</v>
      </c>
      <c r="N17" s="57">
        <v>0</v>
      </c>
      <c r="O17" s="57">
        <v>0</v>
      </c>
      <c r="P17" s="57">
        <v>0</v>
      </c>
      <c r="Q17" s="58">
        <v>31479</v>
      </c>
      <c r="R17" s="57">
        <v>31479</v>
      </c>
      <c r="S17" s="57">
        <v>31237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1185196.4206334786</v>
      </c>
      <c r="E18" s="45">
        <v>645304.2756334785</v>
      </c>
      <c r="F18" s="45">
        <v>18899.184999999998</v>
      </c>
      <c r="G18" s="45">
        <v>246275.431</v>
      </c>
      <c r="H18" s="45">
        <v>246275.431</v>
      </c>
      <c r="I18" s="45">
        <v>0</v>
      </c>
      <c r="J18" s="45">
        <v>0</v>
      </c>
      <c r="K18" s="45">
        <v>0</v>
      </c>
      <c r="L18" s="45">
        <v>380129.6596334785</v>
      </c>
      <c r="M18" s="45">
        <v>380129.6596334785</v>
      </c>
      <c r="N18" s="45">
        <v>0</v>
      </c>
      <c r="O18" s="45">
        <v>0</v>
      </c>
      <c r="P18" s="45">
        <v>0</v>
      </c>
      <c r="Q18" s="45">
        <v>539892.145</v>
      </c>
      <c r="R18" s="45">
        <v>412414.702</v>
      </c>
      <c r="S18" s="45">
        <v>219616.36899999998</v>
      </c>
      <c r="T18" s="45">
        <v>127477.443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1178280.4206334786</v>
      </c>
      <c r="E19" s="63">
        <v>644750.2756334785</v>
      </c>
      <c r="F19" s="62">
        <v>18899.184999999998</v>
      </c>
      <c r="G19" s="63">
        <v>245721.431</v>
      </c>
      <c r="H19" s="62">
        <v>245721.431</v>
      </c>
      <c r="I19" s="62">
        <v>0</v>
      </c>
      <c r="J19" s="62">
        <v>0</v>
      </c>
      <c r="K19" s="62">
        <v>0</v>
      </c>
      <c r="L19" s="63">
        <v>380129.6596334785</v>
      </c>
      <c r="M19" s="62">
        <v>380129.6596334785</v>
      </c>
      <c r="N19" s="62">
        <v>0</v>
      </c>
      <c r="O19" s="62">
        <v>0</v>
      </c>
      <c r="P19" s="62">
        <v>0</v>
      </c>
      <c r="Q19" s="63">
        <v>533530.145</v>
      </c>
      <c r="R19" s="62">
        <v>406052.702</v>
      </c>
      <c r="S19" s="62">
        <v>213254.36899999998</v>
      </c>
      <c r="T19" s="62">
        <v>127477.443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69039.00643755731</v>
      </c>
      <c r="E20" s="75">
        <v>44246.74343755731</v>
      </c>
      <c r="F20" s="67">
        <v>909.905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43336.83843755731</v>
      </c>
      <c r="M20" s="67">
        <v>43336.83843755731</v>
      </c>
      <c r="N20" s="67">
        <v>0</v>
      </c>
      <c r="O20" s="67">
        <v>0</v>
      </c>
      <c r="P20" s="67">
        <v>0</v>
      </c>
      <c r="Q20" s="68">
        <v>24792.263</v>
      </c>
      <c r="R20" s="69">
        <v>14090.12</v>
      </c>
      <c r="S20" s="67">
        <v>13205.664</v>
      </c>
      <c r="T20" s="67">
        <v>10702.143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1109241.4141959213</v>
      </c>
      <c r="E21" s="96">
        <v>600503.5321959213</v>
      </c>
      <c r="F21" s="67">
        <v>17989.28</v>
      </c>
      <c r="G21" s="68">
        <v>245721.431</v>
      </c>
      <c r="H21" s="69">
        <v>245721.431</v>
      </c>
      <c r="I21" s="67">
        <v>0</v>
      </c>
      <c r="J21" s="67">
        <v>0</v>
      </c>
      <c r="K21" s="67">
        <v>0</v>
      </c>
      <c r="L21" s="68">
        <v>336792.8211959212</v>
      </c>
      <c r="M21" s="67">
        <v>336792.8211959212</v>
      </c>
      <c r="N21" s="67">
        <v>0</v>
      </c>
      <c r="O21" s="67">
        <v>0</v>
      </c>
      <c r="P21" s="67">
        <v>0</v>
      </c>
      <c r="Q21" s="68">
        <v>508737.882</v>
      </c>
      <c r="R21" s="69">
        <v>391962.582</v>
      </c>
      <c r="S21" s="67">
        <v>200048.705</v>
      </c>
      <c r="T21" s="67">
        <v>116775.3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6916</v>
      </c>
      <c r="E22" s="43">
        <v>554</v>
      </c>
      <c r="F22" s="67">
        <v>0</v>
      </c>
      <c r="G22" s="68">
        <v>554</v>
      </c>
      <c r="H22" s="69">
        <v>554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6362</v>
      </c>
      <c r="R22" s="69">
        <v>6362</v>
      </c>
      <c r="S22" s="67">
        <v>6362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4150119.7211644966</v>
      </c>
      <c r="E23" s="45">
        <v>4113757.7211644966</v>
      </c>
      <c r="F23" s="45">
        <v>2654411</v>
      </c>
      <c r="G23" s="45">
        <v>88012</v>
      </c>
      <c r="H23" s="45">
        <v>66988</v>
      </c>
      <c r="I23" s="45">
        <v>2215</v>
      </c>
      <c r="J23" s="45">
        <v>18170</v>
      </c>
      <c r="K23" s="45">
        <v>639</v>
      </c>
      <c r="L23" s="45">
        <v>11905.721164496797</v>
      </c>
      <c r="M23" s="45">
        <v>0</v>
      </c>
      <c r="N23" s="45">
        <v>11905.721164496797</v>
      </c>
      <c r="O23" s="45">
        <v>0</v>
      </c>
      <c r="P23" s="45">
        <v>1359429</v>
      </c>
      <c r="Q23" s="45">
        <v>36362</v>
      </c>
      <c r="R23" s="45">
        <v>30672</v>
      </c>
      <c r="S23" s="45">
        <v>6969</v>
      </c>
      <c r="T23" s="45">
        <v>5690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1216281.8723632535</v>
      </c>
      <c r="E24" s="63">
        <v>1188054.8723632535</v>
      </c>
      <c r="F24" s="69">
        <v>512579</v>
      </c>
      <c r="G24" s="68">
        <v>1400</v>
      </c>
      <c r="H24" s="69">
        <v>0</v>
      </c>
      <c r="I24" s="69">
        <v>1399</v>
      </c>
      <c r="J24" s="69">
        <v>0</v>
      </c>
      <c r="K24" s="69">
        <v>1</v>
      </c>
      <c r="L24" s="68">
        <v>318.8723632533729</v>
      </c>
      <c r="M24" s="69">
        <v>0</v>
      </c>
      <c r="N24" s="69">
        <v>318.8723632533729</v>
      </c>
      <c r="O24" s="69">
        <v>0</v>
      </c>
      <c r="P24" s="69">
        <v>673757</v>
      </c>
      <c r="Q24" s="68">
        <v>28227</v>
      </c>
      <c r="R24" s="69">
        <v>22617</v>
      </c>
      <c r="S24" s="69">
        <v>6965</v>
      </c>
      <c r="T24" s="69">
        <v>5610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2933837.8488012436</v>
      </c>
      <c r="E25" s="43">
        <v>2925702.8488012436</v>
      </c>
      <c r="F25" s="67">
        <v>2141832</v>
      </c>
      <c r="G25" s="68">
        <v>86612</v>
      </c>
      <c r="H25" s="69">
        <v>66988</v>
      </c>
      <c r="I25" s="67">
        <v>816</v>
      </c>
      <c r="J25" s="67">
        <v>18170</v>
      </c>
      <c r="K25" s="67">
        <v>638</v>
      </c>
      <c r="L25" s="68">
        <v>11586.848801243425</v>
      </c>
      <c r="M25" s="67">
        <v>0</v>
      </c>
      <c r="N25" s="67">
        <v>11586.848801243425</v>
      </c>
      <c r="O25" s="67">
        <v>0</v>
      </c>
      <c r="P25" s="67">
        <v>685672</v>
      </c>
      <c r="Q25" s="68">
        <v>8135</v>
      </c>
      <c r="R25" s="67">
        <v>8055</v>
      </c>
      <c r="S25" s="67">
        <v>4</v>
      </c>
      <c r="T25" s="67">
        <v>80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587110.3119999999</v>
      </c>
      <c r="E26" s="45">
        <v>330486.437</v>
      </c>
      <c r="F26" s="45">
        <v>19134.209</v>
      </c>
      <c r="G26" s="45">
        <v>311352.228</v>
      </c>
      <c r="H26" s="45">
        <v>34835</v>
      </c>
      <c r="I26" s="45">
        <v>276492.228</v>
      </c>
      <c r="J26" s="45">
        <v>25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256623.875</v>
      </c>
      <c r="R26" s="45">
        <v>141441.456</v>
      </c>
      <c r="S26" s="45">
        <v>127601.928</v>
      </c>
      <c r="T26" s="45">
        <v>115182.419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96545.749</v>
      </c>
      <c r="E27" s="63">
        <v>19543.209</v>
      </c>
      <c r="F27" s="62">
        <v>19134.209</v>
      </c>
      <c r="G27" s="63">
        <v>409</v>
      </c>
      <c r="H27" s="62">
        <v>4</v>
      </c>
      <c r="I27" s="62">
        <v>380</v>
      </c>
      <c r="J27" s="62">
        <v>25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77002.54</v>
      </c>
      <c r="R27" s="62">
        <v>28576.075</v>
      </c>
      <c r="S27" s="62">
        <v>14736.547</v>
      </c>
      <c r="T27" s="62">
        <v>48426.465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95925.749</v>
      </c>
      <c r="E28" s="75">
        <v>18923.209</v>
      </c>
      <c r="F28" s="74">
        <v>18923.209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77002.54</v>
      </c>
      <c r="R28" s="74">
        <v>28576.075</v>
      </c>
      <c r="S28" s="74">
        <v>14736.547</v>
      </c>
      <c r="T28" s="74">
        <v>48426.465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620</v>
      </c>
      <c r="E30" s="75">
        <v>620</v>
      </c>
      <c r="F30" s="74">
        <v>211</v>
      </c>
      <c r="G30" s="75">
        <v>409</v>
      </c>
      <c r="H30" s="124">
        <v>4</v>
      </c>
      <c r="I30" s="74">
        <v>380</v>
      </c>
      <c r="J30" s="74">
        <v>25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490564.56299999997</v>
      </c>
      <c r="E31" s="85">
        <v>310943.228</v>
      </c>
      <c r="F31" s="74">
        <v>0</v>
      </c>
      <c r="G31" s="75">
        <v>310943.228</v>
      </c>
      <c r="H31" s="124">
        <v>34831</v>
      </c>
      <c r="I31" s="74">
        <v>276112.228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179621.335</v>
      </c>
      <c r="R31" s="74">
        <v>112865.381</v>
      </c>
      <c r="S31" s="74">
        <v>112865.381</v>
      </c>
      <c r="T31" s="74">
        <v>66755.954</v>
      </c>
    </row>
    <row r="32" spans="1:20" s="90" customFormat="1" ht="12.75">
      <c r="A32" s="73" t="s">
        <v>82</v>
      </c>
      <c r="B32" s="40"/>
      <c r="C32" s="41">
        <v>59</v>
      </c>
      <c r="D32" s="108">
        <v>34831</v>
      </c>
      <c r="E32" s="43">
        <v>34831</v>
      </c>
      <c r="F32" s="97">
        <v>0</v>
      </c>
      <c r="G32" s="98">
        <v>34831</v>
      </c>
      <c r="H32" s="125">
        <v>34831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2569</v>
      </c>
      <c r="E33" s="45">
        <v>2569</v>
      </c>
      <c r="F33" s="45">
        <v>0</v>
      </c>
      <c r="G33" s="45">
        <v>2569</v>
      </c>
      <c r="H33" s="45">
        <v>0</v>
      </c>
      <c r="I33" s="45">
        <v>0</v>
      </c>
      <c r="J33" s="45">
        <v>0</v>
      </c>
      <c r="K33" s="45">
        <v>2569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2569</v>
      </c>
      <c r="E37" s="78">
        <v>2569</v>
      </c>
      <c r="F37" s="77">
        <v>0</v>
      </c>
      <c r="G37" s="78">
        <v>2569</v>
      </c>
      <c r="H37" s="126">
        <v>0</v>
      </c>
      <c r="I37" s="77">
        <v>0</v>
      </c>
      <c r="J37" s="77">
        <v>0</v>
      </c>
      <c r="K37" s="77">
        <v>2569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14699</v>
      </c>
      <c r="E38" s="45">
        <v>14699</v>
      </c>
      <c r="F38" s="45">
        <v>0</v>
      </c>
      <c r="G38" s="45">
        <v>14699</v>
      </c>
      <c r="H38" s="45">
        <v>0</v>
      </c>
      <c r="I38" s="45">
        <v>0</v>
      </c>
      <c r="J38" s="45">
        <v>76</v>
      </c>
      <c r="K38" s="45">
        <v>14623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76</v>
      </c>
      <c r="E39" s="63">
        <v>76</v>
      </c>
      <c r="F39" s="69">
        <v>0</v>
      </c>
      <c r="G39" s="68">
        <v>76</v>
      </c>
      <c r="H39" s="69">
        <v>0</v>
      </c>
      <c r="I39" s="69">
        <v>0</v>
      </c>
      <c r="J39" s="69">
        <v>76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14623</v>
      </c>
      <c r="E40" s="43">
        <v>14623</v>
      </c>
      <c r="F40" s="67">
        <v>0</v>
      </c>
      <c r="G40" s="68">
        <v>14623</v>
      </c>
      <c r="H40" s="69">
        <v>0</v>
      </c>
      <c r="I40" s="67">
        <v>0</v>
      </c>
      <c r="J40" s="67">
        <v>0</v>
      </c>
      <c r="K40" s="67">
        <v>14623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6061938.285</v>
      </c>
      <c r="E41" s="83">
        <v>4435224.299000001</v>
      </c>
      <c r="F41" s="83">
        <v>329600.673334147</v>
      </c>
      <c r="G41" s="83">
        <v>1561573.013</v>
      </c>
      <c r="H41" s="83">
        <v>898410</v>
      </c>
      <c r="I41" s="83">
        <v>278707.228</v>
      </c>
      <c r="J41" s="83">
        <v>52751</v>
      </c>
      <c r="K41" s="83">
        <v>331704.785</v>
      </c>
      <c r="L41" s="83">
        <v>116685.18966585297</v>
      </c>
      <c r="M41" s="83">
        <v>115470.50183940178</v>
      </c>
      <c r="N41" s="83">
        <v>1214.687826451196</v>
      </c>
      <c r="O41" s="83">
        <v>0</v>
      </c>
      <c r="P41" s="83">
        <v>2427365.423</v>
      </c>
      <c r="Q41" s="83">
        <v>1626713.986</v>
      </c>
      <c r="R41" s="83">
        <v>1597629.017</v>
      </c>
      <c r="S41" s="83">
        <v>1375707.545</v>
      </c>
      <c r="T41" s="83">
        <v>29084.969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25114</v>
      </c>
      <c r="E46" s="45">
        <v>24283</v>
      </c>
      <c r="F46" s="45">
        <v>0</v>
      </c>
      <c r="G46" s="45">
        <v>24283</v>
      </c>
      <c r="H46" s="45">
        <v>24283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831</v>
      </c>
      <c r="R46" s="45">
        <v>831</v>
      </c>
      <c r="S46" s="45">
        <v>465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11547</v>
      </c>
      <c r="E47" s="63">
        <v>11547</v>
      </c>
      <c r="F47" s="62">
        <v>0</v>
      </c>
      <c r="G47" s="63">
        <v>11547</v>
      </c>
      <c r="H47" s="62">
        <v>11547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11547</v>
      </c>
      <c r="E49" s="96">
        <v>11547</v>
      </c>
      <c r="F49" s="67">
        <v>0</v>
      </c>
      <c r="G49" s="68">
        <v>11547</v>
      </c>
      <c r="H49" s="69">
        <v>11547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13567</v>
      </c>
      <c r="E50" s="43">
        <v>12736</v>
      </c>
      <c r="F50" s="67">
        <v>0</v>
      </c>
      <c r="G50" s="68">
        <v>12736</v>
      </c>
      <c r="H50" s="69">
        <v>12736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831</v>
      </c>
      <c r="R50" s="69">
        <v>831</v>
      </c>
      <c r="S50" s="67">
        <v>465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2211015</v>
      </c>
      <c r="E51" s="45">
        <v>661909</v>
      </c>
      <c r="F51" s="45">
        <v>0</v>
      </c>
      <c r="G51" s="45">
        <v>661909</v>
      </c>
      <c r="H51" s="45">
        <v>659694</v>
      </c>
      <c r="I51" s="45">
        <v>2215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1549106</v>
      </c>
      <c r="R51" s="45">
        <v>1524391</v>
      </c>
      <c r="S51" s="45">
        <v>1348782</v>
      </c>
      <c r="T51" s="45">
        <v>24715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1013943</v>
      </c>
      <c r="E52" s="63">
        <v>504993</v>
      </c>
      <c r="F52" s="69">
        <v>0</v>
      </c>
      <c r="G52" s="68">
        <v>504993</v>
      </c>
      <c r="H52" s="69">
        <v>503594</v>
      </c>
      <c r="I52" s="69">
        <v>1399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508950</v>
      </c>
      <c r="R52" s="69">
        <v>484235</v>
      </c>
      <c r="S52" s="69">
        <v>458619</v>
      </c>
      <c r="T52" s="69">
        <v>24715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1197072</v>
      </c>
      <c r="E53" s="43">
        <v>156916</v>
      </c>
      <c r="F53" s="67">
        <v>0</v>
      </c>
      <c r="G53" s="68">
        <v>156916</v>
      </c>
      <c r="H53" s="69">
        <v>156100</v>
      </c>
      <c r="I53" s="67">
        <v>816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1040156</v>
      </c>
      <c r="R53" s="67">
        <v>1040156</v>
      </c>
      <c r="S53" s="67">
        <v>890163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3483407.945</v>
      </c>
      <c r="E54" s="45">
        <v>3406630.959</v>
      </c>
      <c r="F54" s="45">
        <v>63426.523</v>
      </c>
      <c r="G54" s="45">
        <v>815361.013</v>
      </c>
      <c r="H54" s="45">
        <v>214433</v>
      </c>
      <c r="I54" s="45">
        <v>276492.228</v>
      </c>
      <c r="J54" s="45">
        <v>0</v>
      </c>
      <c r="K54" s="45">
        <v>324435.785</v>
      </c>
      <c r="L54" s="45">
        <v>100478</v>
      </c>
      <c r="M54" s="45">
        <v>100000</v>
      </c>
      <c r="N54" s="45">
        <v>478</v>
      </c>
      <c r="O54" s="45">
        <v>0</v>
      </c>
      <c r="P54" s="45">
        <v>2427365.423</v>
      </c>
      <c r="Q54" s="45">
        <v>76776.986</v>
      </c>
      <c r="R54" s="45">
        <v>72407.017</v>
      </c>
      <c r="S54" s="45">
        <v>26460.545</v>
      </c>
      <c r="T54" s="45">
        <v>4369.969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322517</v>
      </c>
      <c r="E55" s="63">
        <v>322517</v>
      </c>
      <c r="F55" s="62">
        <v>0</v>
      </c>
      <c r="G55" s="63">
        <v>222517</v>
      </c>
      <c r="H55" s="62">
        <v>214433</v>
      </c>
      <c r="I55" s="62">
        <v>380</v>
      </c>
      <c r="J55" s="62">
        <v>0</v>
      </c>
      <c r="K55" s="62">
        <v>7704</v>
      </c>
      <c r="L55" s="63">
        <v>100000</v>
      </c>
      <c r="M55" s="62">
        <v>100000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301276</v>
      </c>
      <c r="E57" s="75">
        <v>301276</v>
      </c>
      <c r="F57" s="74">
        <v>0</v>
      </c>
      <c r="G57" s="75">
        <v>201276</v>
      </c>
      <c r="H57" s="124">
        <v>201276</v>
      </c>
      <c r="I57" s="74">
        <v>0</v>
      </c>
      <c r="J57" s="74">
        <v>0</v>
      </c>
      <c r="K57" s="74">
        <v>0</v>
      </c>
      <c r="L57" s="75">
        <v>100000</v>
      </c>
      <c r="M57" s="74">
        <v>100000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21241</v>
      </c>
      <c r="E58" s="75">
        <v>21241</v>
      </c>
      <c r="F58" s="74">
        <v>0</v>
      </c>
      <c r="G58" s="75">
        <v>21241</v>
      </c>
      <c r="H58" s="124">
        <v>13157</v>
      </c>
      <c r="I58" s="74">
        <v>380</v>
      </c>
      <c r="J58" s="74">
        <v>0</v>
      </c>
      <c r="K58" s="74">
        <v>7704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3160890.945</v>
      </c>
      <c r="E59" s="85">
        <v>3084113.959</v>
      </c>
      <c r="F59" s="74">
        <v>63426.523</v>
      </c>
      <c r="G59" s="75">
        <v>592844.013</v>
      </c>
      <c r="H59" s="124">
        <v>0</v>
      </c>
      <c r="I59" s="74">
        <v>276112.228</v>
      </c>
      <c r="J59" s="74">
        <v>0</v>
      </c>
      <c r="K59" s="74">
        <v>316731.785</v>
      </c>
      <c r="L59" s="75">
        <v>478</v>
      </c>
      <c r="M59" s="74">
        <v>0</v>
      </c>
      <c r="N59" s="74">
        <v>478</v>
      </c>
      <c r="O59" s="74">
        <v>0</v>
      </c>
      <c r="P59" s="74">
        <v>2427365.423</v>
      </c>
      <c r="Q59" s="75">
        <v>76776.986</v>
      </c>
      <c r="R59" s="74">
        <v>72407.017</v>
      </c>
      <c r="S59" s="74">
        <v>26460.545</v>
      </c>
      <c r="T59" s="74">
        <v>4369.969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342401.34</v>
      </c>
      <c r="E65" s="45">
        <v>342401.34</v>
      </c>
      <c r="F65" s="45">
        <v>266174.15033414704</v>
      </c>
      <c r="G65" s="45">
        <v>60020</v>
      </c>
      <c r="H65" s="45">
        <v>0</v>
      </c>
      <c r="I65" s="45">
        <v>0</v>
      </c>
      <c r="J65" s="45">
        <v>52751</v>
      </c>
      <c r="K65" s="45">
        <v>7269</v>
      </c>
      <c r="L65" s="45">
        <v>16207.189665852982</v>
      </c>
      <c r="M65" s="45">
        <v>15470.501839401786</v>
      </c>
      <c r="N65" s="45">
        <v>736.687826451196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25220</v>
      </c>
      <c r="E66" s="63">
        <v>25220</v>
      </c>
      <c r="F66" s="69">
        <v>0</v>
      </c>
      <c r="G66" s="68">
        <v>25220</v>
      </c>
      <c r="H66" s="69">
        <v>0</v>
      </c>
      <c r="I66" s="69">
        <v>0</v>
      </c>
      <c r="J66" s="69">
        <v>25220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317181.34</v>
      </c>
      <c r="E67" s="43">
        <v>317181.34</v>
      </c>
      <c r="F67" s="67">
        <v>266174.15033414704</v>
      </c>
      <c r="G67" s="68">
        <v>34800</v>
      </c>
      <c r="H67" s="69">
        <v>0</v>
      </c>
      <c r="I67" s="67">
        <v>0</v>
      </c>
      <c r="J67" s="67">
        <v>27531</v>
      </c>
      <c r="K67" s="67">
        <v>7269</v>
      </c>
      <c r="L67" s="68">
        <v>16207.189665852982</v>
      </c>
      <c r="M67" s="67">
        <v>15470.501839401786</v>
      </c>
      <c r="N67" s="67">
        <v>736.687826451196</v>
      </c>
      <c r="O67" s="67">
        <v>0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1242227.120797975</v>
      </c>
      <c r="E68" s="100">
        <v>-375429.63386787754</v>
      </c>
      <c r="F68" s="100">
        <v>0</v>
      </c>
      <c r="G68" s="100">
        <v>415805.6460000001</v>
      </c>
      <c r="H68" s="100">
        <v>764159.4310000001</v>
      </c>
      <c r="I68" s="100">
        <v>0</v>
      </c>
      <c r="J68" s="100">
        <v>-34480</v>
      </c>
      <c r="K68" s="100">
        <v>-313873.785</v>
      </c>
      <c r="L68" s="100">
        <v>276701.1431321223</v>
      </c>
      <c r="M68" s="100">
        <v>266010.1097940767</v>
      </c>
      <c r="N68" s="100">
        <v>10691.033338045601</v>
      </c>
      <c r="O68" s="100">
        <v>0</v>
      </c>
      <c r="P68" s="100">
        <v>-1067936.423</v>
      </c>
      <c r="Q68" s="104">
        <v>-745186.966</v>
      </c>
      <c r="R68" s="104">
        <v>-964451.8589999999</v>
      </c>
      <c r="S68" s="104">
        <v>-974434.2479999999</v>
      </c>
      <c r="T68" s="104">
        <v>219264.89299999998</v>
      </c>
    </row>
  </sheetData>
  <sheetProtection/>
  <printOptions horizontalCentered="1"/>
  <pageMargins left="0.4724409448818898" right="0.4724409448818898" top="0.5905511811023623" bottom="0.5905511811023623" header="0.3937007874015748" footer="0.3937007874015748"/>
  <pageSetup horizontalDpi="600" verticalDpi="600" orientation="landscape" paperSize="9" scale="78" r:id="rId1"/>
  <rowBreaks count="1" manualBreakCount="1">
    <brk id="40" max="255" man="1"/>
  </rowBreaks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pane xSplit="3" ySplit="9" topLeftCell="D40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5" sqref="A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123613.71173119341</v>
      </c>
      <c r="E10" s="34">
        <v>169916.1927311934</v>
      </c>
      <c r="F10" s="34">
        <v>25689.494</v>
      </c>
      <c r="G10" s="34">
        <v>149426.992</v>
      </c>
      <c r="H10" s="34">
        <v>108607.39</v>
      </c>
      <c r="I10" s="34">
        <v>45584.60200000001</v>
      </c>
      <c r="J10" s="34">
        <v>-2</v>
      </c>
      <c r="K10" s="34">
        <v>-4763</v>
      </c>
      <c r="L10" s="34">
        <v>-40630.293268806585</v>
      </c>
      <c r="M10" s="34">
        <v>-26690.499241479596</v>
      </c>
      <c r="N10" s="34">
        <v>-13939.794027326989</v>
      </c>
      <c r="O10" s="34">
        <v>0</v>
      </c>
      <c r="P10" s="34">
        <v>35430</v>
      </c>
      <c r="Q10" s="34">
        <v>-46302.481</v>
      </c>
      <c r="R10" s="34">
        <v>3831.8900000000103</v>
      </c>
      <c r="S10" s="34">
        <v>-13400.68900000002</v>
      </c>
      <c r="T10" s="34">
        <v>-50134.37100000001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196596.567</v>
      </c>
      <c r="E14" s="45">
        <v>179225.567</v>
      </c>
      <c r="F14" s="45">
        <v>0</v>
      </c>
      <c r="G14" s="45">
        <v>178875</v>
      </c>
      <c r="H14" s="45">
        <v>178875</v>
      </c>
      <c r="I14" s="45">
        <v>0</v>
      </c>
      <c r="J14" s="45">
        <v>0</v>
      </c>
      <c r="K14" s="45">
        <v>0</v>
      </c>
      <c r="L14" s="45">
        <v>350.567</v>
      </c>
      <c r="M14" s="45">
        <v>350.567</v>
      </c>
      <c r="N14" s="45">
        <v>0</v>
      </c>
      <c r="O14" s="45">
        <v>0</v>
      </c>
      <c r="P14" s="45">
        <v>0</v>
      </c>
      <c r="Q14" s="45">
        <v>17371</v>
      </c>
      <c r="R14" s="45">
        <v>17371</v>
      </c>
      <c r="S14" s="45">
        <v>17458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0</v>
      </c>
      <c r="E15" s="39">
        <v>0</v>
      </c>
      <c r="F15" s="38">
        <v>0</v>
      </c>
      <c r="G15" s="39">
        <v>0</v>
      </c>
      <c r="H15" s="122">
        <v>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-39365.433</v>
      </c>
      <c r="E16" s="51">
        <v>-39082.433</v>
      </c>
      <c r="F16" s="50">
        <v>0</v>
      </c>
      <c r="G16" s="51">
        <v>-39083</v>
      </c>
      <c r="H16" s="52">
        <v>-39083</v>
      </c>
      <c r="I16" s="50">
        <v>0</v>
      </c>
      <c r="J16" s="50">
        <v>0</v>
      </c>
      <c r="K16" s="50">
        <v>0</v>
      </c>
      <c r="L16" s="51">
        <v>0.567</v>
      </c>
      <c r="M16" s="50">
        <v>0.567</v>
      </c>
      <c r="N16" s="50">
        <v>0</v>
      </c>
      <c r="O16" s="50">
        <v>0</v>
      </c>
      <c r="P16" s="50">
        <v>0</v>
      </c>
      <c r="Q16" s="51">
        <v>-283</v>
      </c>
      <c r="R16" s="52">
        <v>-283</v>
      </c>
      <c r="S16" s="50">
        <v>6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235962</v>
      </c>
      <c r="E17" s="58">
        <v>218308</v>
      </c>
      <c r="F17" s="57">
        <v>0</v>
      </c>
      <c r="G17" s="58">
        <v>217958</v>
      </c>
      <c r="H17" s="59">
        <v>217958</v>
      </c>
      <c r="I17" s="57">
        <v>0</v>
      </c>
      <c r="J17" s="57">
        <v>0</v>
      </c>
      <c r="K17" s="57">
        <v>0</v>
      </c>
      <c r="L17" s="58">
        <v>350</v>
      </c>
      <c r="M17" s="57">
        <v>350</v>
      </c>
      <c r="N17" s="57">
        <v>0</v>
      </c>
      <c r="O17" s="57">
        <v>0</v>
      </c>
      <c r="P17" s="57">
        <v>0</v>
      </c>
      <c r="Q17" s="58">
        <v>17654</v>
      </c>
      <c r="R17" s="57">
        <v>17654</v>
      </c>
      <c r="S17" s="57">
        <v>17452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-75560.5562414796</v>
      </c>
      <c r="E18" s="45">
        <v>-97596.35924147961</v>
      </c>
      <c r="F18" s="45">
        <v>-11370.683</v>
      </c>
      <c r="G18" s="45">
        <v>-59184.61</v>
      </c>
      <c r="H18" s="45">
        <v>-59184.61</v>
      </c>
      <c r="I18" s="45">
        <v>0</v>
      </c>
      <c r="J18" s="45">
        <v>0</v>
      </c>
      <c r="K18" s="45">
        <v>0</v>
      </c>
      <c r="L18" s="45">
        <v>-27041.066241479595</v>
      </c>
      <c r="M18" s="45">
        <v>-27041.066241479595</v>
      </c>
      <c r="N18" s="45">
        <v>0</v>
      </c>
      <c r="O18" s="45">
        <v>0</v>
      </c>
      <c r="P18" s="45">
        <v>0</v>
      </c>
      <c r="Q18" s="45">
        <v>22035.803000000014</v>
      </c>
      <c r="R18" s="45">
        <v>9503.798000000019</v>
      </c>
      <c r="S18" s="45">
        <v>-12291.374000000018</v>
      </c>
      <c r="T18" s="45">
        <v>12532.004999999997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-78275.5562414796</v>
      </c>
      <c r="E19" s="63">
        <v>-96860.35924147961</v>
      </c>
      <c r="F19" s="62">
        <v>-11370.683</v>
      </c>
      <c r="G19" s="63">
        <v>-58448.61</v>
      </c>
      <c r="H19" s="62">
        <v>-58448.61</v>
      </c>
      <c r="I19" s="62">
        <v>0</v>
      </c>
      <c r="J19" s="62">
        <v>0</v>
      </c>
      <c r="K19" s="62">
        <v>0</v>
      </c>
      <c r="L19" s="63">
        <v>-27041.066241479595</v>
      </c>
      <c r="M19" s="62">
        <v>-27041.066241479595</v>
      </c>
      <c r="N19" s="62">
        <v>0</v>
      </c>
      <c r="O19" s="62">
        <v>0</v>
      </c>
      <c r="P19" s="62">
        <v>0</v>
      </c>
      <c r="Q19" s="63">
        <v>18584.803000000014</v>
      </c>
      <c r="R19" s="62">
        <v>6052.798000000019</v>
      </c>
      <c r="S19" s="62">
        <v>-15742.374000000018</v>
      </c>
      <c r="T19" s="62">
        <v>12532.004999999997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-12616.261489413751</v>
      </c>
      <c r="E20" s="75">
        <v>-9587.519489413755</v>
      </c>
      <c r="F20" s="67">
        <v>-1118.611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-8468.908489413754</v>
      </c>
      <c r="M20" s="67">
        <v>-8468.908489413754</v>
      </c>
      <c r="N20" s="67">
        <v>0</v>
      </c>
      <c r="O20" s="67">
        <v>0</v>
      </c>
      <c r="P20" s="67">
        <v>0</v>
      </c>
      <c r="Q20" s="68">
        <v>-3028.7419999999975</v>
      </c>
      <c r="R20" s="69">
        <v>-6231.694999999998</v>
      </c>
      <c r="S20" s="67">
        <v>-6145.862000000001</v>
      </c>
      <c r="T20" s="67">
        <v>3202.9530000000004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-65659.29475206585</v>
      </c>
      <c r="E21" s="96">
        <v>-87272.83975206586</v>
      </c>
      <c r="F21" s="67">
        <v>-10252.072</v>
      </c>
      <c r="G21" s="68">
        <v>-58448.61</v>
      </c>
      <c r="H21" s="69">
        <v>-58448.61</v>
      </c>
      <c r="I21" s="67">
        <v>0</v>
      </c>
      <c r="J21" s="67">
        <v>0</v>
      </c>
      <c r="K21" s="67">
        <v>0</v>
      </c>
      <c r="L21" s="68">
        <v>-18572.157752065843</v>
      </c>
      <c r="M21" s="67">
        <v>-18572.157752065843</v>
      </c>
      <c r="N21" s="67">
        <v>0</v>
      </c>
      <c r="O21" s="67">
        <v>0</v>
      </c>
      <c r="P21" s="67">
        <v>0</v>
      </c>
      <c r="Q21" s="68">
        <v>21613.545000000013</v>
      </c>
      <c r="R21" s="69">
        <v>12284.493000000017</v>
      </c>
      <c r="S21" s="67">
        <v>-9596.512000000017</v>
      </c>
      <c r="T21" s="67">
        <v>9329.051999999996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2715</v>
      </c>
      <c r="E22" s="43">
        <v>-736</v>
      </c>
      <c r="F22" s="67">
        <v>0</v>
      </c>
      <c r="G22" s="68">
        <v>-736</v>
      </c>
      <c r="H22" s="69">
        <v>-736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3451</v>
      </c>
      <c r="R22" s="69">
        <v>3451</v>
      </c>
      <c r="S22" s="67">
        <v>3451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38145.20597267301</v>
      </c>
      <c r="E23" s="45">
        <v>39435.20597267301</v>
      </c>
      <c r="F23" s="45">
        <v>36842</v>
      </c>
      <c r="G23" s="45">
        <v>-18897</v>
      </c>
      <c r="H23" s="45">
        <v>-18937</v>
      </c>
      <c r="I23" s="45">
        <v>47</v>
      </c>
      <c r="J23" s="45">
        <v>0</v>
      </c>
      <c r="K23" s="45">
        <v>-7</v>
      </c>
      <c r="L23" s="45">
        <v>-13939.794027326989</v>
      </c>
      <c r="M23" s="45">
        <v>0</v>
      </c>
      <c r="N23" s="45">
        <v>-13939.794027326989</v>
      </c>
      <c r="O23" s="45">
        <v>0</v>
      </c>
      <c r="P23" s="45">
        <v>35430</v>
      </c>
      <c r="Q23" s="45">
        <v>-1290</v>
      </c>
      <c r="R23" s="45">
        <v>-2362</v>
      </c>
      <c r="S23" s="45">
        <v>-1460</v>
      </c>
      <c r="T23" s="45">
        <v>1072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45748.74707826901</v>
      </c>
      <c r="E24" s="63">
        <v>47136.74707826901</v>
      </c>
      <c r="F24" s="69">
        <v>8300</v>
      </c>
      <c r="G24" s="68">
        <v>0</v>
      </c>
      <c r="H24" s="69">
        <v>0</v>
      </c>
      <c r="I24" s="69">
        <v>1</v>
      </c>
      <c r="J24" s="69">
        <v>0</v>
      </c>
      <c r="K24" s="69">
        <v>-1</v>
      </c>
      <c r="L24" s="68">
        <v>-909.2529217309925</v>
      </c>
      <c r="M24" s="69">
        <v>0</v>
      </c>
      <c r="N24" s="69">
        <v>-909.2529217309925</v>
      </c>
      <c r="O24" s="69">
        <v>0</v>
      </c>
      <c r="P24" s="69">
        <v>39746</v>
      </c>
      <c r="Q24" s="68">
        <v>-1388</v>
      </c>
      <c r="R24" s="69">
        <v>-2460</v>
      </c>
      <c r="S24" s="69">
        <v>-1460</v>
      </c>
      <c r="T24" s="69">
        <v>1072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-7603.541105595996</v>
      </c>
      <c r="E25" s="43">
        <v>-7701.541105595996</v>
      </c>
      <c r="F25" s="67">
        <v>28542</v>
      </c>
      <c r="G25" s="68">
        <v>-18897</v>
      </c>
      <c r="H25" s="69">
        <v>-18937</v>
      </c>
      <c r="I25" s="67">
        <v>46</v>
      </c>
      <c r="J25" s="67">
        <v>0</v>
      </c>
      <c r="K25" s="67">
        <v>-6</v>
      </c>
      <c r="L25" s="68">
        <v>-13030.541105595996</v>
      </c>
      <c r="M25" s="67">
        <v>0</v>
      </c>
      <c r="N25" s="67">
        <v>-13030.541105595996</v>
      </c>
      <c r="O25" s="67">
        <v>0</v>
      </c>
      <c r="P25" s="67">
        <v>-4316</v>
      </c>
      <c r="Q25" s="68">
        <v>98</v>
      </c>
      <c r="R25" s="67">
        <v>98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-30809.505000000005</v>
      </c>
      <c r="E26" s="45">
        <v>53609.77900000001</v>
      </c>
      <c r="F26" s="45">
        <v>218.17699999999968</v>
      </c>
      <c r="G26" s="45">
        <v>53391.60200000001</v>
      </c>
      <c r="H26" s="45">
        <v>7854</v>
      </c>
      <c r="I26" s="45">
        <v>45537.60200000001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-84419.28400000001</v>
      </c>
      <c r="R26" s="45">
        <v>-20680.908000000007</v>
      </c>
      <c r="S26" s="45">
        <v>-17107.315000000002</v>
      </c>
      <c r="T26" s="45">
        <v>-63738.376000000004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-44263.87700000001</v>
      </c>
      <c r="E27" s="63">
        <v>218.17699999999968</v>
      </c>
      <c r="F27" s="62">
        <v>218.17699999999968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-44482.054000000004</v>
      </c>
      <c r="R27" s="62">
        <v>-19407.725000000002</v>
      </c>
      <c r="S27" s="62">
        <v>-15834.132</v>
      </c>
      <c r="T27" s="62">
        <v>-25074.328999999998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-44273.87700000001</v>
      </c>
      <c r="E28" s="75">
        <v>208.17699999999968</v>
      </c>
      <c r="F28" s="74">
        <v>208.17699999999968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-44482.054000000004</v>
      </c>
      <c r="R28" s="74">
        <v>-19407.725000000002</v>
      </c>
      <c r="S28" s="74">
        <v>-15834.132</v>
      </c>
      <c r="T28" s="74">
        <v>-25074.328999999998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10</v>
      </c>
      <c r="E30" s="75">
        <v>10</v>
      </c>
      <c r="F30" s="74">
        <v>10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13454.372000000003</v>
      </c>
      <c r="E31" s="85">
        <v>53391.60200000001</v>
      </c>
      <c r="F31" s="74">
        <v>0</v>
      </c>
      <c r="G31" s="75">
        <v>53391.60200000001</v>
      </c>
      <c r="H31" s="124">
        <v>7854</v>
      </c>
      <c r="I31" s="74">
        <v>45537.60200000001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-39937.23</v>
      </c>
      <c r="R31" s="74">
        <v>-1273.1830000000045</v>
      </c>
      <c r="S31" s="74">
        <v>-1273.1830000000045</v>
      </c>
      <c r="T31" s="74">
        <v>-38664.047000000006</v>
      </c>
    </row>
    <row r="32" spans="1:20" s="90" customFormat="1" ht="12.75">
      <c r="A32" s="73" t="s">
        <v>82</v>
      </c>
      <c r="B32" s="40"/>
      <c r="C32" s="41">
        <v>59</v>
      </c>
      <c r="D32" s="108">
        <v>7854</v>
      </c>
      <c r="E32" s="43">
        <v>7854</v>
      </c>
      <c r="F32" s="97">
        <v>0</v>
      </c>
      <c r="G32" s="98">
        <v>7854</v>
      </c>
      <c r="H32" s="125">
        <v>7854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-187</v>
      </c>
      <c r="E33" s="45">
        <v>-187</v>
      </c>
      <c r="F33" s="45">
        <v>0</v>
      </c>
      <c r="G33" s="45">
        <v>-187</v>
      </c>
      <c r="H33" s="45">
        <v>0</v>
      </c>
      <c r="I33" s="45">
        <v>0</v>
      </c>
      <c r="J33" s="45">
        <v>0</v>
      </c>
      <c r="K33" s="45">
        <v>-187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-187</v>
      </c>
      <c r="E37" s="78">
        <v>-187</v>
      </c>
      <c r="F37" s="77">
        <v>0</v>
      </c>
      <c r="G37" s="78">
        <v>-187</v>
      </c>
      <c r="H37" s="126">
        <v>0</v>
      </c>
      <c r="I37" s="77">
        <v>0</v>
      </c>
      <c r="J37" s="77">
        <v>0</v>
      </c>
      <c r="K37" s="77">
        <v>-187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-4571</v>
      </c>
      <c r="E38" s="45">
        <v>-4571</v>
      </c>
      <c r="F38" s="45">
        <v>0</v>
      </c>
      <c r="G38" s="45">
        <v>-4571</v>
      </c>
      <c r="H38" s="45">
        <v>0</v>
      </c>
      <c r="I38" s="45">
        <v>0</v>
      </c>
      <c r="J38" s="45">
        <v>-2</v>
      </c>
      <c r="K38" s="45">
        <v>-4569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-2</v>
      </c>
      <c r="E39" s="63">
        <v>-2</v>
      </c>
      <c r="F39" s="69">
        <v>0</v>
      </c>
      <c r="G39" s="68">
        <v>-2</v>
      </c>
      <c r="H39" s="69">
        <v>0</v>
      </c>
      <c r="I39" s="69">
        <v>0</v>
      </c>
      <c r="J39" s="69">
        <v>-2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-4569</v>
      </c>
      <c r="E40" s="43">
        <v>-4569</v>
      </c>
      <c r="F40" s="67">
        <v>0</v>
      </c>
      <c r="G40" s="68">
        <v>-4569</v>
      </c>
      <c r="H40" s="69">
        <v>0</v>
      </c>
      <c r="I40" s="67">
        <v>0</v>
      </c>
      <c r="J40" s="67">
        <v>0</v>
      </c>
      <c r="K40" s="67">
        <v>-4569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-228267.30499596635</v>
      </c>
      <c r="E41" s="83">
        <v>71217.53600403367</v>
      </c>
      <c r="F41" s="83">
        <v>-48001.01680117053</v>
      </c>
      <c r="G41" s="83">
        <v>-14013.703000000038</v>
      </c>
      <c r="H41" s="83">
        <v>-13054</v>
      </c>
      <c r="I41" s="83">
        <v>45584.60200000001</v>
      </c>
      <c r="J41" s="83">
        <v>-58125</v>
      </c>
      <c r="K41" s="83">
        <v>11580.694999999949</v>
      </c>
      <c r="L41" s="83">
        <v>1139.143805204515</v>
      </c>
      <c r="M41" s="83">
        <v>914.3559925475442</v>
      </c>
      <c r="N41" s="83">
        <v>224.78781265697074</v>
      </c>
      <c r="O41" s="83">
        <v>0</v>
      </c>
      <c r="P41" s="83">
        <v>132093.11199999973</v>
      </c>
      <c r="Q41" s="83">
        <v>-299484.841</v>
      </c>
      <c r="R41" s="83">
        <v>-324783.603</v>
      </c>
      <c r="S41" s="83">
        <v>-329565.978</v>
      </c>
      <c r="T41" s="83">
        <v>25298.76200000001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-7701</v>
      </c>
      <c r="E46" s="45">
        <v>-7243</v>
      </c>
      <c r="F46" s="45">
        <v>0</v>
      </c>
      <c r="G46" s="45">
        <v>-7243</v>
      </c>
      <c r="H46" s="45">
        <v>-7243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-458</v>
      </c>
      <c r="R46" s="45">
        <v>-458</v>
      </c>
      <c r="S46" s="45">
        <v>-824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-14325</v>
      </c>
      <c r="E47" s="63">
        <v>-14325</v>
      </c>
      <c r="F47" s="62">
        <v>0</v>
      </c>
      <c r="G47" s="63">
        <v>-14325</v>
      </c>
      <c r="H47" s="62">
        <v>-14325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-14325</v>
      </c>
      <c r="E49" s="96">
        <v>-14325</v>
      </c>
      <c r="F49" s="67">
        <v>0</v>
      </c>
      <c r="G49" s="68">
        <v>-14325</v>
      </c>
      <c r="H49" s="69">
        <v>-14325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6624</v>
      </c>
      <c r="E50" s="43">
        <v>7082</v>
      </c>
      <c r="F50" s="67">
        <v>0</v>
      </c>
      <c r="G50" s="68">
        <v>7082</v>
      </c>
      <c r="H50" s="69">
        <v>7082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-458</v>
      </c>
      <c r="R50" s="69">
        <v>-458</v>
      </c>
      <c r="S50" s="67">
        <v>-824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-377100</v>
      </c>
      <c r="E51" s="45">
        <v>-71112</v>
      </c>
      <c r="F51" s="45">
        <v>0</v>
      </c>
      <c r="G51" s="45">
        <v>-71112</v>
      </c>
      <c r="H51" s="45">
        <v>-71159</v>
      </c>
      <c r="I51" s="45">
        <v>47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-305988</v>
      </c>
      <c r="R51" s="45">
        <v>-330703</v>
      </c>
      <c r="S51" s="45">
        <v>-331004</v>
      </c>
      <c r="T51" s="45">
        <v>24715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-450864</v>
      </c>
      <c r="E52" s="63">
        <v>-21427</v>
      </c>
      <c r="F52" s="69">
        <v>0</v>
      </c>
      <c r="G52" s="68">
        <v>-21427</v>
      </c>
      <c r="H52" s="69">
        <v>-21428</v>
      </c>
      <c r="I52" s="69">
        <v>1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-429437</v>
      </c>
      <c r="R52" s="69">
        <v>-454152</v>
      </c>
      <c r="S52" s="69">
        <v>-456850</v>
      </c>
      <c r="T52" s="69">
        <v>24715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73764</v>
      </c>
      <c r="E53" s="43">
        <v>-49685</v>
      </c>
      <c r="F53" s="67">
        <v>0</v>
      </c>
      <c r="G53" s="68">
        <v>-49685</v>
      </c>
      <c r="H53" s="69">
        <v>-49731</v>
      </c>
      <c r="I53" s="67">
        <v>46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123449</v>
      </c>
      <c r="R53" s="67">
        <v>123449</v>
      </c>
      <c r="S53" s="67">
        <v>125846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275890.0891179067</v>
      </c>
      <c r="E54" s="45">
        <v>268928.93011790665</v>
      </c>
      <c r="F54" s="45">
        <v>17432.153</v>
      </c>
      <c r="G54" s="45">
        <v>119149.29699999996</v>
      </c>
      <c r="H54" s="45">
        <v>65348</v>
      </c>
      <c r="I54" s="45">
        <v>45537.60200000001</v>
      </c>
      <c r="J54" s="45">
        <v>0</v>
      </c>
      <c r="K54" s="45">
        <v>8263.694999999949</v>
      </c>
      <c r="L54" s="45">
        <v>254.368117907</v>
      </c>
      <c r="M54" s="45">
        <v>0</v>
      </c>
      <c r="N54" s="45">
        <v>254.368117907</v>
      </c>
      <c r="O54" s="45">
        <v>0</v>
      </c>
      <c r="P54" s="45">
        <v>132093.11199999973</v>
      </c>
      <c r="Q54" s="45">
        <v>6961.1590000000215</v>
      </c>
      <c r="R54" s="45">
        <v>6377.397000000012</v>
      </c>
      <c r="S54" s="45">
        <v>2262.021999999997</v>
      </c>
      <c r="T54" s="45">
        <v>583.7620000000102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65348</v>
      </c>
      <c r="E55" s="63">
        <v>65348</v>
      </c>
      <c r="F55" s="62">
        <v>0</v>
      </c>
      <c r="G55" s="63">
        <v>65348</v>
      </c>
      <c r="H55" s="62">
        <v>65348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-37</v>
      </c>
      <c r="E56" s="75">
        <v>-37</v>
      </c>
      <c r="F56" s="74">
        <v>0</v>
      </c>
      <c r="G56" s="75">
        <v>-37</v>
      </c>
      <c r="H56" s="124">
        <v>-37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55420</v>
      </c>
      <c r="E57" s="75">
        <v>55420</v>
      </c>
      <c r="F57" s="74">
        <v>0</v>
      </c>
      <c r="G57" s="75">
        <v>55420</v>
      </c>
      <c r="H57" s="124">
        <v>55420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9965</v>
      </c>
      <c r="E58" s="75">
        <v>9965</v>
      </c>
      <c r="F58" s="74">
        <v>0</v>
      </c>
      <c r="G58" s="75">
        <v>9965</v>
      </c>
      <c r="H58" s="124">
        <v>9965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210542.0891179067</v>
      </c>
      <c r="E59" s="85">
        <v>203580.93011790668</v>
      </c>
      <c r="F59" s="74">
        <v>17432.153</v>
      </c>
      <c r="G59" s="75">
        <v>53801.29699999996</v>
      </c>
      <c r="H59" s="124">
        <v>0</v>
      </c>
      <c r="I59" s="74">
        <v>45537.60200000001</v>
      </c>
      <c r="J59" s="74">
        <v>0</v>
      </c>
      <c r="K59" s="74">
        <v>8263.694999999949</v>
      </c>
      <c r="L59" s="75">
        <v>254.368117907</v>
      </c>
      <c r="M59" s="74">
        <v>0</v>
      </c>
      <c r="N59" s="74">
        <v>254.368117907</v>
      </c>
      <c r="O59" s="74">
        <v>0</v>
      </c>
      <c r="P59" s="74">
        <v>132093.11199999973</v>
      </c>
      <c r="Q59" s="75">
        <v>6961.1590000000215</v>
      </c>
      <c r="R59" s="74">
        <v>6377.397000000012</v>
      </c>
      <c r="S59" s="74">
        <v>2262.021999999997</v>
      </c>
      <c r="T59" s="74">
        <v>583.7620000000102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-119356.39411387302</v>
      </c>
      <c r="E65" s="45">
        <v>-119356.39411387302</v>
      </c>
      <c r="F65" s="45">
        <v>-65433.16980117053</v>
      </c>
      <c r="G65" s="45">
        <v>-54808</v>
      </c>
      <c r="H65" s="45">
        <v>0</v>
      </c>
      <c r="I65" s="45">
        <v>0</v>
      </c>
      <c r="J65" s="45">
        <v>-58125</v>
      </c>
      <c r="K65" s="45">
        <v>3317</v>
      </c>
      <c r="L65" s="45">
        <v>884.775687297515</v>
      </c>
      <c r="M65" s="45">
        <v>914.3559925475442</v>
      </c>
      <c r="N65" s="45">
        <v>-29.58030525002926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-419</v>
      </c>
      <c r="E66" s="63">
        <v>-419</v>
      </c>
      <c r="F66" s="69">
        <v>0</v>
      </c>
      <c r="G66" s="68">
        <v>-419</v>
      </c>
      <c r="H66" s="69">
        <v>0</v>
      </c>
      <c r="I66" s="69">
        <v>0</v>
      </c>
      <c r="J66" s="69">
        <v>-419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-118937.39411387302</v>
      </c>
      <c r="E67" s="43">
        <v>-118937.39411387302</v>
      </c>
      <c r="F67" s="67">
        <v>-65433.16980117053</v>
      </c>
      <c r="G67" s="68">
        <v>-54389</v>
      </c>
      <c r="H67" s="69">
        <v>0</v>
      </c>
      <c r="I67" s="67">
        <v>0</v>
      </c>
      <c r="J67" s="67">
        <v>-57706</v>
      </c>
      <c r="K67" s="67">
        <v>3317</v>
      </c>
      <c r="L67" s="68">
        <v>884.775687297515</v>
      </c>
      <c r="M67" s="67">
        <v>914.3559925475442</v>
      </c>
      <c r="N67" s="67">
        <v>-29.58030525002926</v>
      </c>
      <c r="O67" s="67">
        <v>0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351881.01672715973</v>
      </c>
      <c r="E68" s="100">
        <v>98698.65672715972</v>
      </c>
      <c r="F68" s="100">
        <v>73690.51080117053</v>
      </c>
      <c r="G68" s="100">
        <v>163440.69500000004</v>
      </c>
      <c r="H68" s="100">
        <v>121661.39</v>
      </c>
      <c r="I68" s="100">
        <v>0</v>
      </c>
      <c r="J68" s="100">
        <v>58123</v>
      </c>
      <c r="K68" s="100">
        <v>-16343.694999999949</v>
      </c>
      <c r="L68" s="100">
        <v>-41769.4370740111</v>
      </c>
      <c r="M68" s="100">
        <v>-27604.85523402714</v>
      </c>
      <c r="N68" s="100">
        <v>-14164.581839983959</v>
      </c>
      <c r="O68" s="100">
        <v>0</v>
      </c>
      <c r="P68" s="100">
        <v>-96663.11199999973</v>
      </c>
      <c r="Q68" s="104">
        <v>253182.36</v>
      </c>
      <c r="R68" s="104">
        <v>328615.493</v>
      </c>
      <c r="S68" s="104">
        <v>316165.289</v>
      </c>
      <c r="T68" s="104">
        <v>-75433.13300000002</v>
      </c>
    </row>
  </sheetData>
  <sheetProtection/>
  <printOptions horizontalCentered="1"/>
  <pageMargins left="0.4724409448818898" right="0.4724409448818898" top="0.5905511811023623" bottom="0.5905511811023623" header="0.3937007874015748" footer="0.3937007874015748"/>
  <pageSetup horizontalDpi="600" verticalDpi="600" orientation="landscape" paperSize="9" scale="78" r:id="rId1"/>
  <rowBreaks count="1" manualBreakCount="1">
    <brk id="40" max="255" man="1"/>
  </rowBreaks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pane xSplit="3" ySplit="9" topLeftCell="D40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5" sqref="A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/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</v>
      </c>
    </row>
    <row r="5" spans="1:20" s="90" customFormat="1" ht="12.75">
      <c r="A5" s="17" t="s">
        <v>178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 t="s">
        <v>14</v>
      </c>
    </row>
    <row r="6" spans="1:20" s="90" customFormat="1" ht="12.75">
      <c r="A6" s="17" t="s">
        <v>128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757804.2553074185</v>
      </c>
      <c r="E10" s="34">
        <v>755192.2553074185</v>
      </c>
      <c r="F10" s="34">
        <v>908</v>
      </c>
      <c r="G10" s="34">
        <v>686691.528121788</v>
      </c>
      <c r="H10" s="34">
        <v>543332.995121788</v>
      </c>
      <c r="I10" s="34">
        <v>52751</v>
      </c>
      <c r="J10" s="34">
        <v>62496</v>
      </c>
      <c r="K10" s="34">
        <v>28111.533</v>
      </c>
      <c r="L10" s="34">
        <v>48514.92618563052</v>
      </c>
      <c r="M10" s="34">
        <v>48514.92618563052</v>
      </c>
      <c r="N10" s="34">
        <v>0</v>
      </c>
      <c r="O10" s="34">
        <v>0</v>
      </c>
      <c r="P10" s="34">
        <v>19077.801</v>
      </c>
      <c r="Q10" s="34">
        <v>2612</v>
      </c>
      <c r="R10" s="34">
        <v>2608</v>
      </c>
      <c r="S10" s="34">
        <v>9</v>
      </c>
      <c r="T10" s="34">
        <v>4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463855.06299999997</v>
      </c>
      <c r="E14" s="45">
        <v>461256.06299999997</v>
      </c>
      <c r="F14" s="45">
        <v>0</v>
      </c>
      <c r="G14" s="45">
        <v>461256.06299999997</v>
      </c>
      <c r="H14" s="45">
        <v>461256.06299999997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2599</v>
      </c>
      <c r="R14" s="45">
        <v>2599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545.063</v>
      </c>
      <c r="E15" s="39">
        <v>542.063</v>
      </c>
      <c r="F15" s="38">
        <v>0</v>
      </c>
      <c r="G15" s="39">
        <v>542.063</v>
      </c>
      <c r="H15" s="122">
        <v>542.063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3</v>
      </c>
      <c r="R15" s="38">
        <v>3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97982</v>
      </c>
      <c r="E16" s="51">
        <v>97751</v>
      </c>
      <c r="F16" s="50">
        <v>0</v>
      </c>
      <c r="G16" s="51">
        <v>97751</v>
      </c>
      <c r="H16" s="52">
        <v>97751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231</v>
      </c>
      <c r="R16" s="52">
        <v>231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365328</v>
      </c>
      <c r="E17" s="58">
        <v>362963</v>
      </c>
      <c r="F17" s="57">
        <v>0</v>
      </c>
      <c r="G17" s="58">
        <v>362963</v>
      </c>
      <c r="H17" s="59">
        <v>362963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2365</v>
      </c>
      <c r="R17" s="57">
        <v>2365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58711.92618563052</v>
      </c>
      <c r="E18" s="45">
        <v>58711.92618563052</v>
      </c>
      <c r="F18" s="45">
        <v>0</v>
      </c>
      <c r="G18" s="45">
        <v>10197</v>
      </c>
      <c r="H18" s="45">
        <v>10197</v>
      </c>
      <c r="I18" s="45">
        <v>0</v>
      </c>
      <c r="J18" s="45">
        <v>0</v>
      </c>
      <c r="K18" s="45">
        <v>0</v>
      </c>
      <c r="L18" s="45">
        <v>48514.92618563052</v>
      </c>
      <c r="M18" s="45">
        <v>48514.92618563052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58572.92618563052</v>
      </c>
      <c r="E19" s="63">
        <v>58572.92618563052</v>
      </c>
      <c r="F19" s="62">
        <v>0</v>
      </c>
      <c r="G19" s="63">
        <v>10058</v>
      </c>
      <c r="H19" s="62">
        <v>10058</v>
      </c>
      <c r="I19" s="62">
        <v>0</v>
      </c>
      <c r="J19" s="62">
        <v>0</v>
      </c>
      <c r="K19" s="62">
        <v>0</v>
      </c>
      <c r="L19" s="63">
        <v>48514.92618563052</v>
      </c>
      <c r="M19" s="62">
        <v>48514.92618563052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58572.92618563052</v>
      </c>
      <c r="E21" s="96">
        <v>58572.92618563052</v>
      </c>
      <c r="F21" s="67">
        <v>0</v>
      </c>
      <c r="G21" s="68">
        <v>10058</v>
      </c>
      <c r="H21" s="69">
        <v>10058</v>
      </c>
      <c r="I21" s="67">
        <v>0</v>
      </c>
      <c r="J21" s="67">
        <v>0</v>
      </c>
      <c r="K21" s="67">
        <v>0</v>
      </c>
      <c r="L21" s="68">
        <v>48514.92618563052</v>
      </c>
      <c r="M21" s="67">
        <v>48514.92618563052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139</v>
      </c>
      <c r="E22" s="43">
        <v>139</v>
      </c>
      <c r="F22" s="67">
        <v>0</v>
      </c>
      <c r="G22" s="68">
        <v>139</v>
      </c>
      <c r="H22" s="69">
        <v>139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187.801</v>
      </c>
      <c r="E23" s="45">
        <v>187.801</v>
      </c>
      <c r="F23" s="45">
        <v>0</v>
      </c>
      <c r="G23" s="45">
        <v>153</v>
      </c>
      <c r="H23" s="45">
        <v>139</v>
      </c>
      <c r="I23" s="45">
        <v>0</v>
      </c>
      <c r="J23" s="45">
        <v>0</v>
      </c>
      <c r="K23" s="45">
        <v>14</v>
      </c>
      <c r="L23" s="45">
        <v>0</v>
      </c>
      <c r="M23" s="45">
        <v>0</v>
      </c>
      <c r="N23" s="45">
        <v>0</v>
      </c>
      <c r="O23" s="45">
        <v>0</v>
      </c>
      <c r="P23" s="45">
        <v>34.801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34.801</v>
      </c>
      <c r="E24" s="63">
        <v>34.801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34.801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153</v>
      </c>
      <c r="E25" s="43">
        <v>153</v>
      </c>
      <c r="F25" s="67">
        <v>0</v>
      </c>
      <c r="G25" s="68">
        <v>153</v>
      </c>
      <c r="H25" s="69">
        <v>139</v>
      </c>
      <c r="I25" s="67">
        <v>0</v>
      </c>
      <c r="J25" s="67">
        <v>0</v>
      </c>
      <c r="K25" s="67">
        <v>14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12149</v>
      </c>
      <c r="E26" s="45">
        <v>12149</v>
      </c>
      <c r="F26" s="45">
        <v>0</v>
      </c>
      <c r="G26" s="45">
        <v>12149</v>
      </c>
      <c r="H26" s="45">
        <v>0</v>
      </c>
      <c r="I26" s="45">
        <v>0</v>
      </c>
      <c r="J26" s="45">
        <v>12149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12149</v>
      </c>
      <c r="E27" s="63">
        <v>12149</v>
      </c>
      <c r="F27" s="62">
        <v>0</v>
      </c>
      <c r="G27" s="63">
        <v>12149</v>
      </c>
      <c r="H27" s="62">
        <v>0</v>
      </c>
      <c r="I27" s="62">
        <v>0</v>
      </c>
      <c r="J27" s="62">
        <v>12149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1660</v>
      </c>
      <c r="E28" s="75">
        <v>1660</v>
      </c>
      <c r="F28" s="74">
        <v>0</v>
      </c>
      <c r="G28" s="75">
        <v>1660</v>
      </c>
      <c r="H28" s="124">
        <v>0</v>
      </c>
      <c r="I28" s="74">
        <v>0</v>
      </c>
      <c r="J28" s="74">
        <v>1660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10489</v>
      </c>
      <c r="E30" s="75">
        <v>10489</v>
      </c>
      <c r="F30" s="74">
        <v>0</v>
      </c>
      <c r="G30" s="75">
        <v>10489</v>
      </c>
      <c r="H30" s="124">
        <v>0</v>
      </c>
      <c r="I30" s="74">
        <v>0</v>
      </c>
      <c r="J30" s="74">
        <v>10489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222900.4651217881</v>
      </c>
      <c r="E38" s="45">
        <v>222887.4651217881</v>
      </c>
      <c r="F38" s="45">
        <v>908</v>
      </c>
      <c r="G38" s="45">
        <v>202936.4651217881</v>
      </c>
      <c r="H38" s="45">
        <v>71740.93212178808</v>
      </c>
      <c r="I38" s="45">
        <v>52751</v>
      </c>
      <c r="J38" s="45">
        <v>50347</v>
      </c>
      <c r="K38" s="45">
        <v>28097.533</v>
      </c>
      <c r="L38" s="45">
        <v>0</v>
      </c>
      <c r="M38" s="45">
        <v>0</v>
      </c>
      <c r="N38" s="45">
        <v>0</v>
      </c>
      <c r="O38" s="45">
        <v>0</v>
      </c>
      <c r="P38" s="45">
        <v>19043</v>
      </c>
      <c r="Q38" s="45">
        <v>13</v>
      </c>
      <c r="R38" s="45">
        <v>9</v>
      </c>
      <c r="S38" s="45">
        <v>9</v>
      </c>
      <c r="T38" s="45">
        <v>4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28226</v>
      </c>
      <c r="E39" s="63">
        <v>28225</v>
      </c>
      <c r="F39" s="69">
        <v>786</v>
      </c>
      <c r="G39" s="68">
        <v>27092</v>
      </c>
      <c r="H39" s="69">
        <v>444</v>
      </c>
      <c r="I39" s="69">
        <v>25220</v>
      </c>
      <c r="J39" s="69">
        <v>1428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347</v>
      </c>
      <c r="Q39" s="68">
        <v>1</v>
      </c>
      <c r="R39" s="69">
        <v>0</v>
      </c>
      <c r="S39" s="69">
        <v>0</v>
      </c>
      <c r="T39" s="69">
        <v>1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194674.4651217881</v>
      </c>
      <c r="E40" s="43">
        <v>194662.4651217881</v>
      </c>
      <c r="F40" s="67">
        <v>122</v>
      </c>
      <c r="G40" s="68">
        <v>175844.4651217881</v>
      </c>
      <c r="H40" s="69">
        <v>71296.93212178808</v>
      </c>
      <c r="I40" s="67">
        <v>27531</v>
      </c>
      <c r="J40" s="67">
        <v>48919</v>
      </c>
      <c r="K40" s="67">
        <v>28097.533</v>
      </c>
      <c r="L40" s="68">
        <v>0</v>
      </c>
      <c r="M40" s="67">
        <v>0</v>
      </c>
      <c r="N40" s="67">
        <v>0</v>
      </c>
      <c r="O40" s="67">
        <v>0</v>
      </c>
      <c r="P40" s="67">
        <v>18696</v>
      </c>
      <c r="Q40" s="68">
        <v>12</v>
      </c>
      <c r="R40" s="67">
        <v>9</v>
      </c>
      <c r="S40" s="67">
        <v>9</v>
      </c>
      <c r="T40" s="67">
        <v>3</v>
      </c>
    </row>
    <row r="41" spans="1:20" s="90" customFormat="1" ht="12.75">
      <c r="A41" s="81" t="s">
        <v>91</v>
      </c>
      <c r="B41" s="6"/>
      <c r="C41" s="82">
        <v>31</v>
      </c>
      <c r="D41" s="117">
        <v>738306.1042920725</v>
      </c>
      <c r="E41" s="83">
        <v>615168.1042920725</v>
      </c>
      <c r="F41" s="83">
        <v>3416</v>
      </c>
      <c r="G41" s="83">
        <v>588451.66</v>
      </c>
      <c r="H41" s="83">
        <v>326643</v>
      </c>
      <c r="I41" s="83">
        <v>18271</v>
      </c>
      <c r="J41" s="83">
        <v>62496</v>
      </c>
      <c r="K41" s="83">
        <v>181041.66</v>
      </c>
      <c r="L41" s="83">
        <v>21590.444292072443</v>
      </c>
      <c r="M41" s="83">
        <v>21175.451093036863</v>
      </c>
      <c r="N41" s="83">
        <v>414.9931990355812</v>
      </c>
      <c r="O41" s="83">
        <v>0</v>
      </c>
      <c r="P41" s="83">
        <v>1710</v>
      </c>
      <c r="Q41" s="83">
        <v>123138</v>
      </c>
      <c r="R41" s="83">
        <v>44685</v>
      </c>
      <c r="S41" s="83">
        <v>41033</v>
      </c>
      <c r="T41" s="83">
        <v>78453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1731</v>
      </c>
      <c r="E46" s="45">
        <v>1713</v>
      </c>
      <c r="F46" s="45">
        <v>0</v>
      </c>
      <c r="G46" s="45">
        <v>1713</v>
      </c>
      <c r="H46" s="45">
        <v>1713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18</v>
      </c>
      <c r="R46" s="45">
        <v>18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1731</v>
      </c>
      <c r="E50" s="43">
        <v>1713</v>
      </c>
      <c r="F50" s="67">
        <v>0</v>
      </c>
      <c r="G50" s="68">
        <v>1713</v>
      </c>
      <c r="H50" s="69">
        <v>1713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18</v>
      </c>
      <c r="R50" s="69">
        <v>18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285157</v>
      </c>
      <c r="E51" s="45">
        <v>285157</v>
      </c>
      <c r="F51" s="45">
        <v>0</v>
      </c>
      <c r="G51" s="45">
        <v>285157</v>
      </c>
      <c r="H51" s="45">
        <v>266987</v>
      </c>
      <c r="I51" s="45">
        <v>18170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70337</v>
      </c>
      <c r="E52" s="63">
        <v>70337</v>
      </c>
      <c r="F52" s="69">
        <v>0</v>
      </c>
      <c r="G52" s="68">
        <v>70337</v>
      </c>
      <c r="H52" s="69">
        <v>70337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214820</v>
      </c>
      <c r="E53" s="43">
        <v>214820</v>
      </c>
      <c r="F53" s="67">
        <v>0</v>
      </c>
      <c r="G53" s="68">
        <v>214820</v>
      </c>
      <c r="H53" s="69">
        <v>196650</v>
      </c>
      <c r="I53" s="67">
        <v>18170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364074.38170298084</v>
      </c>
      <c r="E54" s="45">
        <v>242517.3817029808</v>
      </c>
      <c r="F54" s="45">
        <v>1299</v>
      </c>
      <c r="G54" s="45">
        <v>232225</v>
      </c>
      <c r="H54" s="45">
        <v>57536</v>
      </c>
      <c r="I54" s="45">
        <v>25</v>
      </c>
      <c r="J54" s="45">
        <v>12149</v>
      </c>
      <c r="K54" s="45">
        <v>162515</v>
      </c>
      <c r="L54" s="45">
        <v>8993.381702980812</v>
      </c>
      <c r="M54" s="45">
        <v>8993.381702980812</v>
      </c>
      <c r="N54" s="45">
        <v>0</v>
      </c>
      <c r="O54" s="45">
        <v>0</v>
      </c>
      <c r="P54" s="45">
        <v>0</v>
      </c>
      <c r="Q54" s="45">
        <v>121557</v>
      </c>
      <c r="R54" s="45">
        <v>43153</v>
      </c>
      <c r="S54" s="45">
        <v>39535</v>
      </c>
      <c r="T54" s="45">
        <v>78404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364074.38170298084</v>
      </c>
      <c r="E55" s="63">
        <v>242517.3817029808</v>
      </c>
      <c r="F55" s="62">
        <v>1299</v>
      </c>
      <c r="G55" s="63">
        <v>232225</v>
      </c>
      <c r="H55" s="62">
        <v>57536</v>
      </c>
      <c r="I55" s="62">
        <v>25</v>
      </c>
      <c r="J55" s="62">
        <v>12149</v>
      </c>
      <c r="K55" s="62">
        <v>162515</v>
      </c>
      <c r="L55" s="63">
        <v>8993.381702980812</v>
      </c>
      <c r="M55" s="62">
        <v>8993.381702980812</v>
      </c>
      <c r="N55" s="62">
        <v>0</v>
      </c>
      <c r="O55" s="62">
        <v>0</v>
      </c>
      <c r="P55" s="62">
        <v>0</v>
      </c>
      <c r="Q55" s="63">
        <v>121557</v>
      </c>
      <c r="R55" s="62">
        <v>43153</v>
      </c>
      <c r="S55" s="62">
        <v>39535</v>
      </c>
      <c r="T55" s="62">
        <v>78404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1660</v>
      </c>
      <c r="E56" s="75">
        <v>1660</v>
      </c>
      <c r="F56" s="74">
        <v>0</v>
      </c>
      <c r="G56" s="75">
        <v>1660</v>
      </c>
      <c r="H56" s="124">
        <v>0</v>
      </c>
      <c r="I56" s="74">
        <v>0</v>
      </c>
      <c r="J56" s="74">
        <v>1660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349095.38170298084</v>
      </c>
      <c r="E57" s="75">
        <v>227538.3817029808</v>
      </c>
      <c r="F57" s="74">
        <v>1299</v>
      </c>
      <c r="G57" s="75">
        <v>217246</v>
      </c>
      <c r="H57" s="124">
        <v>57536</v>
      </c>
      <c r="I57" s="74">
        <v>0</v>
      </c>
      <c r="J57" s="74">
        <v>0</v>
      </c>
      <c r="K57" s="74">
        <v>159710</v>
      </c>
      <c r="L57" s="75">
        <v>8993.381702980812</v>
      </c>
      <c r="M57" s="74">
        <v>8993.381702980812</v>
      </c>
      <c r="N57" s="74">
        <v>0</v>
      </c>
      <c r="O57" s="74">
        <v>0</v>
      </c>
      <c r="P57" s="74">
        <v>0</v>
      </c>
      <c r="Q57" s="75">
        <v>121557</v>
      </c>
      <c r="R57" s="74">
        <v>43153</v>
      </c>
      <c r="S57" s="74">
        <v>39535</v>
      </c>
      <c r="T57" s="74">
        <v>78404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13319</v>
      </c>
      <c r="E58" s="75">
        <v>13319</v>
      </c>
      <c r="F58" s="74">
        <v>0</v>
      </c>
      <c r="G58" s="75">
        <v>13319</v>
      </c>
      <c r="H58" s="124">
        <v>0</v>
      </c>
      <c r="I58" s="74">
        <v>25</v>
      </c>
      <c r="J58" s="74">
        <v>10489</v>
      </c>
      <c r="K58" s="74">
        <v>2805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87343.72258909163</v>
      </c>
      <c r="E65" s="45">
        <v>85780.72258909163</v>
      </c>
      <c r="F65" s="45">
        <v>2117</v>
      </c>
      <c r="G65" s="45">
        <v>69356.66</v>
      </c>
      <c r="H65" s="45">
        <v>407</v>
      </c>
      <c r="I65" s="45">
        <v>76</v>
      </c>
      <c r="J65" s="45">
        <v>50347</v>
      </c>
      <c r="K65" s="45">
        <v>18526.66</v>
      </c>
      <c r="L65" s="45">
        <v>12597.062589091633</v>
      </c>
      <c r="M65" s="45">
        <v>12182.06939005605</v>
      </c>
      <c r="N65" s="45">
        <v>414.9931990355812</v>
      </c>
      <c r="O65" s="45">
        <v>0</v>
      </c>
      <c r="P65" s="45">
        <v>1710</v>
      </c>
      <c r="Q65" s="45">
        <v>1563</v>
      </c>
      <c r="R65" s="45">
        <v>1514</v>
      </c>
      <c r="S65" s="45">
        <v>1498</v>
      </c>
      <c r="T65" s="45">
        <v>49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2425</v>
      </c>
      <c r="E66" s="63">
        <v>2411</v>
      </c>
      <c r="F66" s="69">
        <v>368</v>
      </c>
      <c r="G66" s="68">
        <v>1868</v>
      </c>
      <c r="H66" s="69">
        <v>364</v>
      </c>
      <c r="I66" s="69">
        <v>76</v>
      </c>
      <c r="J66" s="69">
        <v>1428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175</v>
      </c>
      <c r="Q66" s="68">
        <v>14</v>
      </c>
      <c r="R66" s="69">
        <v>14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84918.72258909163</v>
      </c>
      <c r="E67" s="43">
        <v>83369.72258909163</v>
      </c>
      <c r="F67" s="67">
        <v>1749</v>
      </c>
      <c r="G67" s="68">
        <v>67488.66</v>
      </c>
      <c r="H67" s="69">
        <v>43</v>
      </c>
      <c r="I67" s="67">
        <v>0</v>
      </c>
      <c r="J67" s="67">
        <v>48919</v>
      </c>
      <c r="K67" s="67">
        <v>18526.66</v>
      </c>
      <c r="L67" s="68">
        <v>12597.062589091633</v>
      </c>
      <c r="M67" s="67">
        <v>12182.06939005605</v>
      </c>
      <c r="N67" s="67">
        <v>414.9931990355812</v>
      </c>
      <c r="O67" s="67">
        <v>0</v>
      </c>
      <c r="P67" s="67">
        <v>1535</v>
      </c>
      <c r="Q67" s="68">
        <v>1549</v>
      </c>
      <c r="R67" s="67">
        <v>1500</v>
      </c>
      <c r="S67" s="67">
        <v>1498</v>
      </c>
      <c r="T67" s="67">
        <v>49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19498.151015346055</v>
      </c>
      <c r="E68" s="100">
        <v>140024.1510153461</v>
      </c>
      <c r="F68" s="100">
        <v>-2508</v>
      </c>
      <c r="G68" s="100">
        <v>98239.86812178805</v>
      </c>
      <c r="H68" s="100">
        <v>216689.99512178806</v>
      </c>
      <c r="I68" s="100">
        <v>34480</v>
      </c>
      <c r="J68" s="100">
        <v>0</v>
      </c>
      <c r="K68" s="100">
        <v>-152930.127</v>
      </c>
      <c r="L68" s="100">
        <v>26924.481893558073</v>
      </c>
      <c r="M68" s="100">
        <v>27339.475092593653</v>
      </c>
      <c r="N68" s="100">
        <v>-414.9931990355812</v>
      </c>
      <c r="O68" s="100">
        <v>0</v>
      </c>
      <c r="P68" s="100">
        <v>17367.801</v>
      </c>
      <c r="Q68" s="104">
        <v>-120526</v>
      </c>
      <c r="R68" s="104">
        <v>-42077</v>
      </c>
      <c r="S68" s="104">
        <v>-41024</v>
      </c>
      <c r="T68" s="104">
        <v>-78449</v>
      </c>
    </row>
  </sheetData>
  <sheetProtection/>
  <printOptions/>
  <pageMargins left="0.36" right="0.17" top="0.85" bottom="0.16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pane xSplit="3" ySplit="9" topLeftCell="D40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5" sqref="A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/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</v>
      </c>
    </row>
    <row r="5" spans="1:20" s="90" customFormat="1" ht="12.75">
      <c r="A5" s="17" t="s">
        <v>178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 t="s">
        <v>14</v>
      </c>
    </row>
    <row r="6" spans="1:20" s="90" customFormat="1" ht="12.75">
      <c r="A6" s="17" t="s">
        <v>128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-61768.34017720842</v>
      </c>
      <c r="E10" s="34">
        <v>-61727.34017720842</v>
      </c>
      <c r="F10" s="34">
        <v>-104</v>
      </c>
      <c r="G10" s="34">
        <v>-69511.75145907835</v>
      </c>
      <c r="H10" s="34">
        <v>5051.921540921554</v>
      </c>
      <c r="I10" s="34">
        <v>-58125</v>
      </c>
      <c r="J10" s="34">
        <v>-12042.926999999996</v>
      </c>
      <c r="K10" s="34">
        <v>-4395.746</v>
      </c>
      <c r="L10" s="34">
        <v>8405.650281869935</v>
      </c>
      <c r="M10" s="34">
        <v>8405.650281869935</v>
      </c>
      <c r="N10" s="34">
        <v>0</v>
      </c>
      <c r="O10" s="34">
        <v>0</v>
      </c>
      <c r="P10" s="34">
        <v>-517.2390000000014</v>
      </c>
      <c r="Q10" s="34">
        <v>-41</v>
      </c>
      <c r="R10" s="34">
        <v>306</v>
      </c>
      <c r="S10" s="34">
        <v>9</v>
      </c>
      <c r="T10" s="34">
        <v>-347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-9336.663</v>
      </c>
      <c r="E14" s="45">
        <v>-9285.663</v>
      </c>
      <c r="F14" s="45">
        <v>0</v>
      </c>
      <c r="G14" s="45">
        <v>-9285.663</v>
      </c>
      <c r="H14" s="45">
        <v>-9285.663000000059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-51</v>
      </c>
      <c r="R14" s="45">
        <v>297</v>
      </c>
      <c r="S14" s="45">
        <v>0</v>
      </c>
      <c r="T14" s="45">
        <v>-348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255.337</v>
      </c>
      <c r="E15" s="39">
        <v>254.337</v>
      </c>
      <c r="F15" s="38">
        <v>0</v>
      </c>
      <c r="G15" s="39">
        <v>254.337</v>
      </c>
      <c r="H15" s="122">
        <v>254.337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1</v>
      </c>
      <c r="R15" s="38">
        <v>1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3775</v>
      </c>
      <c r="E16" s="51">
        <v>3782</v>
      </c>
      <c r="F16" s="50">
        <v>0</v>
      </c>
      <c r="G16" s="51">
        <v>3782</v>
      </c>
      <c r="H16" s="52">
        <v>3782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-7</v>
      </c>
      <c r="R16" s="52">
        <v>31</v>
      </c>
      <c r="S16" s="50">
        <v>0</v>
      </c>
      <c r="T16" s="53">
        <v>-38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-13367</v>
      </c>
      <c r="E17" s="58">
        <v>-13322</v>
      </c>
      <c r="F17" s="57">
        <v>0</v>
      </c>
      <c r="G17" s="58">
        <v>-13322</v>
      </c>
      <c r="H17" s="59">
        <v>-13322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-45</v>
      </c>
      <c r="R17" s="57">
        <v>265</v>
      </c>
      <c r="S17" s="57">
        <v>0</v>
      </c>
      <c r="T17" s="59">
        <v>-310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8074.6502818699355</v>
      </c>
      <c r="E18" s="45">
        <v>8074.6502818699355</v>
      </c>
      <c r="F18" s="45">
        <v>0</v>
      </c>
      <c r="G18" s="45">
        <v>-331</v>
      </c>
      <c r="H18" s="45">
        <v>-331</v>
      </c>
      <c r="I18" s="45">
        <v>0</v>
      </c>
      <c r="J18" s="45">
        <v>0</v>
      </c>
      <c r="K18" s="45">
        <v>0</v>
      </c>
      <c r="L18" s="45">
        <v>8405.650281869935</v>
      </c>
      <c r="M18" s="45">
        <v>8405.650281869935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8460.650281869935</v>
      </c>
      <c r="E19" s="63">
        <v>8460.650281869935</v>
      </c>
      <c r="F19" s="62">
        <v>0</v>
      </c>
      <c r="G19" s="63">
        <v>55</v>
      </c>
      <c r="H19" s="62">
        <v>55</v>
      </c>
      <c r="I19" s="62">
        <v>0</v>
      </c>
      <c r="J19" s="62">
        <v>0</v>
      </c>
      <c r="K19" s="62">
        <v>0</v>
      </c>
      <c r="L19" s="63">
        <v>8405.650281869935</v>
      </c>
      <c r="M19" s="62">
        <v>8405.650281869935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-2999.9995555668706</v>
      </c>
      <c r="E20" s="75">
        <v>-2999.9995555668706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-2999.9995555668706</v>
      </c>
      <c r="M20" s="67">
        <v>-2999.9995555668706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11460.649837436806</v>
      </c>
      <c r="E21" s="96">
        <v>11460.649837436806</v>
      </c>
      <c r="F21" s="67">
        <v>0</v>
      </c>
      <c r="G21" s="68">
        <v>55</v>
      </c>
      <c r="H21" s="69">
        <v>55</v>
      </c>
      <c r="I21" s="67">
        <v>0</v>
      </c>
      <c r="J21" s="67">
        <v>0</v>
      </c>
      <c r="K21" s="67">
        <v>0</v>
      </c>
      <c r="L21" s="68">
        <v>11405.649837436806</v>
      </c>
      <c r="M21" s="67">
        <v>11405.649837436806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-386</v>
      </c>
      <c r="E22" s="43">
        <v>-386</v>
      </c>
      <c r="F22" s="67">
        <v>0</v>
      </c>
      <c r="G22" s="68">
        <v>-386</v>
      </c>
      <c r="H22" s="69">
        <v>-386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-363.239</v>
      </c>
      <c r="E23" s="45">
        <v>-363.239</v>
      </c>
      <c r="F23" s="45">
        <v>0</v>
      </c>
      <c r="G23" s="45">
        <v>-388</v>
      </c>
      <c r="H23" s="45">
        <v>-386</v>
      </c>
      <c r="I23" s="45">
        <v>0</v>
      </c>
      <c r="J23" s="45">
        <v>0</v>
      </c>
      <c r="K23" s="45">
        <v>-2</v>
      </c>
      <c r="L23" s="45">
        <v>0</v>
      </c>
      <c r="M23" s="45">
        <v>0</v>
      </c>
      <c r="N23" s="45">
        <v>0</v>
      </c>
      <c r="O23" s="45">
        <v>0</v>
      </c>
      <c r="P23" s="45">
        <v>24.761000000000003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24.761000000000003</v>
      </c>
      <c r="E24" s="63">
        <v>24.761000000000003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24.761000000000003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-388</v>
      </c>
      <c r="E25" s="43">
        <v>-388</v>
      </c>
      <c r="F25" s="67">
        <v>0</v>
      </c>
      <c r="G25" s="68">
        <v>-388</v>
      </c>
      <c r="H25" s="69">
        <v>-386</v>
      </c>
      <c r="I25" s="67">
        <v>0</v>
      </c>
      <c r="J25" s="67">
        <v>0</v>
      </c>
      <c r="K25" s="67">
        <v>-2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-11404.927</v>
      </c>
      <c r="E26" s="45">
        <v>-11404.927</v>
      </c>
      <c r="F26" s="45">
        <v>0</v>
      </c>
      <c r="G26" s="45">
        <v>-11404.927</v>
      </c>
      <c r="H26" s="45">
        <v>0</v>
      </c>
      <c r="I26" s="45">
        <v>0</v>
      </c>
      <c r="J26" s="45">
        <v>-11404.927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-11404.927</v>
      </c>
      <c r="E27" s="63">
        <v>-11404.927</v>
      </c>
      <c r="F27" s="62">
        <v>0</v>
      </c>
      <c r="G27" s="63">
        <v>-11404.927</v>
      </c>
      <c r="H27" s="62">
        <v>0</v>
      </c>
      <c r="I27" s="62">
        <v>0</v>
      </c>
      <c r="J27" s="62">
        <v>-11404.927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-11404.927</v>
      </c>
      <c r="E30" s="75">
        <v>-11404.927</v>
      </c>
      <c r="F30" s="74">
        <v>0</v>
      </c>
      <c r="G30" s="75">
        <v>-11404.927</v>
      </c>
      <c r="H30" s="124">
        <v>0</v>
      </c>
      <c r="I30" s="74">
        <v>0</v>
      </c>
      <c r="J30" s="74">
        <v>-11404.927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-48738.16145907834</v>
      </c>
      <c r="E38" s="45">
        <v>-48748.16145907834</v>
      </c>
      <c r="F38" s="45">
        <v>-104</v>
      </c>
      <c r="G38" s="45">
        <v>-48102.16145907834</v>
      </c>
      <c r="H38" s="45">
        <v>15054.584540921656</v>
      </c>
      <c r="I38" s="45">
        <v>-58125</v>
      </c>
      <c r="J38" s="45">
        <v>-638</v>
      </c>
      <c r="K38" s="45">
        <v>-4393.746</v>
      </c>
      <c r="L38" s="45">
        <v>0</v>
      </c>
      <c r="M38" s="45">
        <v>0</v>
      </c>
      <c r="N38" s="45">
        <v>0</v>
      </c>
      <c r="O38" s="45">
        <v>0</v>
      </c>
      <c r="P38" s="45">
        <v>-542</v>
      </c>
      <c r="Q38" s="45">
        <v>10</v>
      </c>
      <c r="R38" s="45">
        <v>9</v>
      </c>
      <c r="S38" s="45">
        <v>9</v>
      </c>
      <c r="T38" s="45">
        <v>1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-371</v>
      </c>
      <c r="E39" s="63">
        <v>-372</v>
      </c>
      <c r="F39" s="69">
        <v>72</v>
      </c>
      <c r="G39" s="68">
        <v>-426</v>
      </c>
      <c r="H39" s="69">
        <v>20</v>
      </c>
      <c r="I39" s="69">
        <v>-419</v>
      </c>
      <c r="J39" s="69">
        <v>-27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-18</v>
      </c>
      <c r="Q39" s="68">
        <v>1</v>
      </c>
      <c r="R39" s="69">
        <v>0</v>
      </c>
      <c r="S39" s="69">
        <v>0</v>
      </c>
      <c r="T39" s="69">
        <v>1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-48367.16145907834</v>
      </c>
      <c r="E40" s="43">
        <v>-48376.16145907834</v>
      </c>
      <c r="F40" s="67">
        <v>-176</v>
      </c>
      <c r="G40" s="68">
        <v>-47676.16145907834</v>
      </c>
      <c r="H40" s="69">
        <v>15034.584540921656</v>
      </c>
      <c r="I40" s="67">
        <v>-57706</v>
      </c>
      <c r="J40" s="67">
        <v>-611</v>
      </c>
      <c r="K40" s="67">
        <v>-4393.746</v>
      </c>
      <c r="L40" s="68">
        <v>0</v>
      </c>
      <c r="M40" s="67">
        <v>0</v>
      </c>
      <c r="N40" s="67">
        <v>0</v>
      </c>
      <c r="O40" s="67">
        <v>0</v>
      </c>
      <c r="P40" s="67">
        <v>-524</v>
      </c>
      <c r="Q40" s="68">
        <v>9</v>
      </c>
      <c r="R40" s="67">
        <v>9</v>
      </c>
      <c r="S40" s="67">
        <v>9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-83352.43511807936</v>
      </c>
      <c r="E41" s="83">
        <v>-83597.43511807936</v>
      </c>
      <c r="F41" s="83">
        <v>-572</v>
      </c>
      <c r="G41" s="83">
        <v>-83813.771</v>
      </c>
      <c r="H41" s="83">
        <v>-68443</v>
      </c>
      <c r="I41" s="83">
        <v>-2</v>
      </c>
      <c r="J41" s="83">
        <v>-12042.926999999996</v>
      </c>
      <c r="K41" s="83">
        <v>-3325.844</v>
      </c>
      <c r="L41" s="83">
        <v>703.3358819206337</v>
      </c>
      <c r="M41" s="83">
        <v>719.9991483184149</v>
      </c>
      <c r="N41" s="83">
        <v>-16.663266397781143</v>
      </c>
      <c r="O41" s="83">
        <v>0</v>
      </c>
      <c r="P41" s="83">
        <v>85</v>
      </c>
      <c r="Q41" s="83">
        <v>245</v>
      </c>
      <c r="R41" s="83">
        <v>271</v>
      </c>
      <c r="S41" s="83">
        <v>256</v>
      </c>
      <c r="T41" s="83">
        <v>-26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-2583</v>
      </c>
      <c r="E46" s="45">
        <v>-2600</v>
      </c>
      <c r="F46" s="45">
        <v>0</v>
      </c>
      <c r="G46" s="45">
        <v>-2600</v>
      </c>
      <c r="H46" s="45">
        <v>-2600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17</v>
      </c>
      <c r="R46" s="45">
        <v>17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-2583</v>
      </c>
      <c r="E50" s="43">
        <v>-2600</v>
      </c>
      <c r="F50" s="67">
        <v>0</v>
      </c>
      <c r="G50" s="68">
        <v>-2600</v>
      </c>
      <c r="H50" s="69">
        <v>-2600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17</v>
      </c>
      <c r="R50" s="69">
        <v>17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-10505</v>
      </c>
      <c r="E51" s="45">
        <v>-10505</v>
      </c>
      <c r="F51" s="45">
        <v>0</v>
      </c>
      <c r="G51" s="45">
        <v>-10505</v>
      </c>
      <c r="H51" s="45">
        <v>-10505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1107</v>
      </c>
      <c r="E52" s="63">
        <v>1107</v>
      </c>
      <c r="F52" s="69">
        <v>0</v>
      </c>
      <c r="G52" s="68">
        <v>1107</v>
      </c>
      <c r="H52" s="69">
        <v>1107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-11612</v>
      </c>
      <c r="E53" s="43">
        <v>-11612</v>
      </c>
      <c r="F53" s="67">
        <v>0</v>
      </c>
      <c r="G53" s="68">
        <v>-11612</v>
      </c>
      <c r="H53" s="69">
        <v>-11612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-65922.927</v>
      </c>
      <c r="E54" s="45">
        <v>-65922.927</v>
      </c>
      <c r="F54" s="45">
        <v>0</v>
      </c>
      <c r="G54" s="45">
        <v>-65922.927</v>
      </c>
      <c r="H54" s="45">
        <v>-54518</v>
      </c>
      <c r="I54" s="45">
        <v>0</v>
      </c>
      <c r="J54" s="45">
        <v>-11404.927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-65922.927</v>
      </c>
      <c r="E55" s="63">
        <v>-65922.927</v>
      </c>
      <c r="F55" s="62">
        <v>0</v>
      </c>
      <c r="G55" s="63">
        <v>-65922.927</v>
      </c>
      <c r="H55" s="62">
        <v>-54518</v>
      </c>
      <c r="I55" s="62">
        <v>0</v>
      </c>
      <c r="J55" s="62">
        <v>-11404.927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-54381</v>
      </c>
      <c r="E57" s="75">
        <v>-54381</v>
      </c>
      <c r="F57" s="74">
        <v>0</v>
      </c>
      <c r="G57" s="75">
        <v>-54381</v>
      </c>
      <c r="H57" s="124">
        <v>-54381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-11541.927</v>
      </c>
      <c r="E58" s="75">
        <v>-11541.927</v>
      </c>
      <c r="F58" s="74">
        <v>0</v>
      </c>
      <c r="G58" s="75">
        <v>-11541.927</v>
      </c>
      <c r="H58" s="124">
        <v>-137</v>
      </c>
      <c r="I58" s="74">
        <v>0</v>
      </c>
      <c r="J58" s="74">
        <v>-11404.927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-4341.508118079366</v>
      </c>
      <c r="E65" s="45">
        <v>-4569.508118079366</v>
      </c>
      <c r="F65" s="45">
        <v>-572</v>
      </c>
      <c r="G65" s="45">
        <v>-4785.844</v>
      </c>
      <c r="H65" s="45">
        <v>-820</v>
      </c>
      <c r="I65" s="45">
        <v>-2</v>
      </c>
      <c r="J65" s="45">
        <v>-638</v>
      </c>
      <c r="K65" s="45">
        <v>-3325.844</v>
      </c>
      <c r="L65" s="45">
        <v>703.3358819206337</v>
      </c>
      <c r="M65" s="45">
        <v>719.9991483184149</v>
      </c>
      <c r="N65" s="45">
        <v>-16.663266397781143</v>
      </c>
      <c r="O65" s="45">
        <v>0</v>
      </c>
      <c r="P65" s="45">
        <v>85</v>
      </c>
      <c r="Q65" s="45">
        <v>228</v>
      </c>
      <c r="R65" s="45">
        <v>254</v>
      </c>
      <c r="S65" s="45">
        <v>256</v>
      </c>
      <c r="T65" s="45">
        <v>-26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-812</v>
      </c>
      <c r="E66" s="63">
        <v>-814</v>
      </c>
      <c r="F66" s="69">
        <v>-72</v>
      </c>
      <c r="G66" s="68">
        <v>-811</v>
      </c>
      <c r="H66" s="69">
        <v>-782</v>
      </c>
      <c r="I66" s="69">
        <v>-2</v>
      </c>
      <c r="J66" s="69">
        <v>-27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69</v>
      </c>
      <c r="Q66" s="68">
        <v>2</v>
      </c>
      <c r="R66" s="69">
        <v>2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-3529.5081180793663</v>
      </c>
      <c r="E67" s="43">
        <v>-3755.5081180793663</v>
      </c>
      <c r="F67" s="67">
        <v>-500</v>
      </c>
      <c r="G67" s="68">
        <v>-3974.844</v>
      </c>
      <c r="H67" s="69">
        <v>-38</v>
      </c>
      <c r="I67" s="67">
        <v>0</v>
      </c>
      <c r="J67" s="67">
        <v>-611</v>
      </c>
      <c r="K67" s="67">
        <v>-3325.844</v>
      </c>
      <c r="L67" s="68">
        <v>703.3358819206337</v>
      </c>
      <c r="M67" s="67">
        <v>719.9991483184149</v>
      </c>
      <c r="N67" s="67">
        <v>-16.663266397781143</v>
      </c>
      <c r="O67" s="67">
        <v>0</v>
      </c>
      <c r="P67" s="67">
        <v>16</v>
      </c>
      <c r="Q67" s="68">
        <v>226</v>
      </c>
      <c r="R67" s="67">
        <v>252</v>
      </c>
      <c r="S67" s="67">
        <v>256</v>
      </c>
      <c r="T67" s="67">
        <v>-26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21584.094940870942</v>
      </c>
      <c r="E68" s="100">
        <v>21870.094940870942</v>
      </c>
      <c r="F68" s="100">
        <v>468</v>
      </c>
      <c r="G68" s="100">
        <v>14302.019540921641</v>
      </c>
      <c r="H68" s="100">
        <v>73494.92154092164</v>
      </c>
      <c r="I68" s="100">
        <v>-58123</v>
      </c>
      <c r="J68" s="100">
        <v>0</v>
      </c>
      <c r="K68" s="100">
        <v>-1069.902</v>
      </c>
      <c r="L68" s="100">
        <v>7702.314399949302</v>
      </c>
      <c r="M68" s="100">
        <v>7685.651133551521</v>
      </c>
      <c r="N68" s="100">
        <v>16.663266397781143</v>
      </c>
      <c r="O68" s="100">
        <v>0</v>
      </c>
      <c r="P68" s="100">
        <v>-602.2390000000014</v>
      </c>
      <c r="Q68" s="104">
        <v>-286</v>
      </c>
      <c r="R68" s="104">
        <v>35</v>
      </c>
      <c r="S68" s="104">
        <v>-247</v>
      </c>
      <c r="T68" s="104">
        <v>-321</v>
      </c>
    </row>
  </sheetData>
  <sheetProtection/>
  <printOptions/>
  <pageMargins left="0.36" right="0.17" top="0.85" bottom="0.16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pane xSplit="3" ySplit="9" topLeftCell="D40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5" sqref="A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129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12836013.719369676</v>
      </c>
      <c r="E10" s="34">
        <v>7676286.7393696755</v>
      </c>
      <c r="F10" s="34">
        <v>221900.202</v>
      </c>
      <c r="G10" s="34">
        <v>3105651.628</v>
      </c>
      <c r="H10" s="34">
        <v>2520524.616</v>
      </c>
      <c r="I10" s="34">
        <v>331704.785</v>
      </c>
      <c r="J10" s="34">
        <v>181041.66</v>
      </c>
      <c r="K10" s="34">
        <v>72380.567</v>
      </c>
      <c r="L10" s="34">
        <v>4177828.558369675</v>
      </c>
      <c r="M10" s="34">
        <v>4177828.558369675</v>
      </c>
      <c r="N10" s="34">
        <v>0</v>
      </c>
      <c r="O10" s="34">
        <v>0</v>
      </c>
      <c r="P10" s="34">
        <v>170906.35100000002</v>
      </c>
      <c r="Q10" s="34">
        <v>5159726.98</v>
      </c>
      <c r="R10" s="34">
        <v>4572624.6850000005</v>
      </c>
      <c r="S10" s="34">
        <v>2938556.531</v>
      </c>
      <c r="T10" s="34">
        <v>494563.283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2119783.183</v>
      </c>
      <c r="E14" s="45">
        <v>1715717.5520000001</v>
      </c>
      <c r="F14" s="45">
        <v>0</v>
      </c>
      <c r="G14" s="45">
        <v>1715717.5520000001</v>
      </c>
      <c r="H14" s="45">
        <v>1715717.5520000001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404065.631</v>
      </c>
      <c r="R14" s="45">
        <v>404064.631</v>
      </c>
      <c r="S14" s="45">
        <v>175418.94</v>
      </c>
      <c r="T14" s="45">
        <v>1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138.354</v>
      </c>
      <c r="E15" s="39">
        <v>131.388</v>
      </c>
      <c r="F15" s="38">
        <v>0</v>
      </c>
      <c r="G15" s="39">
        <v>131.388</v>
      </c>
      <c r="H15" s="122">
        <v>131.388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6.966</v>
      </c>
      <c r="R15" s="38">
        <v>5.966</v>
      </c>
      <c r="S15" s="38">
        <v>0.753</v>
      </c>
      <c r="T15" s="38">
        <v>1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341920.763</v>
      </c>
      <c r="E16" s="51">
        <v>338594.098</v>
      </c>
      <c r="F16" s="50">
        <v>0</v>
      </c>
      <c r="G16" s="51">
        <v>338594.098</v>
      </c>
      <c r="H16" s="52">
        <v>338594.098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3326.665</v>
      </c>
      <c r="R16" s="52">
        <v>3326.665</v>
      </c>
      <c r="S16" s="50">
        <v>2001.187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1777724.066</v>
      </c>
      <c r="E17" s="58">
        <v>1376992.066</v>
      </c>
      <c r="F17" s="57">
        <v>0</v>
      </c>
      <c r="G17" s="58">
        <v>1376992.066</v>
      </c>
      <c r="H17" s="59">
        <v>1376992.066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400732</v>
      </c>
      <c r="R17" s="57">
        <v>400732</v>
      </c>
      <c r="S17" s="57">
        <v>173417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8859786.146369675</v>
      </c>
      <c r="E18" s="45">
        <v>5022086.834369675</v>
      </c>
      <c r="F18" s="45">
        <v>45327.957</v>
      </c>
      <c r="G18" s="45">
        <v>798930.319</v>
      </c>
      <c r="H18" s="45">
        <v>798930.319</v>
      </c>
      <c r="I18" s="45">
        <v>0</v>
      </c>
      <c r="J18" s="45">
        <v>0</v>
      </c>
      <c r="K18" s="45">
        <v>0</v>
      </c>
      <c r="L18" s="45">
        <v>4177828.558369675</v>
      </c>
      <c r="M18" s="45">
        <v>4177828.558369675</v>
      </c>
      <c r="N18" s="45">
        <v>0</v>
      </c>
      <c r="O18" s="45">
        <v>0</v>
      </c>
      <c r="P18" s="45">
        <v>0</v>
      </c>
      <c r="Q18" s="45">
        <v>3837699.312</v>
      </c>
      <c r="R18" s="45">
        <v>3497022.029</v>
      </c>
      <c r="S18" s="45">
        <v>2124300.306</v>
      </c>
      <c r="T18" s="45">
        <v>340677.283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8855685.146369675</v>
      </c>
      <c r="E19" s="63">
        <v>5021363.834369675</v>
      </c>
      <c r="F19" s="62">
        <v>45327.957</v>
      </c>
      <c r="G19" s="63">
        <v>798207.319</v>
      </c>
      <c r="H19" s="62">
        <v>798207.319</v>
      </c>
      <c r="I19" s="62">
        <v>0</v>
      </c>
      <c r="J19" s="62">
        <v>0</v>
      </c>
      <c r="K19" s="62">
        <v>0</v>
      </c>
      <c r="L19" s="63">
        <v>4177828.558369675</v>
      </c>
      <c r="M19" s="62">
        <v>4177828.558369675</v>
      </c>
      <c r="N19" s="62">
        <v>0</v>
      </c>
      <c r="O19" s="62">
        <v>0</v>
      </c>
      <c r="P19" s="62">
        <v>0</v>
      </c>
      <c r="Q19" s="63">
        <v>3834321.312</v>
      </c>
      <c r="R19" s="62">
        <v>3493644.029</v>
      </c>
      <c r="S19" s="62">
        <v>2121606.306</v>
      </c>
      <c r="T19" s="62">
        <v>340677.283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635557.8976710069</v>
      </c>
      <c r="E20" s="75">
        <v>519425.8976710068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519425.8976710068</v>
      </c>
      <c r="M20" s="67">
        <v>519425.8976710068</v>
      </c>
      <c r="N20" s="67">
        <v>0</v>
      </c>
      <c r="O20" s="67">
        <v>0</v>
      </c>
      <c r="P20" s="67">
        <v>0</v>
      </c>
      <c r="Q20" s="68">
        <v>116132</v>
      </c>
      <c r="R20" s="69">
        <v>116132</v>
      </c>
      <c r="S20" s="67">
        <v>109025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8220127.248698669</v>
      </c>
      <c r="E21" s="96">
        <v>4501937.936698669</v>
      </c>
      <c r="F21" s="67">
        <v>45327.957</v>
      </c>
      <c r="G21" s="68">
        <v>798207.319</v>
      </c>
      <c r="H21" s="69">
        <v>798207.319</v>
      </c>
      <c r="I21" s="67">
        <v>0</v>
      </c>
      <c r="J21" s="67">
        <v>0</v>
      </c>
      <c r="K21" s="67">
        <v>0</v>
      </c>
      <c r="L21" s="68">
        <v>3658402.6606986686</v>
      </c>
      <c r="M21" s="67">
        <v>3658402.6606986686</v>
      </c>
      <c r="N21" s="67">
        <v>0</v>
      </c>
      <c r="O21" s="67">
        <v>0</v>
      </c>
      <c r="P21" s="67">
        <v>0</v>
      </c>
      <c r="Q21" s="68">
        <v>3718189.312</v>
      </c>
      <c r="R21" s="69">
        <v>3377512.029</v>
      </c>
      <c r="S21" s="67">
        <v>2012581.306</v>
      </c>
      <c r="T21" s="67">
        <v>340677.283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4101</v>
      </c>
      <c r="E22" s="43">
        <v>723</v>
      </c>
      <c r="F22" s="67">
        <v>0</v>
      </c>
      <c r="G22" s="68">
        <v>723</v>
      </c>
      <c r="H22" s="69">
        <v>723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3378</v>
      </c>
      <c r="R22" s="69">
        <v>3378</v>
      </c>
      <c r="S22" s="67">
        <v>2694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85659.072</v>
      </c>
      <c r="E23" s="45">
        <v>25742.072</v>
      </c>
      <c r="F23" s="45">
        <v>5283.89</v>
      </c>
      <c r="G23" s="45">
        <v>1003</v>
      </c>
      <c r="H23" s="45">
        <v>0</v>
      </c>
      <c r="I23" s="45">
        <v>0</v>
      </c>
      <c r="J23" s="45">
        <v>0</v>
      </c>
      <c r="K23" s="45">
        <v>1003</v>
      </c>
      <c r="L23" s="45">
        <v>0</v>
      </c>
      <c r="M23" s="45">
        <v>0</v>
      </c>
      <c r="N23" s="45">
        <v>0</v>
      </c>
      <c r="O23" s="45">
        <v>0</v>
      </c>
      <c r="P23" s="45">
        <v>19455.182</v>
      </c>
      <c r="Q23" s="45">
        <v>59917</v>
      </c>
      <c r="R23" s="45">
        <v>0</v>
      </c>
      <c r="S23" s="45">
        <v>0</v>
      </c>
      <c r="T23" s="45">
        <v>59917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1006</v>
      </c>
      <c r="E24" s="63">
        <v>1006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1006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84653.072</v>
      </c>
      <c r="E25" s="43">
        <v>24736.072</v>
      </c>
      <c r="F25" s="67">
        <v>5283.89</v>
      </c>
      <c r="G25" s="68">
        <v>1003</v>
      </c>
      <c r="H25" s="69">
        <v>0</v>
      </c>
      <c r="I25" s="67">
        <v>0</v>
      </c>
      <c r="J25" s="67">
        <v>0</v>
      </c>
      <c r="K25" s="67">
        <v>1003</v>
      </c>
      <c r="L25" s="68">
        <v>0</v>
      </c>
      <c r="M25" s="67">
        <v>0</v>
      </c>
      <c r="N25" s="67">
        <v>0</v>
      </c>
      <c r="O25" s="67">
        <v>0</v>
      </c>
      <c r="P25" s="67">
        <v>18449.182</v>
      </c>
      <c r="Q25" s="68">
        <v>59917</v>
      </c>
      <c r="R25" s="67">
        <v>0</v>
      </c>
      <c r="S25" s="67">
        <v>0</v>
      </c>
      <c r="T25" s="67">
        <v>59917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1249452.173</v>
      </c>
      <c r="E26" s="45">
        <v>501752.063</v>
      </c>
      <c r="F26" s="45">
        <v>720.639</v>
      </c>
      <c r="G26" s="45">
        <v>501031.424</v>
      </c>
      <c r="H26" s="45">
        <v>2474</v>
      </c>
      <c r="I26" s="45">
        <v>324435.785</v>
      </c>
      <c r="J26" s="45">
        <v>162515</v>
      </c>
      <c r="K26" s="45">
        <v>11606.639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747700.11</v>
      </c>
      <c r="R26" s="45">
        <v>655569.11</v>
      </c>
      <c r="S26" s="45">
        <v>625381.37</v>
      </c>
      <c r="T26" s="45">
        <v>92131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228684.278</v>
      </c>
      <c r="E27" s="63">
        <v>182571.278</v>
      </c>
      <c r="F27" s="62">
        <v>720.639</v>
      </c>
      <c r="G27" s="63">
        <v>181850.639</v>
      </c>
      <c r="H27" s="62">
        <v>25</v>
      </c>
      <c r="I27" s="62">
        <v>7704</v>
      </c>
      <c r="J27" s="62">
        <v>162515</v>
      </c>
      <c r="K27" s="62">
        <v>11606.639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46113</v>
      </c>
      <c r="R27" s="62">
        <v>37571</v>
      </c>
      <c r="S27" s="62">
        <v>17490</v>
      </c>
      <c r="T27" s="62">
        <v>8542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26601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26601</v>
      </c>
      <c r="R28" s="74">
        <v>18872</v>
      </c>
      <c r="S28" s="74">
        <v>9064</v>
      </c>
      <c r="T28" s="74">
        <v>7729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182405</v>
      </c>
      <c r="E29" s="75">
        <v>171319</v>
      </c>
      <c r="F29" s="74">
        <v>9</v>
      </c>
      <c r="G29" s="75">
        <v>171310</v>
      </c>
      <c r="H29" s="124">
        <v>0</v>
      </c>
      <c r="I29" s="74">
        <v>0</v>
      </c>
      <c r="J29" s="74">
        <v>159710</v>
      </c>
      <c r="K29" s="74">
        <v>11600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11086</v>
      </c>
      <c r="R29" s="74">
        <v>10273</v>
      </c>
      <c r="S29" s="74">
        <v>0</v>
      </c>
      <c r="T29" s="74">
        <v>813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19678.278</v>
      </c>
      <c r="E30" s="75">
        <v>11252.277999999998</v>
      </c>
      <c r="F30" s="74">
        <v>711.639</v>
      </c>
      <c r="G30" s="75">
        <v>10540.639</v>
      </c>
      <c r="H30" s="124">
        <v>25</v>
      </c>
      <c r="I30" s="74">
        <v>7704</v>
      </c>
      <c r="J30" s="74">
        <v>2805</v>
      </c>
      <c r="K30" s="74">
        <v>6.639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8426</v>
      </c>
      <c r="R30" s="74">
        <v>8426</v>
      </c>
      <c r="S30" s="74">
        <v>8426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1020767.895</v>
      </c>
      <c r="E31" s="85">
        <v>319180.785</v>
      </c>
      <c r="F31" s="74">
        <v>0</v>
      </c>
      <c r="G31" s="75">
        <v>319180.785</v>
      </c>
      <c r="H31" s="124">
        <v>2449</v>
      </c>
      <c r="I31" s="74">
        <v>316731.785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701587.11</v>
      </c>
      <c r="R31" s="74">
        <v>617998.11</v>
      </c>
      <c r="S31" s="74">
        <v>607891.37</v>
      </c>
      <c r="T31" s="74">
        <v>83589</v>
      </c>
    </row>
    <row r="32" spans="1:20" s="90" customFormat="1" ht="12.75">
      <c r="A32" s="73" t="s">
        <v>82</v>
      </c>
      <c r="B32" s="40" t="s">
        <v>46</v>
      </c>
      <c r="C32" s="41">
        <v>62</v>
      </c>
      <c r="D32" s="108">
        <v>2455</v>
      </c>
      <c r="E32" s="43">
        <v>2449</v>
      </c>
      <c r="F32" s="97">
        <v>0</v>
      </c>
      <c r="G32" s="98">
        <v>2449</v>
      </c>
      <c r="H32" s="125">
        <v>2449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6</v>
      </c>
      <c r="R32" s="97">
        <v>6</v>
      </c>
      <c r="S32" s="97">
        <v>6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51935.915</v>
      </c>
      <c r="E33" s="45">
        <v>34130</v>
      </c>
      <c r="F33" s="45">
        <v>0</v>
      </c>
      <c r="G33" s="45">
        <v>34130</v>
      </c>
      <c r="H33" s="45">
        <v>0</v>
      </c>
      <c r="I33" s="45">
        <v>0</v>
      </c>
      <c r="J33" s="45">
        <v>0</v>
      </c>
      <c r="K33" s="45">
        <v>34130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17805.915</v>
      </c>
      <c r="R33" s="45">
        <v>15968.915</v>
      </c>
      <c r="S33" s="45">
        <v>13455.915</v>
      </c>
      <c r="T33" s="45">
        <v>1837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51935.915</v>
      </c>
      <c r="E37" s="78">
        <v>34130</v>
      </c>
      <c r="F37" s="77">
        <v>0</v>
      </c>
      <c r="G37" s="78">
        <v>34130</v>
      </c>
      <c r="H37" s="126">
        <v>0</v>
      </c>
      <c r="I37" s="77">
        <v>0</v>
      </c>
      <c r="J37" s="77">
        <v>0</v>
      </c>
      <c r="K37" s="77">
        <v>34130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17805.915</v>
      </c>
      <c r="R37" s="77">
        <v>15968.915</v>
      </c>
      <c r="S37" s="77">
        <v>13455.915</v>
      </c>
      <c r="T37" s="77">
        <v>1837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469397.23</v>
      </c>
      <c r="E38" s="45">
        <v>376858.218</v>
      </c>
      <c r="F38" s="45">
        <v>170567.716</v>
      </c>
      <c r="G38" s="45">
        <v>54839.333</v>
      </c>
      <c r="H38" s="45">
        <v>3402.745</v>
      </c>
      <c r="I38" s="45">
        <v>7269</v>
      </c>
      <c r="J38" s="45">
        <v>18526.66</v>
      </c>
      <c r="K38" s="45">
        <v>25640.928</v>
      </c>
      <c r="L38" s="45">
        <v>0</v>
      </c>
      <c r="M38" s="45">
        <v>0</v>
      </c>
      <c r="N38" s="45">
        <v>0</v>
      </c>
      <c r="O38" s="45">
        <v>0</v>
      </c>
      <c r="P38" s="45">
        <v>151451.16900000002</v>
      </c>
      <c r="Q38" s="45">
        <v>92539.012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8046.728999999999</v>
      </c>
      <c r="E39" s="63">
        <v>5772.717</v>
      </c>
      <c r="F39" s="69">
        <v>4703.093</v>
      </c>
      <c r="G39" s="68">
        <v>42</v>
      </c>
      <c r="H39" s="69">
        <v>0</v>
      </c>
      <c r="I39" s="69">
        <v>0</v>
      </c>
      <c r="J39" s="69">
        <v>0</v>
      </c>
      <c r="K39" s="69">
        <v>42</v>
      </c>
      <c r="L39" s="68">
        <v>0</v>
      </c>
      <c r="M39" s="69">
        <v>0</v>
      </c>
      <c r="N39" s="69">
        <v>0</v>
      </c>
      <c r="O39" s="69">
        <v>0</v>
      </c>
      <c r="P39" s="69">
        <v>1027.624</v>
      </c>
      <c r="Q39" s="68">
        <v>2274.012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461350.50100000005</v>
      </c>
      <c r="E40" s="43">
        <v>371085.50100000005</v>
      </c>
      <c r="F40" s="67">
        <v>165864.623</v>
      </c>
      <c r="G40" s="68">
        <v>54797.333</v>
      </c>
      <c r="H40" s="69">
        <v>3402.745</v>
      </c>
      <c r="I40" s="67">
        <v>7269</v>
      </c>
      <c r="J40" s="67">
        <v>18526.66</v>
      </c>
      <c r="K40" s="67">
        <v>25598.928</v>
      </c>
      <c r="L40" s="68">
        <v>0</v>
      </c>
      <c r="M40" s="67">
        <v>0</v>
      </c>
      <c r="N40" s="67">
        <v>0</v>
      </c>
      <c r="O40" s="67">
        <v>0</v>
      </c>
      <c r="P40" s="67">
        <v>150423.545</v>
      </c>
      <c r="Q40" s="68">
        <v>90265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11961106.601567475</v>
      </c>
      <c r="E41" s="83">
        <v>11255060.287567474</v>
      </c>
      <c r="F41" s="83">
        <v>632509.588</v>
      </c>
      <c r="G41" s="83">
        <v>170871.59499999997</v>
      </c>
      <c r="H41" s="83">
        <v>52548.494999999995</v>
      </c>
      <c r="I41" s="83">
        <v>17831</v>
      </c>
      <c r="J41" s="83">
        <v>28111.533</v>
      </c>
      <c r="K41" s="83">
        <v>72380.567</v>
      </c>
      <c r="L41" s="83">
        <v>61192.03156747442</v>
      </c>
      <c r="M41" s="83">
        <v>59978.175346051146</v>
      </c>
      <c r="N41" s="83">
        <v>1213.8562214232763</v>
      </c>
      <c r="O41" s="83">
        <v>0</v>
      </c>
      <c r="P41" s="83">
        <v>10390487.072999999</v>
      </c>
      <c r="Q41" s="83">
        <v>706046.314</v>
      </c>
      <c r="R41" s="83">
        <v>516432.93799999997</v>
      </c>
      <c r="S41" s="83">
        <v>487663.56899999996</v>
      </c>
      <c r="T41" s="83">
        <v>19629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15983</v>
      </c>
      <c r="E46" s="45">
        <v>9424</v>
      </c>
      <c r="F46" s="45">
        <v>0</v>
      </c>
      <c r="G46" s="45">
        <v>9424</v>
      </c>
      <c r="H46" s="45">
        <v>9424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6559</v>
      </c>
      <c r="R46" s="45">
        <v>6559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15983</v>
      </c>
      <c r="E50" s="43">
        <v>9424</v>
      </c>
      <c r="F50" s="67">
        <v>0</v>
      </c>
      <c r="G50" s="68">
        <v>9424</v>
      </c>
      <c r="H50" s="69">
        <v>9424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6559</v>
      </c>
      <c r="R50" s="69">
        <v>6559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15944.426</v>
      </c>
      <c r="E51" s="45">
        <v>8179</v>
      </c>
      <c r="F51" s="45">
        <v>39</v>
      </c>
      <c r="G51" s="45">
        <v>8140</v>
      </c>
      <c r="H51" s="45">
        <v>6484</v>
      </c>
      <c r="I51" s="45">
        <v>639</v>
      </c>
      <c r="J51" s="45">
        <v>14</v>
      </c>
      <c r="K51" s="45">
        <v>1003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7765.426</v>
      </c>
      <c r="R51" s="45">
        <v>7765.426</v>
      </c>
      <c r="S51" s="45">
        <v>7765.426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42</v>
      </c>
      <c r="E52" s="63">
        <v>42</v>
      </c>
      <c r="F52" s="69">
        <v>0</v>
      </c>
      <c r="G52" s="68">
        <v>42</v>
      </c>
      <c r="H52" s="69">
        <v>41</v>
      </c>
      <c r="I52" s="69">
        <v>1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15902.426</v>
      </c>
      <c r="E53" s="43">
        <v>8137</v>
      </c>
      <c r="F53" s="67">
        <v>39</v>
      </c>
      <c r="G53" s="68">
        <v>8098</v>
      </c>
      <c r="H53" s="69">
        <v>6443</v>
      </c>
      <c r="I53" s="67">
        <v>638</v>
      </c>
      <c r="J53" s="67">
        <v>14</v>
      </c>
      <c r="K53" s="67">
        <v>1003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7765.426</v>
      </c>
      <c r="R53" s="67">
        <v>7765.426</v>
      </c>
      <c r="S53" s="67">
        <v>7765.426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441755.885</v>
      </c>
      <c r="E54" s="45">
        <v>29059.77</v>
      </c>
      <c r="F54" s="45">
        <v>4865.033</v>
      </c>
      <c r="G54" s="45">
        <v>23695.639</v>
      </c>
      <c r="H54" s="45">
        <v>12089</v>
      </c>
      <c r="I54" s="45">
        <v>0</v>
      </c>
      <c r="J54" s="45">
        <v>0</v>
      </c>
      <c r="K54" s="45">
        <v>11606.639</v>
      </c>
      <c r="L54" s="45">
        <v>2</v>
      </c>
      <c r="M54" s="45">
        <v>2</v>
      </c>
      <c r="N54" s="45">
        <v>0</v>
      </c>
      <c r="O54" s="45">
        <v>0</v>
      </c>
      <c r="P54" s="45">
        <v>497.098</v>
      </c>
      <c r="Q54" s="45">
        <v>412696.115</v>
      </c>
      <c r="R54" s="45">
        <v>402737.115</v>
      </c>
      <c r="S54" s="45">
        <v>393448.451</v>
      </c>
      <c r="T54" s="45">
        <v>9959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441755.885</v>
      </c>
      <c r="E55" s="63">
        <v>29059.77</v>
      </c>
      <c r="F55" s="62">
        <v>4865.033</v>
      </c>
      <c r="G55" s="63">
        <v>23695.639</v>
      </c>
      <c r="H55" s="62">
        <v>12089</v>
      </c>
      <c r="I55" s="62">
        <v>0</v>
      </c>
      <c r="J55" s="62">
        <v>0</v>
      </c>
      <c r="K55" s="62">
        <v>11606.639</v>
      </c>
      <c r="L55" s="63">
        <v>2</v>
      </c>
      <c r="M55" s="62">
        <v>2</v>
      </c>
      <c r="N55" s="62">
        <v>0</v>
      </c>
      <c r="O55" s="62">
        <v>0</v>
      </c>
      <c r="P55" s="62">
        <v>497.098</v>
      </c>
      <c r="Q55" s="63">
        <v>412696.115</v>
      </c>
      <c r="R55" s="62">
        <v>402737.115</v>
      </c>
      <c r="S55" s="62">
        <v>393448.451</v>
      </c>
      <c r="T55" s="62">
        <v>9959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441749.246</v>
      </c>
      <c r="E57" s="75">
        <v>29053.131</v>
      </c>
      <c r="F57" s="74">
        <v>4865.033</v>
      </c>
      <c r="G57" s="75">
        <v>23689</v>
      </c>
      <c r="H57" s="124">
        <v>12089</v>
      </c>
      <c r="I57" s="74">
        <v>0</v>
      </c>
      <c r="J57" s="74">
        <v>0</v>
      </c>
      <c r="K57" s="74">
        <v>11600</v>
      </c>
      <c r="L57" s="75">
        <v>2</v>
      </c>
      <c r="M57" s="74">
        <v>2</v>
      </c>
      <c r="N57" s="74">
        <v>0</v>
      </c>
      <c r="O57" s="74">
        <v>0</v>
      </c>
      <c r="P57" s="74">
        <v>497.098</v>
      </c>
      <c r="Q57" s="75">
        <v>412696.115</v>
      </c>
      <c r="R57" s="74">
        <v>402737.115</v>
      </c>
      <c r="S57" s="74">
        <v>393448.451</v>
      </c>
      <c r="T57" s="74">
        <v>9959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6.639</v>
      </c>
      <c r="E58" s="75">
        <v>6.639</v>
      </c>
      <c r="F58" s="74">
        <v>0</v>
      </c>
      <c r="G58" s="75">
        <v>6.639</v>
      </c>
      <c r="H58" s="124">
        <v>0</v>
      </c>
      <c r="I58" s="74">
        <v>0</v>
      </c>
      <c r="J58" s="74">
        <v>0</v>
      </c>
      <c r="K58" s="74">
        <v>6.639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10934007.388</v>
      </c>
      <c r="E60" s="45">
        <v>10824965.991</v>
      </c>
      <c r="F60" s="45">
        <v>489969.957</v>
      </c>
      <c r="G60" s="45">
        <v>44405</v>
      </c>
      <c r="H60" s="45">
        <v>7706</v>
      </c>
      <c r="I60" s="45">
        <v>2569</v>
      </c>
      <c r="J60" s="45">
        <v>0</v>
      </c>
      <c r="K60" s="45">
        <v>34130</v>
      </c>
      <c r="L60" s="45">
        <v>0</v>
      </c>
      <c r="M60" s="45">
        <v>0</v>
      </c>
      <c r="N60" s="45">
        <v>0</v>
      </c>
      <c r="O60" s="45">
        <v>0</v>
      </c>
      <c r="P60" s="45">
        <v>10290591.034</v>
      </c>
      <c r="Q60" s="45">
        <v>109041.397</v>
      </c>
      <c r="R60" s="45">
        <v>99371.397</v>
      </c>
      <c r="S60" s="45">
        <v>86449.692</v>
      </c>
      <c r="T60" s="45">
        <v>9670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9875325.328</v>
      </c>
      <c r="E61" s="63">
        <v>9875325.328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9875325.328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3578156.328</v>
      </c>
      <c r="E62" s="75">
        <v>3578156.328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3578156.328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6297169</v>
      </c>
      <c r="E63" s="75">
        <v>6297169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6297169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1058682.06</v>
      </c>
      <c r="E64" s="78">
        <v>949640.663</v>
      </c>
      <c r="F64" s="77">
        <v>489969.957</v>
      </c>
      <c r="G64" s="78">
        <v>44405</v>
      </c>
      <c r="H64" s="126">
        <v>7706</v>
      </c>
      <c r="I64" s="77">
        <v>2569</v>
      </c>
      <c r="J64" s="77">
        <v>0</v>
      </c>
      <c r="K64" s="77">
        <v>34130</v>
      </c>
      <c r="L64" s="78">
        <v>0</v>
      </c>
      <c r="M64" s="77">
        <v>0</v>
      </c>
      <c r="N64" s="77">
        <v>0</v>
      </c>
      <c r="O64" s="77">
        <v>0</v>
      </c>
      <c r="P64" s="77">
        <v>415265.706</v>
      </c>
      <c r="Q64" s="78">
        <v>109041.397</v>
      </c>
      <c r="R64" s="77">
        <v>99371.397</v>
      </c>
      <c r="S64" s="77">
        <v>86449.692</v>
      </c>
      <c r="T64" s="77">
        <v>9670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553415.9025674744</v>
      </c>
      <c r="E65" s="45">
        <v>383431.5265674744</v>
      </c>
      <c r="F65" s="45">
        <v>137635.598</v>
      </c>
      <c r="G65" s="45">
        <v>85206.956</v>
      </c>
      <c r="H65" s="45">
        <v>16845.495</v>
      </c>
      <c r="I65" s="45">
        <v>14623</v>
      </c>
      <c r="J65" s="45">
        <v>28097.533</v>
      </c>
      <c r="K65" s="45">
        <v>25640.928</v>
      </c>
      <c r="L65" s="45">
        <v>61190.03156747442</v>
      </c>
      <c r="M65" s="45">
        <v>59976.175346051146</v>
      </c>
      <c r="N65" s="45">
        <v>1213.8562214232763</v>
      </c>
      <c r="O65" s="45">
        <v>0</v>
      </c>
      <c r="P65" s="45">
        <v>99398.94099999999</v>
      </c>
      <c r="Q65" s="45">
        <v>169984.376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3399.8050000000003</v>
      </c>
      <c r="E66" s="63">
        <v>3328.141</v>
      </c>
      <c r="F66" s="69">
        <v>3220.183</v>
      </c>
      <c r="G66" s="68">
        <v>42</v>
      </c>
      <c r="H66" s="69">
        <v>0</v>
      </c>
      <c r="I66" s="69">
        <v>0</v>
      </c>
      <c r="J66" s="69">
        <v>0</v>
      </c>
      <c r="K66" s="69">
        <v>42</v>
      </c>
      <c r="L66" s="68">
        <v>0</v>
      </c>
      <c r="M66" s="69">
        <v>0</v>
      </c>
      <c r="N66" s="69">
        <v>0</v>
      </c>
      <c r="O66" s="69">
        <v>0</v>
      </c>
      <c r="P66" s="69">
        <v>65.958</v>
      </c>
      <c r="Q66" s="68">
        <v>71.664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550016.0975674745</v>
      </c>
      <c r="E67" s="43">
        <v>380103.3855674744</v>
      </c>
      <c r="F67" s="67">
        <v>134415.415</v>
      </c>
      <c r="G67" s="68">
        <v>85164.956</v>
      </c>
      <c r="H67" s="69">
        <v>16845.495</v>
      </c>
      <c r="I67" s="67">
        <v>14623</v>
      </c>
      <c r="J67" s="67">
        <v>28097.533</v>
      </c>
      <c r="K67" s="67">
        <v>25598.928</v>
      </c>
      <c r="L67" s="68">
        <v>61190.03156747442</v>
      </c>
      <c r="M67" s="67">
        <v>59976.175346051146</v>
      </c>
      <c r="N67" s="67">
        <v>1213.8562214232763</v>
      </c>
      <c r="O67" s="67">
        <v>0</v>
      </c>
      <c r="P67" s="67">
        <v>99332.983</v>
      </c>
      <c r="Q67" s="68">
        <v>169912.712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874907.1178022008</v>
      </c>
      <c r="E68" s="100">
        <v>-3578773.5481977984</v>
      </c>
      <c r="F68" s="100">
        <v>-410609.386</v>
      </c>
      <c r="G68" s="100">
        <v>2934780.033</v>
      </c>
      <c r="H68" s="100">
        <v>2467976.121</v>
      </c>
      <c r="I68" s="100">
        <v>313873.785</v>
      </c>
      <c r="J68" s="100">
        <v>152930.127</v>
      </c>
      <c r="K68" s="100">
        <v>0</v>
      </c>
      <c r="L68" s="100">
        <v>4116636.5268022004</v>
      </c>
      <c r="M68" s="100">
        <v>4117850.383023624</v>
      </c>
      <c r="N68" s="100">
        <v>-1213.8562214232763</v>
      </c>
      <c r="O68" s="100">
        <v>0</v>
      </c>
      <c r="P68" s="100">
        <v>-10219580.722</v>
      </c>
      <c r="Q68" s="104">
        <v>4453680.666</v>
      </c>
      <c r="R68" s="104">
        <v>4056191.7470000004</v>
      </c>
      <c r="S68" s="104">
        <v>2450892.962</v>
      </c>
      <c r="T68" s="104">
        <v>474934.283</v>
      </c>
    </row>
  </sheetData>
  <sheetProtection/>
  <printOptions horizontalCentered="1"/>
  <pageMargins left="0.39" right="0.4" top="0.5905511811023623" bottom="0.3937007874015748" header="0.7874015748031497" footer="0.31496062992125984"/>
  <pageSetup horizontalDpi="600" verticalDpi="600" orientation="landscape" paperSize="9" scale="82" r:id="rId1"/>
  <headerFooter alignWithMargins="0">
    <oddHeader>&amp;R&amp;"Times New Roman,Normálne"&amp;10Strana:  &amp;P / 4</oddHead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Haganova</cp:lastModifiedBy>
  <cp:lastPrinted>2008-07-21T14:11:30Z</cp:lastPrinted>
  <dcterms:created xsi:type="dcterms:W3CDTF">2008-07-21T13:30:34Z</dcterms:created>
  <dcterms:modified xsi:type="dcterms:W3CDTF">2012-11-07T09:17:25Z</dcterms:modified>
  <cp:category/>
  <cp:version/>
  <cp:contentType/>
  <cp:contentStatus/>
</cp:coreProperties>
</file>