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880" windowHeight="8190" firstSheet="16" activeTab="22"/>
  </bookViews>
  <sheets>
    <sheet name="S.11 Stocks" sheetId="1" r:id="rId1"/>
    <sheet name="S.11 Transactions" sheetId="2" r:id="rId2"/>
    <sheet name="S.121+S.122 Stocks" sheetId="3" r:id="rId3"/>
    <sheet name="S.121+S.122 Transactions" sheetId="4" r:id="rId4"/>
    <sheet name="S.123 Stocks" sheetId="5" r:id="rId5"/>
    <sheet name="S.123 Transactions" sheetId="6" r:id="rId6"/>
    <sheet name="S.124 Stocks" sheetId="7" r:id="rId7"/>
    <sheet name="S.124 Transactions" sheetId="8" r:id="rId8"/>
    <sheet name="S.125 Stocks" sheetId="9" r:id="rId9"/>
    <sheet name="S.125 Transactions" sheetId="10" r:id="rId10"/>
    <sheet name="S.13 Stocks" sheetId="11" r:id="rId11"/>
    <sheet name="S.13 Transactions" sheetId="12" r:id="rId12"/>
    <sheet name="S.1311 Stocks" sheetId="13" r:id="rId13"/>
    <sheet name="S.1311 Transactions" sheetId="14" r:id="rId14"/>
    <sheet name="S.1313 Stocks" sheetId="15" r:id="rId15"/>
    <sheet name="S.1313 Transactions" sheetId="16" r:id="rId16"/>
    <sheet name="S.1314 Stocks" sheetId="17" r:id="rId17"/>
    <sheet name="S.1314 Transactions" sheetId="18" r:id="rId18"/>
    <sheet name="S.14+S.15 Stocks" sheetId="19" r:id="rId19"/>
    <sheet name="S.14+S.15 Transactions" sheetId="20" r:id="rId20"/>
    <sheet name="S.2 Stocks" sheetId="21" r:id="rId21"/>
    <sheet name="S.2 Transactions" sheetId="22" r:id="rId22"/>
    <sheet name="Kontrola" sheetId="23" r:id="rId23"/>
  </sheets>
  <externalReferences>
    <externalReference r:id="rId26"/>
  </externalReferences>
  <definedNames>
    <definedName name="b" hidden="1">#REF!</definedName>
    <definedName name="DatumOdeslani1" localSheetId="4" hidden="1">'S.123 Stocks'!#REF!</definedName>
    <definedName name="DatumOdeslani1" localSheetId="5" hidden="1">'S.123 Transactions'!#REF!</definedName>
    <definedName name="DatumOdeslani1" localSheetId="8" hidden="1">'S.125 Stocks'!#REF!</definedName>
    <definedName name="DatumOdeslani1" localSheetId="9" hidden="1">'S.125 Transactions'!#REF!</definedName>
    <definedName name="DatumOdeslani1" localSheetId="12" hidden="1">'S.1311 Stocks'!#REF!</definedName>
    <definedName name="DatumOdeslani1" localSheetId="13" hidden="1">'S.1311 Transactions'!#REF!</definedName>
    <definedName name="DatumOdeslani1" localSheetId="14" hidden="1">#REF!</definedName>
    <definedName name="DatumOdeslani1" localSheetId="15" hidden="1">#REF!</definedName>
    <definedName name="DatumOdeslani1" localSheetId="16" hidden="1">#REF!</definedName>
    <definedName name="DatumOdeslani1" localSheetId="17" hidden="1">#REF!</definedName>
    <definedName name="DatumOdeslani1" hidden="1">#REF!</definedName>
    <definedName name="DatumOdeslani2">#REF!</definedName>
    <definedName name="DatumVytVystup1" localSheetId="4" hidden="1">'S.123 Stocks'!#REF!</definedName>
    <definedName name="DatumVytVystup1" localSheetId="5" hidden="1">'S.123 Transactions'!#REF!</definedName>
    <definedName name="DatumVytVystup1" localSheetId="8" hidden="1">'S.125 Stocks'!#REF!</definedName>
    <definedName name="DatumVytVystup1" localSheetId="9" hidden="1">'S.125 Transactions'!#REF!</definedName>
    <definedName name="DatumVytVystup1" localSheetId="12" hidden="1">'S.1311 Stocks'!#REF!</definedName>
    <definedName name="DatumVytVystup1" localSheetId="13" hidden="1">'S.1311 Transactions'!#REF!</definedName>
    <definedName name="DatumVytVystup1" localSheetId="14" hidden="1">#REF!</definedName>
    <definedName name="DatumVytVystup1" localSheetId="15" hidden="1">#REF!</definedName>
    <definedName name="DatumVytVystup1" localSheetId="16" hidden="1">#REF!</definedName>
    <definedName name="DatumVytVystup1" localSheetId="17" hidden="1">#REF!</definedName>
    <definedName name="DatumVytVystup1" hidden="1">#REF!</definedName>
    <definedName name="DatumVytVystup2">#REF!</definedName>
    <definedName name="ObdobiKumulativu1" localSheetId="4" hidden="1">'S.123 Stocks'!#REF!</definedName>
    <definedName name="ObdobiKumulativu1" localSheetId="5" hidden="1">'S.123 Transactions'!#REF!</definedName>
    <definedName name="ObdobiKumulativu1" localSheetId="8" hidden="1">'S.125 Stocks'!#REF!</definedName>
    <definedName name="ObdobiKumulativu1" localSheetId="9" hidden="1">'S.125 Transactions'!#REF!</definedName>
    <definedName name="ObdobiKumulativu1" localSheetId="12" hidden="1">'S.1311 Stocks'!#REF!</definedName>
    <definedName name="ObdobiKumulativu1" localSheetId="13" hidden="1">'S.1311 Transactions'!#REF!</definedName>
    <definedName name="ObdobiKumulativu1" localSheetId="14" hidden="1">#REF!</definedName>
    <definedName name="ObdobiKumulativu1" localSheetId="15" hidden="1">#REF!</definedName>
    <definedName name="ObdobiKumulativu1" localSheetId="16" hidden="1">#REF!</definedName>
    <definedName name="ObdobiKumulativu1" localSheetId="17" hidden="1">#REF!</definedName>
    <definedName name="ObdobiKumulativu1" hidden="1">#REF!</definedName>
    <definedName name="ObdobiKumulativu2">#REF!</definedName>
    <definedName name="p" hidden="1">#REF!</definedName>
    <definedName name="_xlnm.Print_Area" localSheetId="4">'S.123 Stocks'!$A$1:$T$68</definedName>
    <definedName name="_xlnm.Print_Area" localSheetId="5">'S.123 Transactions'!$A$1:$T$68</definedName>
    <definedName name="_xlnm.Print_Area" localSheetId="10">'S.13 Stocks'!$A$1:$Q$68</definedName>
    <definedName name="_xlnm.Print_Area" localSheetId="11">'S.13 Transactions'!$A$1:$Q$68</definedName>
    <definedName name="_xlnm.Print_Area" localSheetId="20">'S.2 Stocks'!$A$1:$P$68</definedName>
    <definedName name="_xlnm.Print_Area" localSheetId="21">'S.2 Transactions'!$A$1:$P$68</definedName>
    <definedName name="_xlnm.Print_Titles" localSheetId="0">'S.11 Stocks'!$A:$C,'S.11 Stocks'!$1:$9</definedName>
    <definedName name="_xlnm.Print_Titles" localSheetId="1">'S.11 Transactions'!$A:$C,'S.11 Transactions'!$1:$9</definedName>
    <definedName name="_xlnm.Print_Titles" localSheetId="4">'S.123 Stocks'!$A:$C,'S.123 Stocks'!$1:$9</definedName>
    <definedName name="_xlnm.Print_Titles" localSheetId="5">'S.123 Transactions'!$A:$C,'S.123 Transactions'!$1:$9</definedName>
    <definedName name="_xlnm.Print_Titles" localSheetId="8">'S.125 Stocks'!$A:$C,'S.125 Stocks'!$1:$9</definedName>
    <definedName name="_xlnm.Print_Titles" localSheetId="9">'S.125 Transactions'!$A:$C,'S.125 Transactions'!$1:$9</definedName>
    <definedName name="_xlnm.Print_Titles" localSheetId="12">'S.1311 Stocks'!$A:$C,'S.1311 Stocks'!$1:$9</definedName>
    <definedName name="_xlnm.Print_Titles" localSheetId="13">'S.1311 Transactions'!$A:$C,'S.1311 Transactions'!$1:$9</definedName>
    <definedName name="_xlnm.Print_Titles" localSheetId="14">'S.1313 Stocks'!$A:$C,'S.1313 Stocks'!$1:$9</definedName>
    <definedName name="_xlnm.Print_Titles" localSheetId="15">'S.1313 Transactions'!$A:$C,'S.1313 Transactions'!$1:$9</definedName>
    <definedName name="_xlnm.Print_Titles" localSheetId="16">'S.1314 Stocks'!$A:$C,'S.1314 Stocks'!$1:$9</definedName>
    <definedName name="_xlnm.Print_Titles" localSheetId="17">'S.1314 Transactions'!$A:$C,'S.1314 Transactions'!$1:$9</definedName>
    <definedName name="_xlnm.Print_Titles">#N/A</definedName>
    <definedName name="REFBAN1" localSheetId="4" hidden="1">'S.123 Stocks'!#REF!</definedName>
    <definedName name="REFBAN1" localSheetId="5" hidden="1">'S.123 Transactions'!#REF!</definedName>
    <definedName name="REFBAN1" localSheetId="8" hidden="1">'S.125 Stocks'!#REF!</definedName>
    <definedName name="REFBAN1" localSheetId="9" hidden="1">'S.125 Transactions'!#REF!</definedName>
    <definedName name="REFBAN1" localSheetId="12" hidden="1">'S.1311 Stocks'!#REF!</definedName>
    <definedName name="REFBAN1" localSheetId="13" hidden="1">'S.1311 Transactions'!#REF!</definedName>
    <definedName name="REFBAN1" localSheetId="14" hidden="1">#REF!</definedName>
    <definedName name="REFBAN1" localSheetId="15" hidden="1">#REF!</definedName>
    <definedName name="REFBAN1" localSheetId="16" hidden="1">#REF!</definedName>
    <definedName name="REFBAN1" localSheetId="17" hidden="1">#REF!</definedName>
    <definedName name="REFBAN1" hidden="1">#REF!</definedName>
    <definedName name="REFBAN2">#REF!</definedName>
    <definedName name="REFNAZBAN1" localSheetId="4" hidden="1">'S.123 Stocks'!#REF!</definedName>
    <definedName name="REFNAZBAN1" localSheetId="5" hidden="1">'S.123 Transactions'!#REF!</definedName>
    <definedName name="REFNAZBAN1" localSheetId="8" hidden="1">'S.125 Stocks'!#REF!</definedName>
    <definedName name="REFNAZBAN1" localSheetId="9" hidden="1">'S.125 Transactions'!#REF!</definedName>
    <definedName name="REFNAZBAN1" localSheetId="12" hidden="1">'S.1311 Stocks'!#REF!</definedName>
    <definedName name="REFNAZBAN1" localSheetId="13" hidden="1">'S.1311 Transactions'!#REF!</definedName>
    <definedName name="REFNAZBAN1" localSheetId="14" hidden="1">#REF!</definedName>
    <definedName name="REFNAZBAN1" localSheetId="15" hidden="1">#REF!</definedName>
    <definedName name="REFNAZBAN1" localSheetId="16" hidden="1">#REF!</definedName>
    <definedName name="REFNAZBAN1" localSheetId="17" hidden="1">#REF!</definedName>
    <definedName name="REFNAZBAN1" hidden="1">#REF!</definedName>
    <definedName name="REFNAZBAN2">#REF!</definedName>
    <definedName name="REFNAZZAS1" localSheetId="1" hidden="1">'[1]S.125 Transactions'!#REF!</definedName>
    <definedName name="REFNAZZAS1" localSheetId="3" hidden="1">'[1]S.125 Transactions'!#REF!</definedName>
    <definedName name="REFNAZZAS1" localSheetId="5" hidden="1">'[1]S.125 Transactions'!#REF!</definedName>
    <definedName name="REFNAZZAS1" localSheetId="7" hidden="1">'[1]S.125 Transactions'!#REF!</definedName>
    <definedName name="REFNAZZAS1" localSheetId="9" hidden="1">'S.125 Transactions'!#REF!</definedName>
    <definedName name="REFNAZZAS1" localSheetId="11" hidden="1">'[1]S.125 Transactions'!#REF!</definedName>
    <definedName name="REFNAZZAS1" localSheetId="13" hidden="1">'[1]S.125 Transactions'!#REF!</definedName>
    <definedName name="REFNAZZAS1" localSheetId="15" hidden="1">'[1]S.125 Transactions'!#REF!</definedName>
    <definedName name="REFNAZZAS1" localSheetId="17" hidden="1">'[1]S.125 Transactions'!#REF!</definedName>
    <definedName name="REFNAZZAS1" localSheetId="19" hidden="1">'[1]S.125 Transactions'!#REF!</definedName>
    <definedName name="REFNAZZAS1" localSheetId="21" hidden="1">'[1]S.125 Transactions'!#REF!</definedName>
    <definedName name="REFNAZZAS1" hidden="1">'S.125 Stocks'!#REF!</definedName>
    <definedName name="REFOBD1" localSheetId="4" hidden="1">'S.123 Stocks'!#REF!</definedName>
    <definedName name="REFOBD1" localSheetId="5" hidden="1">'S.123 Transactions'!#REF!</definedName>
    <definedName name="REFOBD1" localSheetId="8" hidden="1">'S.125 Stocks'!#REF!</definedName>
    <definedName name="REFOBD1" localSheetId="9" hidden="1">'S.125 Transactions'!#REF!</definedName>
    <definedName name="REFOBD1" localSheetId="12" hidden="1">'S.1311 Stocks'!#REF!</definedName>
    <definedName name="REFOBD1" localSheetId="13" hidden="1">'S.1311 Transactions'!#REF!</definedName>
    <definedName name="REFOBD1" localSheetId="14" hidden="1">#REF!</definedName>
    <definedName name="REFOBD1" localSheetId="15" hidden="1">#REF!</definedName>
    <definedName name="REFOBD1" localSheetId="16" hidden="1">#REF!</definedName>
    <definedName name="REFOBD1" localSheetId="17" hidden="1">#REF!</definedName>
    <definedName name="REFOBD1" hidden="1">#REF!</definedName>
    <definedName name="REFOBD2">#REF!</definedName>
    <definedName name="REFZAS1" localSheetId="1" hidden="1">'[1]S.125 Transactions'!#REF!</definedName>
    <definedName name="REFZAS1" localSheetId="3" hidden="1">'[1]S.125 Transactions'!#REF!</definedName>
    <definedName name="REFZAS1" localSheetId="5" hidden="1">'[1]S.125 Transactions'!#REF!</definedName>
    <definedName name="REFZAS1" localSheetId="7" hidden="1">'[1]S.125 Transactions'!#REF!</definedName>
    <definedName name="REFZAS1" localSheetId="9" hidden="1">'S.125 Transactions'!#REF!</definedName>
    <definedName name="REFZAS1" localSheetId="11" hidden="1">'[1]S.125 Transactions'!#REF!</definedName>
    <definedName name="REFZAS1" localSheetId="13" hidden="1">'[1]S.125 Transactions'!#REF!</definedName>
    <definedName name="REFZAS1" localSheetId="15" hidden="1">'[1]S.125 Transactions'!#REF!</definedName>
    <definedName name="REFZAS1" localSheetId="17" hidden="1">'[1]S.125 Transactions'!#REF!</definedName>
    <definedName name="REFZAS1" localSheetId="19" hidden="1">'[1]S.125 Transactions'!#REF!</definedName>
    <definedName name="REFZAS1" localSheetId="21" hidden="1">'[1]S.125 Transactions'!#REF!</definedName>
    <definedName name="REFZAS1" hidden="1">'S.125 Stocks'!#REF!</definedName>
  </definedNames>
  <calcPr fullCalcOnLoad="1"/>
</workbook>
</file>

<file path=xl/sharedStrings.xml><?xml version="1.0" encoding="utf-8"?>
<sst xmlns="http://schemas.openxmlformats.org/spreadsheetml/2006/main" count="4108" uniqueCount="178">
  <si>
    <t>Domácnosti</t>
  </si>
  <si>
    <t>Ostatné</t>
  </si>
  <si>
    <t>Európska únia   S.21</t>
  </si>
  <si>
    <t>CELKOM</t>
  </si>
  <si>
    <t>S.121 a S.122</t>
  </si>
  <si>
    <t>S.1 + S.2</t>
  </si>
  <si>
    <t>S.1</t>
  </si>
  <si>
    <t>S. 11</t>
  </si>
  <si>
    <t>S.12</t>
  </si>
  <si>
    <t>S.13</t>
  </si>
  <si>
    <t>S.1313</t>
  </si>
  <si>
    <t>S.2</t>
  </si>
  <si>
    <t>S.211+S.212</t>
  </si>
  <si>
    <t>Európska</t>
  </si>
  <si>
    <t>S.22</t>
  </si>
  <si>
    <t>S.124</t>
  </si>
  <si>
    <t>S.1311</t>
  </si>
  <si>
    <t xml:space="preserve">menová únia </t>
  </si>
  <si>
    <t>S.123</t>
  </si>
  <si>
    <t>S.125</t>
  </si>
  <si>
    <t>S.1314</t>
  </si>
  <si>
    <t xml:space="preserve"> S.212</t>
  </si>
  <si>
    <t>S.14 a S.15</t>
  </si>
  <si>
    <t>a</t>
  </si>
  <si>
    <t>b</t>
  </si>
  <si>
    <t>AF.1</t>
  </si>
  <si>
    <t>AF.11</t>
  </si>
  <si>
    <t>AF.12</t>
  </si>
  <si>
    <t>AF.2</t>
  </si>
  <si>
    <t>AF.21</t>
  </si>
  <si>
    <t>AF.22</t>
  </si>
  <si>
    <t>AF.29</t>
  </si>
  <si>
    <t>AF.3</t>
  </si>
  <si>
    <t>AF.33</t>
  </si>
  <si>
    <t>AF.331</t>
  </si>
  <si>
    <t>AF.332</t>
  </si>
  <si>
    <t>AF.34</t>
  </si>
  <si>
    <t>AF.4</t>
  </si>
  <si>
    <t>AF.41</t>
  </si>
  <si>
    <t>AF.42</t>
  </si>
  <si>
    <t>AF.5</t>
  </si>
  <si>
    <t>AF.51</t>
  </si>
  <si>
    <t>AF.511</t>
  </si>
  <si>
    <t>AF.512</t>
  </si>
  <si>
    <t>AF.513</t>
  </si>
  <si>
    <t>AF.52</t>
  </si>
  <si>
    <t>AF.521</t>
  </si>
  <si>
    <t>AF.6</t>
  </si>
  <si>
    <t>AF.61</t>
  </si>
  <si>
    <t>AF.611</t>
  </si>
  <si>
    <t>AF.612</t>
  </si>
  <si>
    <t>AF.62</t>
  </si>
  <si>
    <t>AF.7</t>
  </si>
  <si>
    <t>AF.71</t>
  </si>
  <si>
    <t>AF.79</t>
  </si>
  <si>
    <t>S.1+S.2</t>
  </si>
  <si>
    <t>c</t>
  </si>
  <si>
    <t>Kód</t>
  </si>
  <si>
    <t>S.1 a S.2</t>
  </si>
  <si>
    <t>Stocks</t>
  </si>
  <si>
    <t>Financial Instruments</t>
  </si>
  <si>
    <t>S.11 Non-financial corporations</t>
  </si>
  <si>
    <t>Financial Assets</t>
  </si>
  <si>
    <t xml:space="preserve">Monetary gold and special drawing rights </t>
  </si>
  <si>
    <t xml:space="preserve">  Monetary gold </t>
  </si>
  <si>
    <t xml:space="preserve">  Special drawing rights</t>
  </si>
  <si>
    <t xml:space="preserve">Currency and deposits                      </t>
  </si>
  <si>
    <t xml:space="preserve">  Currency                                    </t>
  </si>
  <si>
    <t xml:space="preserve">  Transferable deposits                  </t>
  </si>
  <si>
    <t xml:space="preserve">  Other deposits</t>
  </si>
  <si>
    <t>Securities other than shares</t>
  </si>
  <si>
    <t xml:space="preserve"> Securities other than shares, excluding financial derivatives</t>
  </si>
  <si>
    <t xml:space="preserve">  Short-term</t>
  </si>
  <si>
    <t xml:space="preserve">  Long-term</t>
  </si>
  <si>
    <t xml:space="preserve"> Finacial derivatives</t>
  </si>
  <si>
    <t>Loans</t>
  </si>
  <si>
    <t>Shares and other equity</t>
  </si>
  <si>
    <t xml:space="preserve"> Shares and other equity, excluding mutual funds shares</t>
  </si>
  <si>
    <t xml:space="preserve">  Quoted shares</t>
  </si>
  <si>
    <t xml:space="preserve">  Unquoted shares</t>
  </si>
  <si>
    <t xml:space="preserve">  Other equity</t>
  </si>
  <si>
    <t xml:space="preserve"> Mutual funds shares</t>
  </si>
  <si>
    <t xml:space="preserve">Money market funds shares </t>
  </si>
  <si>
    <t>Insurance technical reserves</t>
  </si>
  <si>
    <t xml:space="preserve"> Net equity of households in life insurance and in pension 
 funds reserves</t>
  </si>
  <si>
    <t xml:space="preserve">  Net equity of households in life insurance reserves</t>
  </si>
  <si>
    <t xml:space="preserve">  Net equity of households in pension funds reserves</t>
  </si>
  <si>
    <t xml:space="preserve"> Prepayments of insurance premiums and reserves 
 for outstanding claims</t>
  </si>
  <si>
    <t>Other accounts receivable</t>
  </si>
  <si>
    <t xml:space="preserve"> Trade credits and advances</t>
  </si>
  <si>
    <t xml:space="preserve"> Other</t>
  </si>
  <si>
    <t>Financial liabilities</t>
  </si>
  <si>
    <t>Other accounts payable</t>
  </si>
  <si>
    <t>Net financial assets</t>
  </si>
  <si>
    <t>Code</t>
  </si>
  <si>
    <t>n. r.</t>
  </si>
  <si>
    <t>TOTAL</t>
  </si>
  <si>
    <t>Non-fiancial</t>
  </si>
  <si>
    <t>corporations</t>
  </si>
  <si>
    <t>Total</t>
  </si>
  <si>
    <t>Other</t>
  </si>
  <si>
    <t>financial</t>
  </si>
  <si>
    <t>Financial</t>
  </si>
  <si>
    <t>auxiliaries</t>
  </si>
  <si>
    <t>intermediaries,</t>
  </si>
  <si>
    <t>except ICPFs</t>
  </si>
  <si>
    <t>ICPFs</t>
  </si>
  <si>
    <t>Insurance</t>
  </si>
  <si>
    <t>and pension</t>
  </si>
  <si>
    <t>funds</t>
  </si>
  <si>
    <t>Central</t>
  </si>
  <si>
    <t>government</t>
  </si>
  <si>
    <t>Local</t>
  </si>
  <si>
    <t>Social</t>
  </si>
  <si>
    <t>security</t>
  </si>
  <si>
    <t>General government S.13</t>
  </si>
  <si>
    <t>Financial corporations S.12</t>
  </si>
  <si>
    <t>Households</t>
  </si>
  <si>
    <t>and Non-profit</t>
  </si>
  <si>
    <t xml:space="preserve">institutions </t>
  </si>
  <si>
    <t>serving</t>
  </si>
  <si>
    <t>of which:</t>
  </si>
  <si>
    <t>Non-rezidents S.2</t>
  </si>
  <si>
    <t>Rest of the world S.2</t>
  </si>
  <si>
    <t>Eropean union   S.21</t>
  </si>
  <si>
    <t>Euro area</t>
  </si>
  <si>
    <t>Others</t>
  </si>
  <si>
    <t>S.123 Other financial itermediaries, except ICPFs</t>
  </si>
  <si>
    <t>S.124 Financial auxliaries</t>
  </si>
  <si>
    <t>S.125 Insurance corporations and pension funds</t>
  </si>
  <si>
    <t>S.13 General government</t>
  </si>
  <si>
    <t>S.1311 Central government</t>
  </si>
  <si>
    <t>S.1313 Local government</t>
  </si>
  <si>
    <t>S.1314  Social security funds</t>
  </si>
  <si>
    <t>S.2 Rest of the world</t>
  </si>
  <si>
    <t>S.15 Non-profit institutions serving households</t>
  </si>
  <si>
    <t xml:space="preserve">S.14  Househods and </t>
  </si>
  <si>
    <t>S.121 National bank of Slovakia and</t>
  </si>
  <si>
    <t>Transactions</t>
  </si>
  <si>
    <t>F.1</t>
  </si>
  <si>
    <t>F.11</t>
  </si>
  <si>
    <t>F.12</t>
  </si>
  <si>
    <t>F.2</t>
  </si>
  <si>
    <t>F.21</t>
  </si>
  <si>
    <t>F.22</t>
  </si>
  <si>
    <t>F.29</t>
  </si>
  <si>
    <t>F.3</t>
  </si>
  <si>
    <t>F.33</t>
  </si>
  <si>
    <t>F.331</t>
  </si>
  <si>
    <t>F.332</t>
  </si>
  <si>
    <t>F.34</t>
  </si>
  <si>
    <t>F.4</t>
  </si>
  <si>
    <t>F.41</t>
  </si>
  <si>
    <t>F.42</t>
  </si>
  <si>
    <t>F.5</t>
  </si>
  <si>
    <t>F.51</t>
  </si>
  <si>
    <t>F.511</t>
  </si>
  <si>
    <t>F.512</t>
  </si>
  <si>
    <t>F.513</t>
  </si>
  <si>
    <t>F.52</t>
  </si>
  <si>
    <t>F.6</t>
  </si>
  <si>
    <t>F.61</t>
  </si>
  <si>
    <t>F.611</t>
  </si>
  <si>
    <t>F.612</t>
  </si>
  <si>
    <t>F.62</t>
  </si>
  <si>
    <t>F.7</t>
  </si>
  <si>
    <t>F.71</t>
  </si>
  <si>
    <t>F.79</t>
  </si>
  <si>
    <t>F.521</t>
  </si>
  <si>
    <t xml:space="preserve">S.14 Househods and </t>
  </si>
  <si>
    <t>NBS and</t>
  </si>
  <si>
    <t>monetary</t>
  </si>
  <si>
    <t>institutions</t>
  </si>
  <si>
    <t>S.122 Other monetary financial institutions</t>
  </si>
  <si>
    <t>in thousands EUR</t>
  </si>
  <si>
    <t>4.Q.2013</t>
  </si>
  <si>
    <t>4.Q 2013</t>
  </si>
  <si>
    <t>2013Q4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</si>
</sst>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;\-#,##0;#"/>
  </numFmts>
  <fonts count="60">
    <font>
      <sz val="10"/>
      <name val="Arial"/>
      <family val="0"/>
    </font>
    <font>
      <u val="single"/>
      <sz val="11"/>
      <color indexed="36"/>
      <name val="Arial CE"/>
      <family val="0"/>
    </font>
    <font>
      <u val="single"/>
      <sz val="11"/>
      <color indexed="12"/>
      <name val="Arial CE"/>
      <family val="0"/>
    </font>
    <font>
      <sz val="11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Arial"/>
      <family val="0"/>
    </font>
    <font>
      <sz val="8"/>
      <name val="Arial CE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hair"/>
      <top>
        <color indexed="63"/>
      </top>
      <bottom style="hair"/>
    </border>
    <border>
      <left style="thin"/>
      <right style="thin"/>
      <top style="medium"/>
      <bottom style="thin"/>
    </border>
    <border>
      <left style="thin"/>
      <right style="hair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5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5" fillId="40" borderId="0" applyNumberFormat="0" applyBorder="0" applyAlignment="0" applyProtection="0"/>
    <xf numFmtId="0" fontId="46" fillId="41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42" borderId="0" applyNumberFormat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43" borderId="5" applyNumberFormat="0" applyAlignment="0" applyProtection="0"/>
    <xf numFmtId="0" fontId="53" fillId="44" borderId="1" applyNumberFormat="0" applyAlignment="0" applyProtection="0"/>
    <xf numFmtId="0" fontId="10" fillId="45" borderId="6" applyNumberFormat="0" applyAlignment="0" applyProtection="0"/>
    <xf numFmtId="0" fontId="54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0" applyNumberFormat="0" applyFill="0" applyBorder="0" applyAlignment="0" applyProtection="0"/>
    <xf numFmtId="0" fontId="55" fillId="46" borderId="0" applyNumberFormat="0" applyBorder="0" applyAlignment="0" applyProtection="0"/>
    <xf numFmtId="0" fontId="14" fillId="4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5" fillId="0" borderId="0">
      <alignment/>
      <protection/>
    </xf>
    <xf numFmtId="0" fontId="3" fillId="0" borderId="0">
      <alignment/>
      <protection/>
    </xf>
    <xf numFmtId="0" fontId="0" fillId="48" borderId="11" applyNumberFormat="0" applyFont="0" applyAlignment="0" applyProtection="0"/>
    <xf numFmtId="0" fontId="56" fillId="41" borderId="12" applyNumberFormat="0" applyAlignment="0" applyProtection="0"/>
    <xf numFmtId="9" fontId="0" fillId="0" borderId="0" applyFont="0" applyFill="0" applyBorder="0" applyAlignment="0" applyProtection="0"/>
    <xf numFmtId="0" fontId="15" fillId="49" borderId="13" applyNumberFormat="0" applyFont="0" applyAlignment="0" applyProtection="0"/>
    <xf numFmtId="0" fontId="16" fillId="0" borderId="14" applyNumberFormat="0" applyFill="0" applyAlignment="0" applyProtection="0"/>
    <xf numFmtId="0" fontId="17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8" fillId="0" borderId="16" applyNumberFormat="0" applyFill="0" applyAlignment="0" applyProtection="0"/>
    <xf numFmtId="0" fontId="20" fillId="7" borderId="17" applyNumberFormat="0" applyAlignment="0" applyProtection="0"/>
    <xf numFmtId="0" fontId="21" fillId="50" borderId="17" applyNumberFormat="0" applyAlignment="0" applyProtection="0"/>
    <xf numFmtId="0" fontId="22" fillId="50" borderId="18" applyNumberFormat="0" applyAlignment="0" applyProtection="0"/>
    <xf numFmtId="0" fontId="23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54" borderId="0" applyNumberFormat="0" applyBorder="0" applyAlignment="0" applyProtection="0"/>
  </cellStyleXfs>
  <cellXfs count="138">
    <xf numFmtId="0" fontId="0" fillId="0" borderId="0" xfId="0" applyAlignment="1">
      <alignment/>
    </xf>
    <xf numFmtId="0" fontId="5" fillId="4" borderId="19" xfId="82" applyFont="1" applyFill="1" applyBorder="1" applyAlignment="1" applyProtection="1">
      <alignment vertical="center"/>
      <protection locked="0"/>
    </xf>
    <xf numFmtId="0" fontId="5" fillId="4" borderId="19" xfId="82" applyFont="1" applyFill="1" applyBorder="1" applyAlignment="1" applyProtection="1">
      <alignment horizontal="center" vertical="center"/>
      <protection locked="0"/>
    </xf>
    <xf numFmtId="0" fontId="4" fillId="4" borderId="19" xfId="82" applyFont="1" applyFill="1" applyBorder="1" applyAlignment="1" applyProtection="1">
      <alignment horizontal="center" vertical="center"/>
      <protection locked="0"/>
    </xf>
    <xf numFmtId="0" fontId="4" fillId="4" borderId="19" xfId="82" applyFont="1" applyFill="1" applyBorder="1" applyAlignment="1" applyProtection="1">
      <alignment vertical="center"/>
      <protection locked="0"/>
    </xf>
    <xf numFmtId="0" fontId="4" fillId="49" borderId="20" xfId="82" applyFont="1" applyFill="1" applyBorder="1" applyAlignment="1" applyProtection="1">
      <alignment horizontal="center" vertical="center"/>
      <protection locked="0"/>
    </xf>
    <xf numFmtId="0" fontId="5" fillId="4" borderId="21" xfId="82" applyFont="1" applyFill="1" applyBorder="1" applyAlignment="1" applyProtection="1">
      <alignment vertical="center"/>
      <protection locked="0"/>
    </xf>
    <xf numFmtId="0" fontId="4" fillId="0" borderId="20" xfId="82" applyFont="1" applyFill="1" applyBorder="1" applyAlignment="1" applyProtection="1">
      <alignment horizontal="center" vertical="center"/>
      <protection locked="0"/>
    </xf>
    <xf numFmtId="0" fontId="4" fillId="4" borderId="22" xfId="82" applyFont="1" applyFill="1" applyBorder="1" applyAlignment="1" applyProtection="1">
      <alignment horizontal="center" vertical="center"/>
      <protection locked="0"/>
    </xf>
    <xf numFmtId="0" fontId="4" fillId="0" borderId="23" xfId="86" applyFont="1" applyBorder="1" applyAlignment="1" applyProtection="1">
      <alignment horizontal="center" vertical="center"/>
      <protection locked="0"/>
    </xf>
    <xf numFmtId="0" fontId="4" fillId="0" borderId="24" xfId="86" applyFont="1" applyBorder="1" applyAlignment="1" applyProtection="1">
      <alignment vertical="center"/>
      <protection locked="0"/>
    </xf>
    <xf numFmtId="0" fontId="4" fillId="3" borderId="23" xfId="84" applyFont="1" applyFill="1" applyBorder="1" applyAlignment="1" applyProtection="1">
      <alignment horizontal="center"/>
      <protection locked="0"/>
    </xf>
    <xf numFmtId="0" fontId="4" fillId="4" borderId="23" xfId="84" applyFont="1" applyFill="1" applyBorder="1" applyAlignment="1" applyProtection="1">
      <alignment horizontal="center"/>
      <protection locked="0"/>
    </xf>
    <xf numFmtId="0" fontId="4" fillId="0" borderId="23" xfId="84" applyFont="1" applyFill="1" applyBorder="1" applyAlignment="1" applyProtection="1">
      <alignment horizontal="center"/>
      <protection locked="0"/>
    </xf>
    <xf numFmtId="0" fontId="4" fillId="0" borderId="25" xfId="82" applyFont="1" applyFill="1" applyBorder="1" applyAlignment="1" applyProtection="1">
      <alignment horizontal="centerContinuous" vertical="center" wrapText="1"/>
      <protection locked="0"/>
    </xf>
    <xf numFmtId="0" fontId="4" fillId="0" borderId="26" xfId="82" applyFont="1" applyFill="1" applyBorder="1" applyAlignment="1" applyProtection="1">
      <alignment horizontal="centerContinuous" vertical="center" wrapText="1"/>
      <protection locked="0"/>
    </xf>
    <xf numFmtId="0" fontId="4" fillId="0" borderId="27" xfId="82" applyFont="1" applyFill="1" applyBorder="1" applyAlignment="1" applyProtection="1">
      <alignment horizontal="centerContinuous" vertical="center" wrapText="1"/>
      <protection locked="0"/>
    </xf>
    <xf numFmtId="0" fontId="4" fillId="0" borderId="28" xfId="86" applyFont="1" applyBorder="1" applyAlignment="1" applyProtection="1">
      <alignment horizontal="center" vertical="center"/>
      <protection locked="0"/>
    </xf>
    <xf numFmtId="0" fontId="4" fillId="0" borderId="29" xfId="86" applyFont="1" applyBorder="1" applyAlignment="1" applyProtection="1">
      <alignment vertical="center"/>
      <protection locked="0"/>
    </xf>
    <xf numFmtId="0" fontId="4" fillId="3" borderId="28" xfId="84" applyFont="1" applyFill="1" applyBorder="1" applyAlignment="1" applyProtection="1">
      <alignment horizontal="center"/>
      <protection locked="0"/>
    </xf>
    <xf numFmtId="0" fontId="4" fillId="4" borderId="28" xfId="84" applyFont="1" applyFill="1" applyBorder="1" applyAlignment="1" applyProtection="1">
      <alignment horizontal="center"/>
      <protection locked="0"/>
    </xf>
    <xf numFmtId="0" fontId="4" fillId="0" borderId="28" xfId="84" applyFont="1" applyFill="1" applyBorder="1" applyAlignment="1" applyProtection="1">
      <alignment horizontal="center"/>
      <protection locked="0"/>
    </xf>
    <xf numFmtId="0" fontId="4" fillId="0" borderId="29" xfId="84" applyFont="1" applyFill="1" applyBorder="1" applyAlignment="1" applyProtection="1">
      <alignment horizontal="center"/>
      <protection locked="0"/>
    </xf>
    <xf numFmtId="0" fontId="4" fillId="0" borderId="27" xfId="84" applyFont="1" applyFill="1" applyBorder="1" applyAlignment="1" applyProtection="1">
      <alignment horizontal="centerContinuous" vertical="center" wrapText="1"/>
      <protection locked="0"/>
    </xf>
    <xf numFmtId="0" fontId="4" fillId="0" borderId="26" xfId="84" applyFont="1" applyFill="1" applyBorder="1" applyAlignment="1" applyProtection="1">
      <alignment horizontal="centerContinuous" vertical="center" wrapText="1"/>
      <protection locked="0"/>
    </xf>
    <xf numFmtId="0" fontId="4" fillId="0" borderId="29" xfId="86" applyFont="1" applyBorder="1" applyAlignment="1" applyProtection="1">
      <alignment horizontal="center" vertical="center"/>
      <protection locked="0"/>
    </xf>
    <xf numFmtId="0" fontId="4" fillId="0" borderId="30" xfId="86" applyFont="1" applyBorder="1" applyAlignment="1" applyProtection="1">
      <alignment horizontal="centerContinuous"/>
      <protection locked="0"/>
    </xf>
    <xf numFmtId="0" fontId="4" fillId="0" borderId="31" xfId="86" applyFont="1" applyBorder="1" applyAlignment="1" applyProtection="1">
      <alignment horizontal="center"/>
      <protection locked="0"/>
    </xf>
    <xf numFmtId="0" fontId="4" fillId="0" borderId="30" xfId="86" applyFont="1" applyBorder="1" applyAlignment="1" applyProtection="1">
      <alignment horizontal="center"/>
      <protection locked="0"/>
    </xf>
    <xf numFmtId="0" fontId="4" fillId="3" borderId="30" xfId="84" applyFont="1" applyFill="1" applyBorder="1" applyAlignment="1" applyProtection="1">
      <alignment horizontal="center"/>
      <protection locked="0"/>
    </xf>
    <xf numFmtId="0" fontId="4" fillId="4" borderId="30" xfId="84" applyFont="1" applyFill="1" applyBorder="1" applyAlignment="1" applyProtection="1">
      <alignment horizontal="center"/>
      <protection locked="0"/>
    </xf>
    <xf numFmtId="0" fontId="4" fillId="0" borderId="30" xfId="84" applyFont="1" applyFill="1" applyBorder="1" applyAlignment="1" applyProtection="1">
      <alignment horizontal="center"/>
      <protection locked="0"/>
    </xf>
    <xf numFmtId="0" fontId="4" fillId="0" borderId="31" xfId="84" applyFont="1" applyFill="1" applyBorder="1" applyAlignment="1" applyProtection="1">
      <alignment horizontal="center"/>
      <protection locked="0"/>
    </xf>
    <xf numFmtId="0" fontId="5" fillId="4" borderId="27" xfId="82" applyFont="1" applyFill="1" applyBorder="1" applyAlignment="1" applyProtection="1">
      <alignment horizontal="center" vertical="center"/>
      <protection locked="0"/>
    </xf>
    <xf numFmtId="164" fontId="5" fillId="4" borderId="19" xfId="84" applyNumberFormat="1" applyFont="1" applyFill="1" applyBorder="1" applyAlignment="1" applyProtection="1">
      <alignment/>
      <protection locked="0"/>
    </xf>
    <xf numFmtId="0" fontId="4" fillId="0" borderId="32" xfId="85" applyFont="1" applyBorder="1" applyAlignment="1" applyProtection="1">
      <alignment vertical="top" wrapText="1"/>
      <protection locked="0"/>
    </xf>
    <xf numFmtId="0" fontId="4" fillId="0" borderId="33" xfId="82" applyFont="1" applyFill="1" applyBorder="1" applyAlignment="1" applyProtection="1">
      <alignment vertical="center"/>
      <protection locked="0"/>
    </xf>
    <xf numFmtId="0" fontId="4" fillId="0" borderId="33" xfId="82" applyFont="1" applyFill="1" applyBorder="1" applyAlignment="1" applyProtection="1">
      <alignment horizontal="center" vertical="center"/>
      <protection locked="0"/>
    </xf>
    <xf numFmtId="164" fontId="4" fillId="0" borderId="33" xfId="84" applyNumberFormat="1" applyFont="1" applyBorder="1" applyProtection="1">
      <alignment/>
      <protection locked="0"/>
    </xf>
    <xf numFmtId="164" fontId="4" fillId="4" borderId="33" xfId="84" applyNumberFormat="1" applyFont="1" applyFill="1" applyBorder="1" applyProtection="1">
      <alignment/>
      <protection locked="0"/>
    </xf>
    <xf numFmtId="0" fontId="4" fillId="0" borderId="34" xfId="82" applyFont="1" applyFill="1" applyBorder="1" applyAlignment="1" applyProtection="1">
      <alignment vertical="center"/>
      <protection locked="0"/>
    </xf>
    <xf numFmtId="0" fontId="4" fillId="0" borderId="34" xfId="82" applyFont="1" applyFill="1" applyBorder="1" applyAlignment="1" applyProtection="1">
      <alignment horizontal="center" vertical="center"/>
      <protection locked="0"/>
    </xf>
    <xf numFmtId="164" fontId="4" fillId="0" borderId="34" xfId="84" applyNumberFormat="1" applyFont="1" applyBorder="1" applyProtection="1">
      <alignment/>
      <protection locked="0"/>
    </xf>
    <xf numFmtId="164" fontId="4" fillId="4" borderId="34" xfId="84" applyNumberFormat="1" applyFont="1" applyFill="1" applyBorder="1" applyProtection="1">
      <alignment/>
      <protection locked="0"/>
    </xf>
    <xf numFmtId="0" fontId="5" fillId="4" borderId="27" xfId="82" applyFont="1" applyFill="1" applyBorder="1" applyAlignment="1" applyProtection="1">
      <alignment vertical="center"/>
      <protection locked="0"/>
    </xf>
    <xf numFmtId="164" fontId="5" fillId="4" borderId="19" xfId="84" applyNumberFormat="1" applyFont="1" applyFill="1" applyBorder="1" applyProtection="1">
      <alignment/>
      <protection locked="0"/>
    </xf>
    <xf numFmtId="0" fontId="4" fillId="0" borderId="35" xfId="82" applyFont="1" applyFill="1" applyBorder="1" applyAlignment="1" applyProtection="1">
      <alignment horizontal="left" vertical="center"/>
      <protection locked="0"/>
    </xf>
    <xf numFmtId="0" fontId="4" fillId="0" borderId="36" xfId="82" applyFont="1" applyFill="1" applyBorder="1" applyAlignment="1" applyProtection="1">
      <alignment horizontal="left" vertical="center"/>
      <protection locked="0"/>
    </xf>
    <xf numFmtId="0" fontId="4" fillId="0" borderId="37" xfId="82" applyFont="1" applyFill="1" applyBorder="1" applyAlignment="1" applyProtection="1">
      <alignment vertical="center"/>
      <protection locked="0"/>
    </xf>
    <xf numFmtId="0" fontId="4" fillId="0" borderId="37" xfId="82" applyFont="1" applyFill="1" applyBorder="1" applyAlignment="1" applyProtection="1">
      <alignment horizontal="center" vertical="center"/>
      <protection locked="0"/>
    </xf>
    <xf numFmtId="164" fontId="4" fillId="0" borderId="37" xfId="84" applyNumberFormat="1" applyFont="1" applyBorder="1" applyAlignment="1" applyProtection="1">
      <alignment wrapText="1"/>
      <protection locked="0"/>
    </xf>
    <xf numFmtId="164" fontId="4" fillId="4" borderId="37" xfId="84" applyNumberFormat="1" applyFont="1" applyFill="1" applyBorder="1" applyAlignment="1" applyProtection="1">
      <alignment wrapText="1"/>
      <protection locked="0"/>
    </xf>
    <xf numFmtId="164" fontId="4" fillId="0" borderId="37" xfId="84" applyNumberFormat="1" applyFont="1" applyFill="1" applyBorder="1" applyAlignment="1" applyProtection="1">
      <alignment wrapText="1"/>
      <protection locked="0"/>
    </xf>
    <xf numFmtId="164" fontId="4" fillId="0" borderId="37" xfId="84" applyNumberFormat="1" applyFont="1" applyBorder="1" applyProtection="1">
      <alignment/>
      <protection locked="0"/>
    </xf>
    <xf numFmtId="0" fontId="4" fillId="0" borderId="38" xfId="82" applyFont="1" applyFill="1" applyBorder="1" applyAlignment="1" applyProtection="1">
      <alignment horizontal="left" vertical="center"/>
      <protection locked="0"/>
    </xf>
    <xf numFmtId="0" fontId="4" fillId="0" borderId="39" xfId="82" applyFont="1" applyFill="1" applyBorder="1" applyAlignment="1" applyProtection="1">
      <alignment vertical="center"/>
      <protection locked="0"/>
    </xf>
    <xf numFmtId="0" fontId="4" fillId="0" borderId="39" xfId="82" applyFont="1" applyFill="1" applyBorder="1" applyAlignment="1" applyProtection="1">
      <alignment horizontal="center" vertical="center"/>
      <protection locked="0"/>
    </xf>
    <xf numFmtId="164" fontId="4" fillId="0" borderId="39" xfId="84" applyNumberFormat="1" applyFont="1" applyBorder="1" applyAlignment="1" applyProtection="1">
      <alignment wrapText="1"/>
      <protection locked="0"/>
    </xf>
    <xf numFmtId="164" fontId="4" fillId="4" borderId="39" xfId="84" applyNumberFormat="1" applyFont="1" applyFill="1" applyBorder="1" applyAlignment="1" applyProtection="1">
      <alignment wrapText="1"/>
      <protection locked="0"/>
    </xf>
    <xf numFmtId="164" fontId="4" fillId="0" borderId="39" xfId="84" applyNumberFormat="1" applyFont="1" applyFill="1" applyBorder="1" applyAlignment="1" applyProtection="1">
      <alignment wrapText="1"/>
      <protection locked="0"/>
    </xf>
    <xf numFmtId="0" fontId="4" fillId="49" borderId="40" xfId="82" applyFont="1" applyFill="1" applyBorder="1" applyAlignment="1" applyProtection="1">
      <alignment horizontal="left" vertical="center"/>
      <protection locked="0"/>
    </xf>
    <xf numFmtId="0" fontId="4" fillId="49" borderId="20" xfId="82" applyFont="1" applyFill="1" applyBorder="1" applyAlignment="1" applyProtection="1">
      <alignment vertical="center"/>
      <protection locked="0"/>
    </xf>
    <xf numFmtId="164" fontId="4" fillId="49" borderId="20" xfId="84" applyNumberFormat="1" applyFont="1" applyFill="1" applyBorder="1" applyProtection="1">
      <alignment/>
      <protection locked="0"/>
    </xf>
    <xf numFmtId="164" fontId="4" fillId="4" borderId="20" xfId="84" applyNumberFormat="1" applyFont="1" applyFill="1" applyBorder="1" applyProtection="1">
      <alignment/>
      <protection locked="0"/>
    </xf>
    <xf numFmtId="0" fontId="6" fillId="0" borderId="36" xfId="82" applyFont="1" applyFill="1" applyBorder="1" applyAlignment="1" applyProtection="1">
      <alignment horizontal="left" vertical="center"/>
      <protection locked="0"/>
    </xf>
    <xf numFmtId="0" fontId="6" fillId="0" borderId="37" xfId="82" applyFont="1" applyFill="1" applyBorder="1" applyAlignment="1" applyProtection="1">
      <alignment vertical="center"/>
      <protection locked="0"/>
    </xf>
    <xf numFmtId="0" fontId="6" fillId="0" borderId="37" xfId="82" applyFont="1" applyFill="1" applyBorder="1" applyAlignment="1" applyProtection="1">
      <alignment horizontal="center" vertical="center"/>
      <protection locked="0"/>
    </xf>
    <xf numFmtId="164" fontId="6" fillId="0" borderId="37" xfId="84" applyNumberFormat="1" applyFont="1" applyBorder="1" applyAlignment="1" applyProtection="1">
      <alignment wrapText="1"/>
      <protection locked="0"/>
    </xf>
    <xf numFmtId="164" fontId="6" fillId="4" borderId="37" xfId="84" applyNumberFormat="1" applyFont="1" applyFill="1" applyBorder="1" applyAlignment="1" applyProtection="1">
      <alignment wrapText="1"/>
      <protection locked="0"/>
    </xf>
    <xf numFmtId="164" fontId="6" fillId="0" borderId="37" xfId="84" applyNumberFormat="1" applyFont="1" applyFill="1" applyBorder="1" applyAlignment="1" applyProtection="1">
      <alignment wrapText="1"/>
      <protection locked="0"/>
    </xf>
    <xf numFmtId="0" fontId="6" fillId="0" borderId="35" xfId="82" applyFont="1" applyFill="1" applyBorder="1" applyAlignment="1" applyProtection="1">
      <alignment horizontal="left" vertical="center"/>
      <protection locked="0"/>
    </xf>
    <xf numFmtId="0" fontId="6" fillId="0" borderId="33" xfId="82" applyFont="1" applyFill="1" applyBorder="1" applyAlignment="1" applyProtection="1">
      <alignment vertical="center"/>
      <protection locked="0"/>
    </xf>
    <xf numFmtId="0" fontId="6" fillId="0" borderId="33" xfId="82" applyFont="1" applyFill="1" applyBorder="1" applyAlignment="1" applyProtection="1">
      <alignment horizontal="center" vertical="center"/>
      <protection locked="0"/>
    </xf>
    <xf numFmtId="0" fontId="4" fillId="0" borderId="41" xfId="82" applyFont="1" applyFill="1" applyBorder="1" applyAlignment="1" applyProtection="1">
      <alignment horizontal="left" vertical="center"/>
      <protection locked="0"/>
    </xf>
    <xf numFmtId="164" fontId="6" fillId="0" borderId="37" xfId="84" applyNumberFormat="1" applyFont="1" applyBorder="1" applyProtection="1">
      <alignment/>
      <protection locked="0"/>
    </xf>
    <xf numFmtId="164" fontId="6" fillId="4" borderId="37" xfId="84" applyNumberFormat="1" applyFont="1" applyFill="1" applyBorder="1" applyProtection="1">
      <alignment/>
      <protection locked="0"/>
    </xf>
    <xf numFmtId="0" fontId="6" fillId="0" borderId="36" xfId="82" applyFont="1" applyFill="1" applyBorder="1" applyAlignment="1" applyProtection="1">
      <alignment horizontal="left" vertical="center" wrapText="1"/>
      <protection locked="0"/>
    </xf>
    <xf numFmtId="164" fontId="4" fillId="0" borderId="39" xfId="84" applyNumberFormat="1" applyFont="1" applyBorder="1" applyProtection="1">
      <alignment/>
      <protection locked="0"/>
    </xf>
    <xf numFmtId="164" fontId="4" fillId="4" borderId="39" xfId="84" applyNumberFormat="1" applyFont="1" applyFill="1" applyBorder="1" applyProtection="1">
      <alignment/>
      <protection locked="0"/>
    </xf>
    <xf numFmtId="0" fontId="4" fillId="0" borderId="40" xfId="82" applyFont="1" applyFill="1" applyBorder="1" applyAlignment="1" applyProtection="1">
      <alignment horizontal="left" vertical="center"/>
      <protection locked="0"/>
    </xf>
    <xf numFmtId="0" fontId="4" fillId="0" borderId="20" xfId="82" applyFont="1" applyFill="1" applyBorder="1" applyAlignment="1" applyProtection="1">
      <alignment vertical="center"/>
      <protection locked="0"/>
    </xf>
    <xf numFmtId="0" fontId="5" fillId="4" borderId="41" xfId="82" applyFont="1" applyFill="1" applyBorder="1" applyAlignment="1" applyProtection="1">
      <alignment horizontal="center" vertical="center"/>
      <protection locked="0"/>
    </xf>
    <xf numFmtId="0" fontId="5" fillId="4" borderId="21" xfId="82" applyFont="1" applyFill="1" applyBorder="1" applyAlignment="1" applyProtection="1">
      <alignment horizontal="center" vertical="center"/>
      <protection locked="0"/>
    </xf>
    <xf numFmtId="164" fontId="5" fillId="4" borderId="34" xfId="84" applyNumberFormat="1" applyFont="1" applyFill="1" applyBorder="1" applyProtection="1">
      <alignment/>
      <protection locked="0"/>
    </xf>
    <xf numFmtId="0" fontId="4" fillId="4" borderId="27" xfId="82" applyFont="1" applyFill="1" applyBorder="1" applyAlignment="1" applyProtection="1">
      <alignment vertical="center"/>
      <protection locked="0"/>
    </xf>
    <xf numFmtId="164" fontId="4" fillId="4" borderId="37" xfId="84" applyNumberFormat="1" applyFont="1" applyFill="1" applyBorder="1" applyProtection="1">
      <alignment/>
      <protection locked="0"/>
    </xf>
    <xf numFmtId="0" fontId="4" fillId="0" borderId="41" xfId="82" applyFont="1" applyFill="1" applyBorder="1" applyAlignment="1" applyProtection="1">
      <alignment horizontal="left" vertical="center" wrapText="1"/>
      <protection locked="0"/>
    </xf>
    <xf numFmtId="0" fontId="4" fillId="0" borderId="34" xfId="82" applyFont="1" applyFill="1" applyBorder="1" applyAlignment="1" applyProtection="1">
      <alignment vertical="center" wrapText="1"/>
      <protection locked="0"/>
    </xf>
    <xf numFmtId="0" fontId="4" fillId="4" borderId="42" xfId="82" applyFont="1" applyFill="1" applyBorder="1" applyAlignment="1" applyProtection="1">
      <alignment vertical="center"/>
      <protection locked="0"/>
    </xf>
    <xf numFmtId="0" fontId="4" fillId="4" borderId="22" xfId="82" applyFont="1" applyFill="1" applyBorder="1" applyAlignment="1" applyProtection="1">
      <alignment vertical="center"/>
      <protection locked="0"/>
    </xf>
    <xf numFmtId="0" fontId="4" fillId="0" borderId="0" xfId="86" applyFont="1" applyProtection="1">
      <alignment/>
      <protection locked="0"/>
    </xf>
    <xf numFmtId="0" fontId="4" fillId="0" borderId="34" xfId="86" applyFont="1" applyBorder="1" applyProtection="1">
      <alignment/>
      <protection locked="0"/>
    </xf>
    <xf numFmtId="0" fontId="4" fillId="3" borderId="34" xfId="86" applyFont="1" applyFill="1" applyBorder="1" applyProtection="1">
      <alignment/>
      <protection locked="0"/>
    </xf>
    <xf numFmtId="0" fontId="4" fillId="4" borderId="34" xfId="86" applyFont="1" applyFill="1" applyBorder="1" applyProtection="1">
      <alignment/>
      <protection locked="0"/>
    </xf>
    <xf numFmtId="164" fontId="5" fillId="4" borderId="19" xfId="84" applyNumberFormat="1" applyFont="1" applyFill="1" applyBorder="1" applyAlignment="1" applyProtection="1">
      <alignment horizontal="center"/>
      <protection locked="0"/>
    </xf>
    <xf numFmtId="0" fontId="4" fillId="0" borderId="43" xfId="85" applyFont="1" applyBorder="1" applyAlignment="1" applyProtection="1">
      <alignment vertical="top" wrapText="1"/>
      <protection locked="0"/>
    </xf>
    <xf numFmtId="164" fontId="6" fillId="4" borderId="33" xfId="84" applyNumberFormat="1" applyFont="1" applyFill="1" applyBorder="1" applyProtection="1">
      <alignment/>
      <protection locked="0"/>
    </xf>
    <xf numFmtId="164" fontId="6" fillId="0" borderId="28" xfId="84" applyNumberFormat="1" applyFont="1" applyBorder="1" applyProtection="1">
      <alignment/>
      <protection locked="0"/>
    </xf>
    <xf numFmtId="164" fontId="6" fillId="4" borderId="28" xfId="84" applyNumberFormat="1" applyFont="1" applyFill="1" applyBorder="1" applyProtection="1">
      <alignment/>
      <protection locked="0"/>
    </xf>
    <xf numFmtId="0" fontId="4" fillId="0" borderId="34" xfId="82" applyFont="1" applyFill="1" applyBorder="1" applyAlignment="1" applyProtection="1">
      <alignment horizontal="center" vertical="center" wrapText="1"/>
      <protection locked="0"/>
    </xf>
    <xf numFmtId="164" fontId="4" fillId="4" borderId="22" xfId="84" applyNumberFormat="1" applyFont="1" applyFill="1" applyBorder="1" applyProtection="1">
      <alignment/>
      <protection locked="0"/>
    </xf>
    <xf numFmtId="0" fontId="0" fillId="0" borderId="0" xfId="83">
      <alignment/>
      <protection/>
    </xf>
    <xf numFmtId="164" fontId="0" fillId="0" borderId="0" xfId="83" applyNumberFormat="1">
      <alignment/>
      <protection/>
    </xf>
    <xf numFmtId="0" fontId="4" fillId="0" borderId="0" xfId="86" applyFont="1" applyFill="1" applyProtection="1">
      <alignment/>
      <protection locked="0"/>
    </xf>
    <xf numFmtId="164" fontId="4" fillId="4" borderId="44" xfId="84" applyNumberFormat="1" applyFont="1" applyFill="1" applyBorder="1" applyProtection="1">
      <alignment/>
      <protection locked="0"/>
    </xf>
    <xf numFmtId="164" fontId="5" fillId="3" borderId="19" xfId="82" applyNumberFormat="1" applyFont="1" applyFill="1" applyBorder="1" applyAlignment="1" applyProtection="1">
      <alignment horizontal="right" vertical="center"/>
      <protection locked="0"/>
    </xf>
    <xf numFmtId="164" fontId="5" fillId="3" borderId="19" xfId="84" applyNumberFormat="1" applyFont="1" applyFill="1" applyBorder="1" applyAlignment="1" applyProtection="1">
      <alignment horizontal="right"/>
      <protection locked="0"/>
    </xf>
    <xf numFmtId="164" fontId="4" fillId="3" borderId="33" xfId="84" applyNumberFormat="1" applyFont="1" applyFill="1" applyBorder="1" applyAlignment="1" applyProtection="1">
      <alignment horizontal="right"/>
      <protection locked="0"/>
    </xf>
    <xf numFmtId="164" fontId="4" fillId="3" borderId="34" xfId="82" applyNumberFormat="1" applyFont="1" applyFill="1" applyBorder="1" applyAlignment="1" applyProtection="1">
      <alignment horizontal="right" vertical="center"/>
      <protection locked="0"/>
    </xf>
    <xf numFmtId="164" fontId="4" fillId="3" borderId="33" xfId="82" applyNumberFormat="1" applyFont="1" applyFill="1" applyBorder="1" applyAlignment="1" applyProtection="1">
      <alignment horizontal="right" vertical="center"/>
      <protection locked="0"/>
    </xf>
    <xf numFmtId="164" fontId="4" fillId="3" borderId="37" xfId="82" applyNumberFormat="1" applyFont="1" applyFill="1" applyBorder="1" applyAlignment="1" applyProtection="1">
      <alignment horizontal="right" vertical="center" wrapText="1"/>
      <protection locked="0"/>
    </xf>
    <xf numFmtId="164" fontId="4" fillId="3" borderId="39" xfId="82" applyNumberFormat="1" applyFont="1" applyFill="1" applyBorder="1" applyAlignment="1" applyProtection="1">
      <alignment horizontal="right" vertical="center" wrapText="1"/>
      <protection locked="0"/>
    </xf>
    <xf numFmtId="164" fontId="4" fillId="3" borderId="20" xfId="82" applyNumberFormat="1" applyFont="1" applyFill="1" applyBorder="1" applyAlignment="1" applyProtection="1">
      <alignment horizontal="right" vertical="center"/>
      <protection locked="0"/>
    </xf>
    <xf numFmtId="164" fontId="6" fillId="3" borderId="37" xfId="82" applyNumberFormat="1" applyFont="1" applyFill="1" applyBorder="1" applyAlignment="1" applyProtection="1">
      <alignment horizontal="right" vertical="center"/>
      <protection locked="0"/>
    </xf>
    <xf numFmtId="164" fontId="6" fillId="3" borderId="33" xfId="82" applyNumberFormat="1" applyFont="1" applyFill="1" applyBorder="1" applyAlignment="1" applyProtection="1">
      <alignment horizontal="right" vertical="center"/>
      <protection locked="0"/>
    </xf>
    <xf numFmtId="164" fontId="4" fillId="3" borderId="37" xfId="82" applyNumberFormat="1" applyFont="1" applyFill="1" applyBorder="1" applyAlignment="1" applyProtection="1">
      <alignment horizontal="right" vertical="center"/>
      <protection locked="0"/>
    </xf>
    <xf numFmtId="164" fontId="4" fillId="3" borderId="39" xfId="82" applyNumberFormat="1" applyFont="1" applyFill="1" applyBorder="1" applyAlignment="1" applyProtection="1">
      <alignment horizontal="right" vertical="center"/>
      <protection locked="0"/>
    </xf>
    <xf numFmtId="164" fontId="5" fillId="3" borderId="21" xfId="82" applyNumberFormat="1" applyFont="1" applyFill="1" applyBorder="1" applyAlignment="1" applyProtection="1">
      <alignment horizontal="right" vertical="center"/>
      <protection locked="0"/>
    </xf>
    <xf numFmtId="164" fontId="4" fillId="3" borderId="22" xfId="82" applyNumberFormat="1" applyFont="1" applyFill="1" applyBorder="1" applyAlignment="1" applyProtection="1">
      <alignment horizontal="right" vertical="center"/>
      <protection locked="0"/>
    </xf>
    <xf numFmtId="0" fontId="4" fillId="49" borderId="40" xfId="82" applyFont="1" applyFill="1" applyBorder="1" applyAlignment="1" applyProtection="1">
      <alignment horizontal="left" vertical="center" wrapText="1"/>
      <protection locked="0"/>
    </xf>
    <xf numFmtId="0" fontId="4" fillId="0" borderId="38" xfId="82" applyFont="1" applyFill="1" applyBorder="1" applyAlignment="1" applyProtection="1">
      <alignment horizontal="left" vertical="center" wrapText="1"/>
      <protection locked="0"/>
    </xf>
    <xf numFmtId="0" fontId="4" fillId="0" borderId="34" xfId="86" applyFont="1" applyFill="1" applyBorder="1" applyProtection="1">
      <alignment/>
      <protection locked="0"/>
    </xf>
    <xf numFmtId="164" fontId="4" fillId="0" borderId="33" xfId="84" applyNumberFormat="1" applyFont="1" applyFill="1" applyBorder="1" applyProtection="1">
      <alignment/>
      <protection locked="0"/>
    </xf>
    <xf numFmtId="164" fontId="4" fillId="0" borderId="34" xfId="84" applyNumberFormat="1" applyFont="1" applyFill="1" applyBorder="1" applyProtection="1">
      <alignment/>
      <protection locked="0"/>
    </xf>
    <xf numFmtId="164" fontId="6" fillId="0" borderId="37" xfId="84" applyNumberFormat="1" applyFont="1" applyFill="1" applyBorder="1" applyProtection="1">
      <alignment/>
      <protection locked="0"/>
    </xf>
    <xf numFmtId="164" fontId="6" fillId="0" borderId="28" xfId="84" applyNumberFormat="1" applyFont="1" applyFill="1" applyBorder="1" applyProtection="1">
      <alignment/>
      <protection locked="0"/>
    </xf>
    <xf numFmtId="164" fontId="4" fillId="0" borderId="39" xfId="84" applyNumberFormat="1" applyFont="1" applyFill="1" applyBorder="1" applyProtection="1">
      <alignment/>
      <protection locked="0"/>
    </xf>
    <xf numFmtId="0" fontId="4" fillId="0" borderId="45" xfId="85" applyFont="1" applyBorder="1" applyAlignment="1" applyProtection="1">
      <alignment vertical="top" wrapText="1"/>
      <protection locked="0"/>
    </xf>
    <xf numFmtId="0" fontId="4" fillId="0" borderId="46" xfId="82" applyFont="1" applyFill="1" applyBorder="1" applyAlignment="1" applyProtection="1">
      <alignment vertical="center"/>
      <protection locked="0"/>
    </xf>
    <xf numFmtId="0" fontId="4" fillId="0" borderId="46" xfId="82" applyFont="1" applyFill="1" applyBorder="1" applyAlignment="1" applyProtection="1">
      <alignment horizontal="center" vertical="center"/>
      <protection locked="0"/>
    </xf>
    <xf numFmtId="164" fontId="4" fillId="3" borderId="46" xfId="82" applyNumberFormat="1" applyFont="1" applyFill="1" applyBorder="1" applyAlignment="1" applyProtection="1">
      <alignment horizontal="right" vertical="center"/>
      <protection locked="0"/>
    </xf>
    <xf numFmtId="164" fontId="4" fillId="4" borderId="46" xfId="84" applyNumberFormat="1" applyFont="1" applyFill="1" applyBorder="1" applyProtection="1">
      <alignment/>
      <protection locked="0"/>
    </xf>
    <xf numFmtId="164" fontId="4" fillId="0" borderId="46" xfId="84" applyNumberFormat="1" applyFont="1" applyBorder="1" applyProtection="1">
      <alignment/>
      <protection locked="0"/>
    </xf>
    <xf numFmtId="164" fontId="4" fillId="0" borderId="46" xfId="84" applyNumberFormat="1" applyFont="1" applyFill="1" applyBorder="1" applyProtection="1">
      <alignment/>
      <protection locked="0"/>
    </xf>
    <xf numFmtId="164" fontId="6" fillId="0" borderId="47" xfId="84" applyNumberFormat="1" applyFont="1" applyBorder="1" applyAlignment="1" applyProtection="1">
      <alignment wrapText="1"/>
      <protection locked="0"/>
    </xf>
    <xf numFmtId="164" fontId="4" fillId="4" borderId="42" xfId="84" applyNumberFormat="1" applyFont="1" applyFill="1" applyBorder="1" applyProtection="1">
      <alignment/>
      <protection locked="0"/>
    </xf>
    <xf numFmtId="164" fontId="4" fillId="4" borderId="48" xfId="84" applyNumberFormat="1" applyFont="1" applyFill="1" applyBorder="1" applyProtection="1">
      <alignment/>
      <protection locked="0"/>
    </xf>
    <xf numFmtId="164" fontId="6" fillId="4" borderId="49" xfId="84" applyNumberFormat="1" applyFont="1" applyFill="1" applyBorder="1" applyAlignment="1" applyProtection="1">
      <alignment wrapText="1"/>
      <protection locked="0"/>
    </xf>
  </cellXfs>
  <cellStyles count="95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zvýraznenie1" xfId="27"/>
    <cellStyle name="40 % - zvýraznenie2" xfId="28"/>
    <cellStyle name="40 % - zvýraznenie3" xfId="29"/>
    <cellStyle name="40 % - zvýraznenie4" xfId="30"/>
    <cellStyle name="40 % - zvýraznenie5" xfId="31"/>
    <cellStyle name="40 % - zvýraznenie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zvýraznenie1" xfId="39"/>
    <cellStyle name="60 % - zvýraznenie2" xfId="40"/>
    <cellStyle name="60 % - zvýraznenie3" xfId="41"/>
    <cellStyle name="60 % - zvýraznenie4" xfId="42"/>
    <cellStyle name="60 % - zvýraznenie5" xfId="43"/>
    <cellStyle name="60 % - zvýraznenie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omma" xfId="59"/>
    <cellStyle name="Comma [0]" xfId="60"/>
    <cellStyle name="Currency" xfId="61"/>
    <cellStyle name="Currency [0]" xfId="62"/>
    <cellStyle name="Dobrá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Check Cell" xfId="72"/>
    <cellStyle name="Input" xfId="73"/>
    <cellStyle name="Kontrolná bunka" xfId="74"/>
    <cellStyle name="Linked Cell" xfId="75"/>
    <cellStyle name="Nadpis 1" xfId="76"/>
    <cellStyle name="Nadpis 2" xfId="77"/>
    <cellStyle name="Nadpis 3" xfId="78"/>
    <cellStyle name="Nadpis 4" xfId="79"/>
    <cellStyle name="Neutral" xfId="80"/>
    <cellStyle name="Neutrálna" xfId="81"/>
    <cellStyle name="Normal_nbilancia" xfId="82"/>
    <cellStyle name="Normal_S.13" xfId="83"/>
    <cellStyle name="Normal_Sheet1" xfId="84"/>
    <cellStyle name="Normal_Sheet1_1" xfId="85"/>
    <cellStyle name="Normal_VS_FU_BAN_2" xfId="86"/>
    <cellStyle name="Note" xfId="87"/>
    <cellStyle name="Output" xfId="88"/>
    <cellStyle name="Percent" xfId="89"/>
    <cellStyle name="Poznámka" xfId="90"/>
    <cellStyle name="Prepojená bunka" xfId="91"/>
    <cellStyle name="Spolu" xfId="92"/>
    <cellStyle name="Text upozornenia" xfId="93"/>
    <cellStyle name="Title" xfId="94"/>
    <cellStyle name="Titul" xfId="95"/>
    <cellStyle name="Total" xfId="96"/>
    <cellStyle name="Vstup" xfId="97"/>
    <cellStyle name="Výpočet" xfId="98"/>
    <cellStyle name="Výstup" xfId="99"/>
    <cellStyle name="Vysvetľujúci text" xfId="100"/>
    <cellStyle name="Warning Text" xfId="101"/>
    <cellStyle name="Zlá" xfId="102"/>
    <cellStyle name="Zvýraznenie1" xfId="103"/>
    <cellStyle name="Zvýraznenie2" xfId="104"/>
    <cellStyle name="Zvýraznenie3" xfId="105"/>
    <cellStyle name="Zvýraznenie4" xfId="106"/>
    <cellStyle name="Zvýraznenie5" xfId="107"/>
    <cellStyle name="Zvýraznenie6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ANCOVANIE%20FU\web%20NBS_tabu&#318;ky%20na%20zverejnenie\1.Q%202008\QFASS-1Q08%20-%20len%20transakc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.11 Transactions"/>
      <sheetName val="S.121+S.122 Transactions"/>
      <sheetName val="S.123 Transactions"/>
      <sheetName val="S.124 Transactions"/>
      <sheetName val="S.125 Transactions"/>
      <sheetName val="S.13 Transactions"/>
      <sheetName val="S.1311 Transactions"/>
      <sheetName val="S.1313 Transactions"/>
      <sheetName val="S.1314 Transactions"/>
      <sheetName val="S.14+S.15 Transactions"/>
      <sheetName val="S.2 Transactio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8"/>
  <sheetViews>
    <sheetView zoomScaleSheetLayoutView="100" zoomScalePageLayoutView="0" workbookViewId="0" topLeftCell="A1">
      <pane xSplit="3" ySplit="9" topLeftCell="D10" activePane="bottomRight" state="frozen"/>
      <selection pane="topLeft" activeCell="G25" sqref="G25"/>
      <selection pane="topRight" activeCell="G25" sqref="G25"/>
      <selection pane="bottomLeft" activeCell="G25" sqref="G25"/>
      <selection pane="bottomRight" activeCell="G25" sqref="G25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4" width="13.57421875" style="101" bestFit="1" customWidth="1"/>
    <col min="5" max="5" width="13.8515625" style="101" customWidth="1"/>
    <col min="6" max="6" width="13.00390625" style="10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/>
      <c r="Q1" s="16" t="s">
        <v>123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124</v>
      </c>
      <c r="S2" s="24"/>
      <c r="T2" s="22"/>
    </row>
    <row r="3" spans="1:20" s="90" customFormat="1" ht="12.75">
      <c r="A3" s="17" t="s">
        <v>59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126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125</v>
      </c>
      <c r="T4" s="22" t="s">
        <v>14</v>
      </c>
    </row>
    <row r="5" spans="1:20" s="90" customFormat="1" ht="12.75">
      <c r="A5" s="17" t="s">
        <v>175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21</v>
      </c>
      <c r="T5" s="22"/>
    </row>
    <row r="6" spans="1:20" s="90" customFormat="1" ht="12.75">
      <c r="A6" s="17" t="s">
        <v>61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/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69897408.91631064</v>
      </c>
      <c r="E10" s="34">
        <v>54328992.31431064</v>
      </c>
      <c r="F10" s="34">
        <v>34359202</v>
      </c>
      <c r="G10" s="34">
        <v>14698026.87180952</v>
      </c>
      <c r="H10" s="34">
        <v>13603304.059659999</v>
      </c>
      <c r="I10" s="34">
        <v>543797.0111495224</v>
      </c>
      <c r="J10" s="34">
        <v>4523</v>
      </c>
      <c r="K10" s="34">
        <v>546402.801</v>
      </c>
      <c r="L10" s="34">
        <v>4799097.4425011175</v>
      </c>
      <c r="M10" s="34">
        <v>4438421.9298037505</v>
      </c>
      <c r="N10" s="34">
        <v>319195.605579599</v>
      </c>
      <c r="O10" s="34">
        <v>41479.90711776845</v>
      </c>
      <c r="P10" s="34">
        <v>472666</v>
      </c>
      <c r="Q10" s="34">
        <v>15568416.602000002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13654108.95266</v>
      </c>
      <c r="E14" s="45">
        <v>13173208.95266</v>
      </c>
      <c r="F14" s="45">
        <v>0</v>
      </c>
      <c r="G14" s="45">
        <v>13072510.719659999</v>
      </c>
      <c r="H14" s="45">
        <v>13072510.719659999</v>
      </c>
      <c r="I14" s="45">
        <v>0</v>
      </c>
      <c r="J14" s="45">
        <v>0</v>
      </c>
      <c r="K14" s="45">
        <v>0</v>
      </c>
      <c r="L14" s="45">
        <v>100698.23300000002</v>
      </c>
      <c r="M14" s="45">
        <v>100698.23300000002</v>
      </c>
      <c r="N14" s="45">
        <v>0</v>
      </c>
      <c r="O14" s="45">
        <v>0</v>
      </c>
      <c r="P14" s="45">
        <v>0</v>
      </c>
      <c r="Q14" s="45">
        <v>480900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2687854.71966</v>
      </c>
      <c r="E15" s="39">
        <v>2687854.71966</v>
      </c>
      <c r="F15" s="38">
        <v>0</v>
      </c>
      <c r="G15" s="39">
        <v>2687854.71966</v>
      </c>
      <c r="H15" s="122">
        <v>2687854.71966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7752404.800264612</v>
      </c>
      <c r="E16" s="51">
        <v>7752404.800264612</v>
      </c>
      <c r="F16" s="50">
        <v>0</v>
      </c>
      <c r="G16" s="51">
        <v>7660888</v>
      </c>
      <c r="H16" s="52">
        <v>7660888</v>
      </c>
      <c r="I16" s="50">
        <v>0</v>
      </c>
      <c r="J16" s="50">
        <v>0</v>
      </c>
      <c r="K16" s="50">
        <v>0</v>
      </c>
      <c r="L16" s="51">
        <v>91516.80026461216</v>
      </c>
      <c r="M16" s="50">
        <v>91516.80026461216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3213849.4327353877</v>
      </c>
      <c r="E17" s="58">
        <v>2732949.4327353877</v>
      </c>
      <c r="F17" s="57">
        <v>0</v>
      </c>
      <c r="G17" s="58">
        <v>2723768</v>
      </c>
      <c r="H17" s="59">
        <v>2723768</v>
      </c>
      <c r="I17" s="57">
        <v>0</v>
      </c>
      <c r="J17" s="57">
        <v>0</v>
      </c>
      <c r="K17" s="57">
        <v>0</v>
      </c>
      <c r="L17" s="58">
        <v>9181.432735387858</v>
      </c>
      <c r="M17" s="57">
        <v>9181.432735387858</v>
      </c>
      <c r="N17" s="57">
        <v>0</v>
      </c>
      <c r="O17" s="57">
        <v>0</v>
      </c>
      <c r="P17" s="57">
        <v>0</v>
      </c>
      <c r="Q17" s="58">
        <v>480900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4572927.005384869</v>
      </c>
      <c r="E18" s="45">
        <v>3752724.403384869</v>
      </c>
      <c r="F18" s="45">
        <v>93093</v>
      </c>
      <c r="G18" s="45">
        <v>12932</v>
      </c>
      <c r="H18" s="45">
        <v>12932</v>
      </c>
      <c r="I18" s="45">
        <v>0</v>
      </c>
      <c r="J18" s="45">
        <v>0</v>
      </c>
      <c r="K18" s="45">
        <v>0</v>
      </c>
      <c r="L18" s="45">
        <v>3646699.403384869</v>
      </c>
      <c r="M18" s="45">
        <v>3638979.403384869</v>
      </c>
      <c r="N18" s="45">
        <v>7720</v>
      </c>
      <c r="O18" s="45">
        <v>0</v>
      </c>
      <c r="P18" s="45">
        <v>0</v>
      </c>
      <c r="Q18" s="45">
        <v>820202.602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4496643.005384869</v>
      </c>
      <c r="E19" s="63">
        <v>3739792.403384869</v>
      </c>
      <c r="F19" s="62">
        <v>93093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3646699.403384869</v>
      </c>
      <c r="M19" s="62">
        <v>3638979.403384869</v>
      </c>
      <c r="N19" s="62">
        <v>7720</v>
      </c>
      <c r="O19" s="62">
        <v>0</v>
      </c>
      <c r="P19" s="62">
        <v>0</v>
      </c>
      <c r="Q19" s="63">
        <v>756850.602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69105</v>
      </c>
      <c r="E20" s="75">
        <v>43905</v>
      </c>
      <c r="F20" s="67">
        <v>43655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250</v>
      </c>
      <c r="M20" s="67">
        <v>0</v>
      </c>
      <c r="N20" s="67">
        <v>250</v>
      </c>
      <c r="O20" s="67">
        <v>0</v>
      </c>
      <c r="P20" s="67">
        <v>0</v>
      </c>
      <c r="Q20" s="68">
        <v>25200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4427538.005384869</v>
      </c>
      <c r="E21" s="96">
        <v>3695887.403384869</v>
      </c>
      <c r="F21" s="67">
        <v>49438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3646449.403384869</v>
      </c>
      <c r="M21" s="67">
        <v>3638979.403384869</v>
      </c>
      <c r="N21" s="67">
        <v>7470</v>
      </c>
      <c r="O21" s="67">
        <v>0</v>
      </c>
      <c r="P21" s="67">
        <v>0</v>
      </c>
      <c r="Q21" s="68">
        <v>731650.602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76284</v>
      </c>
      <c r="E22" s="43">
        <v>12932</v>
      </c>
      <c r="F22" s="67">
        <v>0</v>
      </c>
      <c r="G22" s="68">
        <v>12932</v>
      </c>
      <c r="H22" s="69">
        <v>12932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63352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5932093.000000001</v>
      </c>
      <c r="E23" s="45">
        <v>2209318</v>
      </c>
      <c r="F23" s="45">
        <v>2154259</v>
      </c>
      <c r="G23" s="45">
        <v>37749</v>
      </c>
      <c r="H23" s="45">
        <v>29610</v>
      </c>
      <c r="I23" s="45">
        <v>8130</v>
      </c>
      <c r="J23" s="45">
        <v>0</v>
      </c>
      <c r="K23" s="45">
        <v>9</v>
      </c>
      <c r="L23" s="45">
        <v>0</v>
      </c>
      <c r="M23" s="45">
        <v>0</v>
      </c>
      <c r="N23" s="45">
        <v>0</v>
      </c>
      <c r="O23" s="45">
        <v>0</v>
      </c>
      <c r="P23" s="45">
        <v>17310</v>
      </c>
      <c r="Q23" s="45">
        <v>3722775.000000001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4059706.0000000005</v>
      </c>
      <c r="E24" s="63">
        <v>1466635</v>
      </c>
      <c r="F24" s="69">
        <v>1443593</v>
      </c>
      <c r="G24" s="68">
        <v>8130</v>
      </c>
      <c r="H24" s="69">
        <v>0</v>
      </c>
      <c r="I24" s="69">
        <v>8130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14912</v>
      </c>
      <c r="Q24" s="68">
        <v>2593071.0000000005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1872387.0000000002</v>
      </c>
      <c r="E25" s="43">
        <v>742683</v>
      </c>
      <c r="F25" s="67">
        <v>710666</v>
      </c>
      <c r="G25" s="68">
        <v>29619</v>
      </c>
      <c r="H25" s="69">
        <v>29610</v>
      </c>
      <c r="I25" s="67">
        <v>0</v>
      </c>
      <c r="J25" s="67">
        <v>0</v>
      </c>
      <c r="K25" s="67">
        <v>9</v>
      </c>
      <c r="L25" s="68">
        <v>0</v>
      </c>
      <c r="M25" s="67">
        <v>0</v>
      </c>
      <c r="N25" s="67">
        <v>0</v>
      </c>
      <c r="O25" s="67">
        <v>0</v>
      </c>
      <c r="P25" s="67">
        <v>2398</v>
      </c>
      <c r="Q25" s="68">
        <v>1129704.0000000002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20279131.423</v>
      </c>
      <c r="E26" s="45">
        <v>15377683.423</v>
      </c>
      <c r="F26" s="45">
        <v>15299115</v>
      </c>
      <c r="G26" s="45">
        <v>78568.423</v>
      </c>
      <c r="H26" s="45">
        <v>7646</v>
      </c>
      <c r="I26" s="45">
        <v>64772.378</v>
      </c>
      <c r="J26" s="45">
        <v>1299</v>
      </c>
      <c r="K26" s="45">
        <v>4851.045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4901448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20212957.045</v>
      </c>
      <c r="E27" s="63">
        <v>15311509.045</v>
      </c>
      <c r="F27" s="62">
        <v>15299115</v>
      </c>
      <c r="G27" s="63">
        <v>12394.045</v>
      </c>
      <c r="H27" s="62">
        <v>6244</v>
      </c>
      <c r="I27" s="62">
        <v>0</v>
      </c>
      <c r="J27" s="62">
        <v>1299</v>
      </c>
      <c r="K27" s="62">
        <v>4851.045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4901448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303198</v>
      </c>
      <c r="E28" s="75">
        <v>303198</v>
      </c>
      <c r="F28" s="74">
        <v>303198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16342880.045</v>
      </c>
      <c r="E29" s="75">
        <v>11441432.045</v>
      </c>
      <c r="F29" s="74">
        <v>11429038</v>
      </c>
      <c r="G29" s="75">
        <v>12394.045</v>
      </c>
      <c r="H29" s="124">
        <v>6244</v>
      </c>
      <c r="I29" s="74">
        <v>0</v>
      </c>
      <c r="J29" s="74">
        <v>1299</v>
      </c>
      <c r="K29" s="74">
        <v>4851.045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4901448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3566879</v>
      </c>
      <c r="E30" s="75">
        <v>3566879</v>
      </c>
      <c r="F30" s="74">
        <v>3566879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66174.378</v>
      </c>
      <c r="E31" s="85">
        <v>66174.378</v>
      </c>
      <c r="F31" s="74">
        <v>0</v>
      </c>
      <c r="G31" s="75">
        <v>66174.378</v>
      </c>
      <c r="H31" s="124">
        <v>1402</v>
      </c>
      <c r="I31" s="74">
        <v>64772.378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1402</v>
      </c>
      <c r="E32" s="43">
        <v>1402</v>
      </c>
      <c r="F32" s="97">
        <v>0</v>
      </c>
      <c r="G32" s="98">
        <v>1402</v>
      </c>
      <c r="H32" s="125">
        <v>1402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390148.47</v>
      </c>
      <c r="E33" s="45">
        <v>390148.47</v>
      </c>
      <c r="F33" s="45">
        <v>0</v>
      </c>
      <c r="G33" s="45">
        <v>390148.47</v>
      </c>
      <c r="H33" s="45">
        <v>0</v>
      </c>
      <c r="I33" s="45">
        <v>0</v>
      </c>
      <c r="J33" s="45">
        <v>0</v>
      </c>
      <c r="K33" s="45">
        <v>390148.47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390148.47</v>
      </c>
      <c r="E37" s="78">
        <v>390148.47</v>
      </c>
      <c r="F37" s="77">
        <v>0</v>
      </c>
      <c r="G37" s="78">
        <v>390148.47</v>
      </c>
      <c r="H37" s="126">
        <v>0</v>
      </c>
      <c r="I37" s="77">
        <v>0</v>
      </c>
      <c r="J37" s="77">
        <v>0</v>
      </c>
      <c r="K37" s="77">
        <v>390148.47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25069000.06526577</v>
      </c>
      <c r="E38" s="45">
        <v>19425909.06526577</v>
      </c>
      <c r="F38" s="45">
        <v>16812735</v>
      </c>
      <c r="G38" s="45">
        <v>1106118.2591495225</v>
      </c>
      <c r="H38" s="45">
        <v>480605.34</v>
      </c>
      <c r="I38" s="45">
        <v>470894.6331495224</v>
      </c>
      <c r="J38" s="45">
        <v>3224</v>
      </c>
      <c r="K38" s="45">
        <v>151394.286</v>
      </c>
      <c r="L38" s="45">
        <v>1051699.8061162487</v>
      </c>
      <c r="M38" s="45">
        <v>698744.2934188813</v>
      </c>
      <c r="N38" s="45">
        <v>311475.605579599</v>
      </c>
      <c r="O38" s="45">
        <v>41479.90711776845</v>
      </c>
      <c r="P38" s="45">
        <v>455356</v>
      </c>
      <c r="Q38" s="45">
        <v>5643091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20347399.38766592</v>
      </c>
      <c r="E39" s="63">
        <v>15234568.38766592</v>
      </c>
      <c r="F39" s="69">
        <v>14173737</v>
      </c>
      <c r="G39" s="68">
        <v>113321.047</v>
      </c>
      <c r="H39" s="69">
        <v>110295</v>
      </c>
      <c r="I39" s="69">
        <v>0</v>
      </c>
      <c r="J39" s="69">
        <v>970</v>
      </c>
      <c r="K39" s="69">
        <v>2056.047</v>
      </c>
      <c r="L39" s="68">
        <v>700576.3406659197</v>
      </c>
      <c r="M39" s="69">
        <v>347620.8279685523</v>
      </c>
      <c r="N39" s="69">
        <v>311475.605579599</v>
      </c>
      <c r="O39" s="69">
        <v>41479.90711776845</v>
      </c>
      <c r="P39" s="69">
        <v>246934</v>
      </c>
      <c r="Q39" s="68">
        <v>5112831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4721600.677599851</v>
      </c>
      <c r="E40" s="43">
        <v>4191340.677599851</v>
      </c>
      <c r="F40" s="67">
        <v>2638998</v>
      </c>
      <c r="G40" s="68">
        <v>992797.2121495225</v>
      </c>
      <c r="H40" s="69">
        <v>370310.34</v>
      </c>
      <c r="I40" s="67">
        <v>470894.6331495224</v>
      </c>
      <c r="J40" s="67">
        <v>2254</v>
      </c>
      <c r="K40" s="67">
        <v>149338.239</v>
      </c>
      <c r="L40" s="68">
        <v>351123.4654503289</v>
      </c>
      <c r="M40" s="67">
        <v>351123.4654503289</v>
      </c>
      <c r="N40" s="67">
        <v>0</v>
      </c>
      <c r="O40" s="67">
        <v>0</v>
      </c>
      <c r="P40" s="67">
        <v>208422</v>
      </c>
      <c r="Q40" s="68">
        <v>530260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119883664.54380614</v>
      </c>
      <c r="E41" s="83">
        <v>68220353.43680613</v>
      </c>
      <c r="F41" s="83">
        <v>34359202</v>
      </c>
      <c r="G41" s="83">
        <v>18446739.437</v>
      </c>
      <c r="H41" s="83">
        <v>15221448</v>
      </c>
      <c r="I41" s="83">
        <v>2906221.8069999996</v>
      </c>
      <c r="J41" s="83">
        <v>5033</v>
      </c>
      <c r="K41" s="83">
        <v>314036.63</v>
      </c>
      <c r="L41" s="83">
        <v>13861847.999806127</v>
      </c>
      <c r="M41" s="83">
        <v>12029058.715353725</v>
      </c>
      <c r="N41" s="83">
        <v>1822453.7813875405</v>
      </c>
      <c r="O41" s="83">
        <v>10335.503064861812</v>
      </c>
      <c r="P41" s="83">
        <v>1552564</v>
      </c>
      <c r="Q41" s="83">
        <v>51663311.10699999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2912950.459</v>
      </c>
      <c r="E46" s="45">
        <v>669650.459</v>
      </c>
      <c r="F46" s="45">
        <v>93093</v>
      </c>
      <c r="G46" s="45">
        <v>569020.459</v>
      </c>
      <c r="H46" s="45">
        <v>357349</v>
      </c>
      <c r="I46" s="45">
        <v>49515.172</v>
      </c>
      <c r="J46" s="45">
        <v>0</v>
      </c>
      <c r="K46" s="45">
        <v>162156.287</v>
      </c>
      <c r="L46" s="45">
        <v>5650</v>
      </c>
      <c r="M46" s="45">
        <v>790</v>
      </c>
      <c r="N46" s="45">
        <v>4860</v>
      </c>
      <c r="O46" s="45">
        <v>0</v>
      </c>
      <c r="P46" s="45">
        <v>1887</v>
      </c>
      <c r="Q46" s="45">
        <v>2243300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2844493.459</v>
      </c>
      <c r="E47" s="63">
        <v>602793.459</v>
      </c>
      <c r="F47" s="62">
        <v>93093</v>
      </c>
      <c r="G47" s="63">
        <v>502163.45900000003</v>
      </c>
      <c r="H47" s="62">
        <v>290492</v>
      </c>
      <c r="I47" s="62">
        <v>49515.172</v>
      </c>
      <c r="J47" s="62">
        <v>0</v>
      </c>
      <c r="K47" s="62">
        <v>162156.287</v>
      </c>
      <c r="L47" s="63">
        <v>5650</v>
      </c>
      <c r="M47" s="62">
        <v>790</v>
      </c>
      <c r="N47" s="62">
        <v>4860</v>
      </c>
      <c r="O47" s="62">
        <v>0</v>
      </c>
      <c r="P47" s="62">
        <v>1887</v>
      </c>
      <c r="Q47" s="63">
        <v>2241700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56966.921</v>
      </c>
      <c r="E48" s="75">
        <v>54866.921</v>
      </c>
      <c r="F48" s="67">
        <v>43655</v>
      </c>
      <c r="G48" s="68">
        <v>9341.921</v>
      </c>
      <c r="H48" s="69">
        <v>0</v>
      </c>
      <c r="I48" s="67">
        <v>9341.921</v>
      </c>
      <c r="J48" s="67">
        <v>0</v>
      </c>
      <c r="K48" s="67">
        <v>0</v>
      </c>
      <c r="L48" s="68">
        <v>1870</v>
      </c>
      <c r="M48" s="67">
        <v>250</v>
      </c>
      <c r="N48" s="67">
        <v>1620</v>
      </c>
      <c r="O48" s="67">
        <v>0</v>
      </c>
      <c r="P48" s="67">
        <v>0</v>
      </c>
      <c r="Q48" s="68">
        <v>2100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2787526.5379999997</v>
      </c>
      <c r="E49" s="96">
        <v>547926.538</v>
      </c>
      <c r="F49" s="67">
        <v>49438</v>
      </c>
      <c r="G49" s="68">
        <v>492821.538</v>
      </c>
      <c r="H49" s="69">
        <v>290492</v>
      </c>
      <c r="I49" s="67">
        <v>40173.251</v>
      </c>
      <c r="J49" s="67">
        <v>0</v>
      </c>
      <c r="K49" s="67">
        <v>162156.287</v>
      </c>
      <c r="L49" s="68">
        <v>3780</v>
      </c>
      <c r="M49" s="67">
        <v>540</v>
      </c>
      <c r="N49" s="67">
        <v>3240</v>
      </c>
      <c r="O49" s="67">
        <v>0</v>
      </c>
      <c r="P49" s="67">
        <v>1887</v>
      </c>
      <c r="Q49" s="68">
        <v>2239600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68457</v>
      </c>
      <c r="E50" s="43">
        <v>66857</v>
      </c>
      <c r="F50" s="67">
        <v>0</v>
      </c>
      <c r="G50" s="68">
        <v>66857</v>
      </c>
      <c r="H50" s="69">
        <v>66857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1600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32777410.717</v>
      </c>
      <c r="E51" s="45">
        <v>19790388.027</v>
      </c>
      <c r="F51" s="45">
        <v>2154259</v>
      </c>
      <c r="G51" s="45">
        <v>17493040.027</v>
      </c>
      <c r="H51" s="45">
        <v>14652167</v>
      </c>
      <c r="I51" s="45">
        <v>2836562</v>
      </c>
      <c r="J51" s="45">
        <v>0</v>
      </c>
      <c r="K51" s="45">
        <v>4311.027</v>
      </c>
      <c r="L51" s="45">
        <v>11180</v>
      </c>
      <c r="M51" s="45">
        <v>0</v>
      </c>
      <c r="N51" s="45">
        <v>11180</v>
      </c>
      <c r="O51" s="45">
        <v>0</v>
      </c>
      <c r="P51" s="45">
        <v>131909</v>
      </c>
      <c r="Q51" s="45">
        <v>12987022.69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11281893</v>
      </c>
      <c r="E52" s="63">
        <v>7846130</v>
      </c>
      <c r="F52" s="69">
        <v>1443593</v>
      </c>
      <c r="G52" s="68">
        <v>6311516</v>
      </c>
      <c r="H52" s="69">
        <v>5604988</v>
      </c>
      <c r="I52" s="69">
        <v>706528</v>
      </c>
      <c r="J52" s="69">
        <v>0</v>
      </c>
      <c r="K52" s="69">
        <v>0</v>
      </c>
      <c r="L52" s="68">
        <v>6520</v>
      </c>
      <c r="M52" s="69">
        <v>0</v>
      </c>
      <c r="N52" s="69">
        <v>6520</v>
      </c>
      <c r="O52" s="69">
        <v>0</v>
      </c>
      <c r="P52" s="69">
        <v>84501</v>
      </c>
      <c r="Q52" s="68">
        <v>3435763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21495517.717</v>
      </c>
      <c r="E53" s="43">
        <v>11944258.027</v>
      </c>
      <c r="F53" s="67">
        <v>710666</v>
      </c>
      <c r="G53" s="68">
        <v>11181524.027</v>
      </c>
      <c r="H53" s="69">
        <v>9047179</v>
      </c>
      <c r="I53" s="67">
        <v>2130034</v>
      </c>
      <c r="J53" s="67">
        <v>0</v>
      </c>
      <c r="K53" s="67">
        <v>4311.027</v>
      </c>
      <c r="L53" s="68">
        <v>4660</v>
      </c>
      <c r="M53" s="67">
        <v>0</v>
      </c>
      <c r="N53" s="67">
        <v>4660</v>
      </c>
      <c r="O53" s="67">
        <v>0</v>
      </c>
      <c r="P53" s="67">
        <v>47408</v>
      </c>
      <c r="Q53" s="68">
        <v>9551259.69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58161282.85370003</v>
      </c>
      <c r="E54" s="45">
        <v>28547443.339700025</v>
      </c>
      <c r="F54" s="45">
        <v>15299115</v>
      </c>
      <c r="G54" s="45">
        <v>163493.635</v>
      </c>
      <c r="H54" s="45">
        <v>141780</v>
      </c>
      <c r="I54" s="45">
        <v>20144.635</v>
      </c>
      <c r="J54" s="45">
        <v>203</v>
      </c>
      <c r="K54" s="45">
        <v>1366</v>
      </c>
      <c r="L54" s="45">
        <v>12964949.704700025</v>
      </c>
      <c r="M54" s="45">
        <v>11313245.704700025</v>
      </c>
      <c r="N54" s="45">
        <v>1642554</v>
      </c>
      <c r="O54" s="45">
        <v>9150</v>
      </c>
      <c r="P54" s="45">
        <v>119885</v>
      </c>
      <c r="Q54" s="45">
        <v>29613839.514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58161282.85370003</v>
      </c>
      <c r="E55" s="63">
        <v>28547443.339700025</v>
      </c>
      <c r="F55" s="62">
        <v>15299115</v>
      </c>
      <c r="G55" s="63">
        <v>163493.635</v>
      </c>
      <c r="H55" s="62">
        <v>141780</v>
      </c>
      <c r="I55" s="62">
        <v>20144.635</v>
      </c>
      <c r="J55" s="62">
        <v>203</v>
      </c>
      <c r="K55" s="62">
        <v>1366</v>
      </c>
      <c r="L55" s="63">
        <v>12964949.704700025</v>
      </c>
      <c r="M55" s="62">
        <v>11313245.704700025</v>
      </c>
      <c r="N55" s="62">
        <v>1642554</v>
      </c>
      <c r="O55" s="62">
        <v>9150</v>
      </c>
      <c r="P55" s="62">
        <v>119885</v>
      </c>
      <c r="Q55" s="63">
        <v>29613839.514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371608.635</v>
      </c>
      <c r="E56" s="75">
        <v>371608.635</v>
      </c>
      <c r="F56" s="74">
        <v>303198</v>
      </c>
      <c r="G56" s="75">
        <v>61526.634999999995</v>
      </c>
      <c r="H56" s="124">
        <v>41303</v>
      </c>
      <c r="I56" s="74">
        <v>19571.635</v>
      </c>
      <c r="J56" s="74">
        <v>0</v>
      </c>
      <c r="K56" s="74">
        <v>652</v>
      </c>
      <c r="L56" s="75">
        <v>0</v>
      </c>
      <c r="M56" s="74">
        <v>0</v>
      </c>
      <c r="N56" s="74">
        <v>0</v>
      </c>
      <c r="O56" s="74">
        <v>0</v>
      </c>
      <c r="P56" s="74">
        <v>6884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54214306.21870002</v>
      </c>
      <c r="E57" s="75">
        <v>24600466.704700023</v>
      </c>
      <c r="F57" s="74">
        <v>11429038</v>
      </c>
      <c r="G57" s="75">
        <v>93478</v>
      </c>
      <c r="H57" s="124">
        <v>93469</v>
      </c>
      <c r="I57" s="74">
        <v>0</v>
      </c>
      <c r="J57" s="74">
        <v>0</v>
      </c>
      <c r="K57" s="74">
        <v>9</v>
      </c>
      <c r="L57" s="75">
        <v>12964949.704700025</v>
      </c>
      <c r="M57" s="74">
        <v>11313245.704700025</v>
      </c>
      <c r="N57" s="74">
        <v>1642554</v>
      </c>
      <c r="O57" s="74">
        <v>9150</v>
      </c>
      <c r="P57" s="74">
        <v>113001</v>
      </c>
      <c r="Q57" s="75">
        <v>29613839.514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3575368</v>
      </c>
      <c r="E58" s="75">
        <v>3575368</v>
      </c>
      <c r="F58" s="74">
        <v>3566879</v>
      </c>
      <c r="G58" s="75">
        <v>8489</v>
      </c>
      <c r="H58" s="124">
        <v>7008</v>
      </c>
      <c r="I58" s="74">
        <v>573</v>
      </c>
      <c r="J58" s="74">
        <v>203</v>
      </c>
      <c r="K58" s="74">
        <v>705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26032020.514106102</v>
      </c>
      <c r="E65" s="45">
        <v>19212871.6111061</v>
      </c>
      <c r="F65" s="45">
        <v>16812735</v>
      </c>
      <c r="G65" s="45">
        <v>221185.316</v>
      </c>
      <c r="H65" s="45">
        <v>70152</v>
      </c>
      <c r="I65" s="45">
        <v>0</v>
      </c>
      <c r="J65" s="45">
        <v>4830</v>
      </c>
      <c r="K65" s="45">
        <v>146203.316</v>
      </c>
      <c r="L65" s="45">
        <v>880068.2951061024</v>
      </c>
      <c r="M65" s="45">
        <v>715023.0106537</v>
      </c>
      <c r="N65" s="45">
        <v>163859.7813875405</v>
      </c>
      <c r="O65" s="45">
        <v>1185.5030648618126</v>
      </c>
      <c r="P65" s="45">
        <v>1298883</v>
      </c>
      <c r="Q65" s="45">
        <v>6819148.903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21228121.272</v>
      </c>
      <c r="E66" s="63">
        <v>14408972.369</v>
      </c>
      <c r="F66" s="69">
        <v>14173737</v>
      </c>
      <c r="G66" s="68">
        <v>74564.369</v>
      </c>
      <c r="H66" s="69">
        <v>70152</v>
      </c>
      <c r="I66" s="69">
        <v>0</v>
      </c>
      <c r="J66" s="69">
        <v>1491</v>
      </c>
      <c r="K66" s="69">
        <v>2921.369</v>
      </c>
      <c r="L66" s="68">
        <v>0</v>
      </c>
      <c r="M66" s="69">
        <v>0</v>
      </c>
      <c r="N66" s="69">
        <v>0</v>
      </c>
      <c r="O66" s="69">
        <v>0</v>
      </c>
      <c r="P66" s="69">
        <v>160671</v>
      </c>
      <c r="Q66" s="68">
        <v>6819148.903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4803899.242106102</v>
      </c>
      <c r="E67" s="43">
        <v>4803899.242106102</v>
      </c>
      <c r="F67" s="67">
        <v>2638998</v>
      </c>
      <c r="G67" s="68">
        <v>146620.947</v>
      </c>
      <c r="H67" s="69">
        <v>0</v>
      </c>
      <c r="I67" s="67">
        <v>0</v>
      </c>
      <c r="J67" s="67">
        <v>3339</v>
      </c>
      <c r="K67" s="67">
        <v>143281.947</v>
      </c>
      <c r="L67" s="68">
        <v>880068.2951061024</v>
      </c>
      <c r="M67" s="67">
        <v>715023.0106537</v>
      </c>
      <c r="N67" s="67">
        <v>163859.7813875405</v>
      </c>
      <c r="O67" s="67">
        <v>1185.5030648618126</v>
      </c>
      <c r="P67" s="67">
        <v>1138212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-49986255.6274955</v>
      </c>
      <c r="E68" s="100">
        <v>-13891361.122495487</v>
      </c>
      <c r="F68" s="100">
        <v>0</v>
      </c>
      <c r="G68" s="100">
        <v>-3748712.5651904773</v>
      </c>
      <c r="H68" s="100">
        <v>-1618143.9403400002</v>
      </c>
      <c r="I68" s="100">
        <v>-2362424.795850477</v>
      </c>
      <c r="J68" s="100">
        <v>-510</v>
      </c>
      <c r="K68" s="100">
        <v>232366.17099999997</v>
      </c>
      <c r="L68" s="100">
        <v>-9062750.55730501</v>
      </c>
      <c r="M68" s="100">
        <v>-7590636.785549975</v>
      </c>
      <c r="N68" s="100">
        <v>-1503258.1758079415</v>
      </c>
      <c r="O68" s="100">
        <v>31144.40405290664</v>
      </c>
      <c r="P68" s="100">
        <v>-1079898</v>
      </c>
      <c r="Q68" s="104">
        <v>-36094894.504999995</v>
      </c>
      <c r="R68" s="104">
        <v>0</v>
      </c>
      <c r="S68" s="104">
        <v>0</v>
      </c>
      <c r="T68" s="104">
        <v>0</v>
      </c>
    </row>
  </sheetData>
  <sheetProtection/>
  <printOptions/>
  <pageMargins left="0.23" right="0.17" top="0.57" bottom="0.63" header="0.23" footer="0.33"/>
  <pageSetup horizontalDpi="600" verticalDpi="600" orientation="landscape" paperSize="9" scale="64" r:id="rId1"/>
  <colBreaks count="2" manualBreakCount="2">
    <brk id="10" max="65535" man="1"/>
    <brk id="17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T68"/>
  <sheetViews>
    <sheetView zoomScalePageLayoutView="0" workbookViewId="0" topLeftCell="A1">
      <pane xSplit="3" ySplit="9" topLeftCell="D10" activePane="bottomRight" state="frozen"/>
      <selection pane="topLeft" activeCell="G25" sqref="G25"/>
      <selection pane="topRight" activeCell="G25" sqref="G25"/>
      <selection pane="bottomLeft" activeCell="G25" sqref="G25"/>
      <selection pane="bottomRight" activeCell="G25" sqref="G25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 t="s">
        <v>57</v>
      </c>
      <c r="C3" s="17"/>
      <c r="D3" s="19" t="s">
        <v>3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 t="s">
        <v>58</v>
      </c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175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129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/>
      <c r="C9" s="28" t="s">
        <v>24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-89349.394381742</v>
      </c>
      <c r="E10" s="34">
        <v>-747278.615381742</v>
      </c>
      <c r="F10" s="34">
        <v>72528.879</v>
      </c>
      <c r="G10" s="34">
        <v>158033.64899999995</v>
      </c>
      <c r="H10" s="34">
        <v>130208.42099999999</v>
      </c>
      <c r="I10" s="34">
        <v>25393.507999999973</v>
      </c>
      <c r="J10" s="34">
        <v>-64.718</v>
      </c>
      <c r="K10" s="34">
        <v>2496.438</v>
      </c>
      <c r="L10" s="34">
        <v>-964451.165381742</v>
      </c>
      <c r="M10" s="34">
        <v>-964451.165381742</v>
      </c>
      <c r="N10" s="34">
        <v>0</v>
      </c>
      <c r="O10" s="34">
        <v>0</v>
      </c>
      <c r="P10" s="34">
        <v>-13389.978</v>
      </c>
      <c r="Q10" s="34">
        <v>657929.221</v>
      </c>
      <c r="R10" s="34">
        <v>409049.898</v>
      </c>
      <c r="S10" s="34">
        <v>182861.47799999997</v>
      </c>
      <c r="T10" s="34">
        <v>248879.323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205564.267</v>
      </c>
      <c r="E14" s="45">
        <v>90885.47099999999</v>
      </c>
      <c r="F14" s="45">
        <v>0</v>
      </c>
      <c r="G14" s="45">
        <v>90885.47099999999</v>
      </c>
      <c r="H14" s="45">
        <v>90885.47099999999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114678.796</v>
      </c>
      <c r="R14" s="45">
        <v>114783.796</v>
      </c>
      <c r="S14" s="45">
        <v>-883.42</v>
      </c>
      <c r="T14" s="45">
        <v>-105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-45.330999999999996</v>
      </c>
      <c r="E15" s="39">
        <v>-46.293</v>
      </c>
      <c r="F15" s="38">
        <v>0</v>
      </c>
      <c r="G15" s="39">
        <v>-46.293</v>
      </c>
      <c r="H15" s="122">
        <v>-46.293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0.962</v>
      </c>
      <c r="R15" s="38">
        <v>0.962</v>
      </c>
      <c r="S15" s="38">
        <v>-0.038</v>
      </c>
      <c r="T15" s="38">
        <v>0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9612.819000000001</v>
      </c>
      <c r="E16" s="51">
        <v>10966.985</v>
      </c>
      <c r="F16" s="50">
        <v>0</v>
      </c>
      <c r="G16" s="51">
        <v>10966.985</v>
      </c>
      <c r="H16" s="52">
        <v>10966.985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-1354.166</v>
      </c>
      <c r="R16" s="52">
        <v>-1249.166</v>
      </c>
      <c r="S16" s="50">
        <v>204.618</v>
      </c>
      <c r="T16" s="53">
        <v>-105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195996.77899999998</v>
      </c>
      <c r="E17" s="58">
        <v>79964.779</v>
      </c>
      <c r="F17" s="57">
        <v>0</v>
      </c>
      <c r="G17" s="58">
        <v>79964.779</v>
      </c>
      <c r="H17" s="59">
        <v>79964.779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116032</v>
      </c>
      <c r="R17" s="57">
        <v>116032</v>
      </c>
      <c r="S17" s="57">
        <v>-1088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-460578.517381742</v>
      </c>
      <c r="E18" s="45">
        <v>-855535.465381742</v>
      </c>
      <c r="F18" s="45">
        <v>83585.7</v>
      </c>
      <c r="G18" s="45">
        <v>25330</v>
      </c>
      <c r="H18" s="45">
        <v>25330</v>
      </c>
      <c r="I18" s="45">
        <v>0</v>
      </c>
      <c r="J18" s="45">
        <v>0</v>
      </c>
      <c r="K18" s="45">
        <v>0</v>
      </c>
      <c r="L18" s="45">
        <v>-964451.165381742</v>
      </c>
      <c r="M18" s="45">
        <v>-964451.165381742</v>
      </c>
      <c r="N18" s="45">
        <v>0</v>
      </c>
      <c r="O18" s="45">
        <v>0</v>
      </c>
      <c r="P18" s="45">
        <v>0</v>
      </c>
      <c r="Q18" s="45">
        <v>394956.948</v>
      </c>
      <c r="R18" s="45">
        <v>274847.625</v>
      </c>
      <c r="S18" s="45">
        <v>152493.617</v>
      </c>
      <c r="T18" s="45">
        <v>120109.323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-466880.517381742</v>
      </c>
      <c r="E19" s="63">
        <v>-855865.465381742</v>
      </c>
      <c r="F19" s="62">
        <v>83585.7</v>
      </c>
      <c r="G19" s="63">
        <v>25000</v>
      </c>
      <c r="H19" s="62">
        <v>25000</v>
      </c>
      <c r="I19" s="62">
        <v>0</v>
      </c>
      <c r="J19" s="62">
        <v>0</v>
      </c>
      <c r="K19" s="62">
        <v>0</v>
      </c>
      <c r="L19" s="63">
        <v>-964451.165381742</v>
      </c>
      <c r="M19" s="62">
        <v>-964451.165381742</v>
      </c>
      <c r="N19" s="62">
        <v>0</v>
      </c>
      <c r="O19" s="62">
        <v>0</v>
      </c>
      <c r="P19" s="62">
        <v>0</v>
      </c>
      <c r="Q19" s="63">
        <v>388984.948</v>
      </c>
      <c r="R19" s="62">
        <v>268875.625</v>
      </c>
      <c r="S19" s="62">
        <v>146521.617</v>
      </c>
      <c r="T19" s="62">
        <v>120109.323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11752</v>
      </c>
      <c r="E20" s="75">
        <v>0</v>
      </c>
      <c r="F20" s="67">
        <v>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11752</v>
      </c>
      <c r="R20" s="69">
        <v>11752</v>
      </c>
      <c r="S20" s="67">
        <v>11752</v>
      </c>
      <c r="T20" s="67">
        <v>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-478632.517381742</v>
      </c>
      <c r="E21" s="96">
        <v>-855865.465381742</v>
      </c>
      <c r="F21" s="67">
        <v>83585.7</v>
      </c>
      <c r="G21" s="68">
        <v>25000</v>
      </c>
      <c r="H21" s="69">
        <v>25000</v>
      </c>
      <c r="I21" s="67">
        <v>0</v>
      </c>
      <c r="J21" s="67">
        <v>0</v>
      </c>
      <c r="K21" s="67">
        <v>0</v>
      </c>
      <c r="L21" s="68">
        <v>-964451.165381742</v>
      </c>
      <c r="M21" s="67">
        <v>-964451.165381742</v>
      </c>
      <c r="N21" s="67">
        <v>0</v>
      </c>
      <c r="O21" s="67">
        <v>0</v>
      </c>
      <c r="P21" s="67">
        <v>0</v>
      </c>
      <c r="Q21" s="68">
        <v>377232.948</v>
      </c>
      <c r="R21" s="69">
        <v>257123.625</v>
      </c>
      <c r="S21" s="67">
        <v>134769.617</v>
      </c>
      <c r="T21" s="67">
        <v>120109.323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6302</v>
      </c>
      <c r="E22" s="43">
        <v>330</v>
      </c>
      <c r="F22" s="67">
        <v>0</v>
      </c>
      <c r="G22" s="68">
        <v>330</v>
      </c>
      <c r="H22" s="69">
        <v>330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5972</v>
      </c>
      <c r="R22" s="69">
        <v>5972</v>
      </c>
      <c r="S22" s="67">
        <v>5972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115697.355</v>
      </c>
      <c r="E23" s="45">
        <v>-1729.645</v>
      </c>
      <c r="F23" s="45">
        <v>-273.245</v>
      </c>
      <c r="G23" s="45">
        <v>-62</v>
      </c>
      <c r="H23" s="45">
        <v>0</v>
      </c>
      <c r="I23" s="45">
        <v>-62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-1394.4</v>
      </c>
      <c r="Q23" s="45">
        <v>117427</v>
      </c>
      <c r="R23" s="45">
        <v>0</v>
      </c>
      <c r="S23" s="45">
        <v>0</v>
      </c>
      <c r="T23" s="45">
        <v>117427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-49</v>
      </c>
      <c r="E24" s="63">
        <v>-49</v>
      </c>
      <c r="F24" s="69">
        <v>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-49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115746.355</v>
      </c>
      <c r="E25" s="43">
        <v>-1680.645</v>
      </c>
      <c r="F25" s="67">
        <v>-273.245</v>
      </c>
      <c r="G25" s="68">
        <v>-62</v>
      </c>
      <c r="H25" s="69">
        <v>0</v>
      </c>
      <c r="I25" s="67">
        <v>-62</v>
      </c>
      <c r="J25" s="67">
        <v>0</v>
      </c>
      <c r="K25" s="67">
        <v>0</v>
      </c>
      <c r="L25" s="68">
        <v>0</v>
      </c>
      <c r="M25" s="67">
        <v>0</v>
      </c>
      <c r="N25" s="67">
        <v>0</v>
      </c>
      <c r="O25" s="67">
        <v>0</v>
      </c>
      <c r="P25" s="67">
        <v>-1345.4</v>
      </c>
      <c r="Q25" s="68">
        <v>117427</v>
      </c>
      <c r="R25" s="67">
        <v>0</v>
      </c>
      <c r="S25" s="67">
        <v>0</v>
      </c>
      <c r="T25" s="67">
        <v>117427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65536.75599999996</v>
      </c>
      <c r="E26" s="45">
        <v>20084.507999999973</v>
      </c>
      <c r="F26" s="45">
        <v>0</v>
      </c>
      <c r="G26" s="45">
        <v>20084.507999999973</v>
      </c>
      <c r="H26" s="45">
        <v>-2964</v>
      </c>
      <c r="I26" s="45">
        <v>23041.507999999973</v>
      </c>
      <c r="J26" s="45">
        <v>7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45452.248</v>
      </c>
      <c r="R26" s="45">
        <v>35149.248</v>
      </c>
      <c r="S26" s="45">
        <v>32934.052</v>
      </c>
      <c r="T26" s="45">
        <v>10303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536</v>
      </c>
      <c r="E27" s="63">
        <v>7</v>
      </c>
      <c r="F27" s="62">
        <v>0</v>
      </c>
      <c r="G27" s="63">
        <v>7</v>
      </c>
      <c r="H27" s="62">
        <v>0</v>
      </c>
      <c r="I27" s="62">
        <v>0</v>
      </c>
      <c r="J27" s="62">
        <v>7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529</v>
      </c>
      <c r="R27" s="62">
        <v>2345</v>
      </c>
      <c r="S27" s="62">
        <v>2009</v>
      </c>
      <c r="T27" s="62">
        <v>-1816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216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216</v>
      </c>
      <c r="R28" s="74">
        <v>2144</v>
      </c>
      <c r="S28" s="74">
        <v>1808</v>
      </c>
      <c r="T28" s="74">
        <v>-1928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0</v>
      </c>
      <c r="E29" s="75">
        <v>0</v>
      </c>
      <c r="F29" s="74">
        <v>0</v>
      </c>
      <c r="G29" s="75">
        <v>0</v>
      </c>
      <c r="H29" s="124">
        <v>0</v>
      </c>
      <c r="I29" s="74">
        <v>0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320</v>
      </c>
      <c r="E30" s="75">
        <v>7</v>
      </c>
      <c r="F30" s="74">
        <v>0</v>
      </c>
      <c r="G30" s="75">
        <v>7</v>
      </c>
      <c r="H30" s="124">
        <v>0</v>
      </c>
      <c r="I30" s="74">
        <v>0</v>
      </c>
      <c r="J30" s="74">
        <v>7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313</v>
      </c>
      <c r="R30" s="74">
        <v>201</v>
      </c>
      <c r="S30" s="74">
        <v>201</v>
      </c>
      <c r="T30" s="74">
        <v>112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65000.75599999997</v>
      </c>
      <c r="E31" s="85">
        <v>20077.507999999973</v>
      </c>
      <c r="F31" s="74">
        <v>0</v>
      </c>
      <c r="G31" s="75">
        <v>20077.507999999973</v>
      </c>
      <c r="H31" s="124">
        <v>-2964</v>
      </c>
      <c r="I31" s="74">
        <v>23041.507999999973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44923.248</v>
      </c>
      <c r="R31" s="74">
        <v>32804.248</v>
      </c>
      <c r="S31" s="74">
        <v>30925.052</v>
      </c>
      <c r="T31" s="74">
        <v>12119</v>
      </c>
    </row>
    <row r="32" spans="1:20" s="90" customFormat="1" ht="12.75">
      <c r="A32" s="73" t="s">
        <v>82</v>
      </c>
      <c r="B32" s="40" t="s">
        <v>168</v>
      </c>
      <c r="C32" s="41">
        <v>62</v>
      </c>
      <c r="D32" s="108">
        <v>-2964</v>
      </c>
      <c r="E32" s="43">
        <v>-2964</v>
      </c>
      <c r="F32" s="97">
        <v>0</v>
      </c>
      <c r="G32" s="98">
        <v>-2964</v>
      </c>
      <c r="H32" s="125">
        <v>-2964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-2065.436</v>
      </c>
      <c r="E33" s="45">
        <v>592.335</v>
      </c>
      <c r="F33" s="45">
        <v>0</v>
      </c>
      <c r="G33" s="45">
        <v>592.335</v>
      </c>
      <c r="H33" s="45">
        <v>0</v>
      </c>
      <c r="I33" s="45">
        <v>0</v>
      </c>
      <c r="J33" s="45">
        <v>0</v>
      </c>
      <c r="K33" s="45">
        <v>592.335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-2657.771</v>
      </c>
      <c r="R33" s="45">
        <v>-3867.771</v>
      </c>
      <c r="S33" s="45">
        <v>-2034.771</v>
      </c>
      <c r="T33" s="45">
        <v>1210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-2065.436</v>
      </c>
      <c r="E37" s="78">
        <v>592.335</v>
      </c>
      <c r="F37" s="77">
        <v>0</v>
      </c>
      <c r="G37" s="78">
        <v>592.335</v>
      </c>
      <c r="H37" s="126">
        <v>0</v>
      </c>
      <c r="I37" s="77">
        <v>0</v>
      </c>
      <c r="J37" s="77">
        <v>0</v>
      </c>
      <c r="K37" s="77">
        <v>592.335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-2657.771</v>
      </c>
      <c r="R37" s="77">
        <v>-3867.771</v>
      </c>
      <c r="S37" s="77">
        <v>-2034.771</v>
      </c>
      <c r="T37" s="77">
        <v>1210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-13503.818999999998</v>
      </c>
      <c r="E38" s="45">
        <v>-1575.8189999999977</v>
      </c>
      <c r="F38" s="45">
        <v>-10783.576</v>
      </c>
      <c r="G38" s="45">
        <v>21203.335</v>
      </c>
      <c r="H38" s="45">
        <v>16956.95</v>
      </c>
      <c r="I38" s="45">
        <v>2414</v>
      </c>
      <c r="J38" s="45">
        <v>-71.718</v>
      </c>
      <c r="K38" s="45">
        <v>1904.103</v>
      </c>
      <c r="L38" s="45">
        <v>0</v>
      </c>
      <c r="M38" s="45">
        <v>0</v>
      </c>
      <c r="N38" s="45">
        <v>0</v>
      </c>
      <c r="O38" s="45">
        <v>0</v>
      </c>
      <c r="P38" s="45">
        <v>-11995.578</v>
      </c>
      <c r="Q38" s="45">
        <v>-11928</v>
      </c>
      <c r="R38" s="45">
        <v>-11863</v>
      </c>
      <c r="S38" s="45">
        <v>352</v>
      </c>
      <c r="T38" s="45">
        <v>-65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-1691.8249999999998</v>
      </c>
      <c r="E39" s="63">
        <v>-1706.8249999999998</v>
      </c>
      <c r="F39" s="69">
        <v>-1577.572</v>
      </c>
      <c r="G39" s="68">
        <v>0</v>
      </c>
      <c r="H39" s="69">
        <v>0</v>
      </c>
      <c r="I39" s="69">
        <v>0</v>
      </c>
      <c r="J39" s="69">
        <v>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-129.253</v>
      </c>
      <c r="Q39" s="68">
        <v>15</v>
      </c>
      <c r="R39" s="69">
        <v>15</v>
      </c>
      <c r="S39" s="69">
        <v>15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-11811.994000000002</v>
      </c>
      <c r="E40" s="43">
        <v>131.00599999999758</v>
      </c>
      <c r="F40" s="67">
        <v>-9206.004</v>
      </c>
      <c r="G40" s="68">
        <v>21203.335</v>
      </c>
      <c r="H40" s="69">
        <v>16956.95</v>
      </c>
      <c r="I40" s="67">
        <v>2414</v>
      </c>
      <c r="J40" s="67">
        <v>-71.718</v>
      </c>
      <c r="K40" s="67">
        <v>1904.103</v>
      </c>
      <c r="L40" s="68">
        <v>0</v>
      </c>
      <c r="M40" s="67">
        <v>0</v>
      </c>
      <c r="N40" s="67">
        <v>0</v>
      </c>
      <c r="O40" s="67">
        <v>0</v>
      </c>
      <c r="P40" s="67">
        <v>-11866.325</v>
      </c>
      <c r="Q40" s="68">
        <v>-11943</v>
      </c>
      <c r="R40" s="67">
        <v>-11878</v>
      </c>
      <c r="S40" s="67">
        <v>337</v>
      </c>
      <c r="T40" s="67">
        <v>-65</v>
      </c>
    </row>
    <row r="41" spans="1:20" s="90" customFormat="1" ht="12.75">
      <c r="A41" s="81" t="s">
        <v>91</v>
      </c>
      <c r="B41" s="6"/>
      <c r="C41" s="82">
        <v>31</v>
      </c>
      <c r="D41" s="117">
        <v>205251.68979021843</v>
      </c>
      <c r="E41" s="83">
        <v>282034.00479021843</v>
      </c>
      <c r="F41" s="83">
        <v>24314.678</v>
      </c>
      <c r="G41" s="83">
        <v>30033.594999999998</v>
      </c>
      <c r="H41" s="83">
        <v>12911.348</v>
      </c>
      <c r="I41" s="83">
        <v>13721</v>
      </c>
      <c r="J41" s="83">
        <v>905.031</v>
      </c>
      <c r="K41" s="83">
        <v>2496.216</v>
      </c>
      <c r="L41" s="83">
        <v>-1186.4592097815885</v>
      </c>
      <c r="M41" s="83">
        <v>-1242.1098609804674</v>
      </c>
      <c r="N41" s="83">
        <v>55.650651198878926</v>
      </c>
      <c r="O41" s="83">
        <v>0</v>
      </c>
      <c r="P41" s="83">
        <v>228872.19100000002</v>
      </c>
      <c r="Q41" s="83">
        <v>-76782.315</v>
      </c>
      <c r="R41" s="83">
        <v>-43077.314999999995</v>
      </c>
      <c r="S41" s="83">
        <v>-20459.055</v>
      </c>
      <c r="T41" s="83">
        <v>-33705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1809</v>
      </c>
      <c r="E46" s="45">
        <v>-264</v>
      </c>
      <c r="F46" s="45">
        <v>0</v>
      </c>
      <c r="G46" s="45">
        <v>-264</v>
      </c>
      <c r="H46" s="45">
        <v>-264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2073</v>
      </c>
      <c r="R46" s="45">
        <v>2423</v>
      </c>
      <c r="S46" s="45">
        <v>2423</v>
      </c>
      <c r="T46" s="45">
        <v>-350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0</v>
      </c>
      <c r="E47" s="63">
        <v>0</v>
      </c>
      <c r="F47" s="62">
        <v>0</v>
      </c>
      <c r="G47" s="63">
        <v>0</v>
      </c>
      <c r="H47" s="62">
        <v>0</v>
      </c>
      <c r="I47" s="62">
        <v>0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0</v>
      </c>
      <c r="E49" s="96">
        <v>0</v>
      </c>
      <c r="F49" s="67">
        <v>0</v>
      </c>
      <c r="G49" s="68">
        <v>0</v>
      </c>
      <c r="H49" s="69">
        <v>0</v>
      </c>
      <c r="I49" s="67">
        <v>0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1809</v>
      </c>
      <c r="E50" s="43">
        <v>-264</v>
      </c>
      <c r="F50" s="67">
        <v>0</v>
      </c>
      <c r="G50" s="68">
        <v>-264</v>
      </c>
      <c r="H50" s="69">
        <v>-264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2073</v>
      </c>
      <c r="R50" s="69">
        <v>2423</v>
      </c>
      <c r="S50" s="67">
        <v>2423</v>
      </c>
      <c r="T50" s="67">
        <v>-350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14011</v>
      </c>
      <c r="E51" s="45">
        <v>14011</v>
      </c>
      <c r="F51" s="45">
        <v>4</v>
      </c>
      <c r="G51" s="45">
        <v>14007</v>
      </c>
      <c r="H51" s="45">
        <v>13816</v>
      </c>
      <c r="I51" s="45">
        <v>191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14</v>
      </c>
      <c r="E52" s="63">
        <v>14</v>
      </c>
      <c r="F52" s="69">
        <v>0</v>
      </c>
      <c r="G52" s="68">
        <v>14</v>
      </c>
      <c r="H52" s="69">
        <v>14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13997</v>
      </c>
      <c r="E53" s="43">
        <v>13997</v>
      </c>
      <c r="F53" s="67">
        <v>4</v>
      </c>
      <c r="G53" s="68">
        <v>13993</v>
      </c>
      <c r="H53" s="69">
        <v>13802</v>
      </c>
      <c r="I53" s="67">
        <v>191</v>
      </c>
      <c r="J53" s="67">
        <v>0</v>
      </c>
      <c r="K53" s="67">
        <v>0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4700</v>
      </c>
      <c r="E54" s="45">
        <v>1607.605</v>
      </c>
      <c r="F54" s="45">
        <v>-17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1624.605</v>
      </c>
      <c r="Q54" s="45">
        <v>3092.395</v>
      </c>
      <c r="R54" s="45">
        <v>2880.395</v>
      </c>
      <c r="S54" s="45">
        <v>535.395</v>
      </c>
      <c r="T54" s="45">
        <v>212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4700</v>
      </c>
      <c r="E55" s="63">
        <v>1607.605</v>
      </c>
      <c r="F55" s="62">
        <v>-17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1624.605</v>
      </c>
      <c r="Q55" s="63">
        <v>3092.395</v>
      </c>
      <c r="R55" s="62">
        <v>2880.395</v>
      </c>
      <c r="S55" s="62">
        <v>535.395</v>
      </c>
      <c r="T55" s="62">
        <v>212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4700</v>
      </c>
      <c r="E57" s="75">
        <v>1607.605</v>
      </c>
      <c r="F57" s="74">
        <v>-17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1624.605</v>
      </c>
      <c r="Q57" s="75">
        <v>3092.395</v>
      </c>
      <c r="R57" s="74">
        <v>2880.395</v>
      </c>
      <c r="S57" s="74">
        <v>535.395</v>
      </c>
      <c r="T57" s="74">
        <v>212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197859.18000000002</v>
      </c>
      <c r="E60" s="45">
        <v>201440.29400000002</v>
      </c>
      <c r="F60" s="45">
        <v>-13802.368</v>
      </c>
      <c r="G60" s="45">
        <v>229</v>
      </c>
      <c r="H60" s="45">
        <v>-272</v>
      </c>
      <c r="I60" s="45">
        <v>-91</v>
      </c>
      <c r="J60" s="45">
        <v>0</v>
      </c>
      <c r="K60" s="45">
        <v>592</v>
      </c>
      <c r="L60" s="45">
        <v>0</v>
      </c>
      <c r="M60" s="45">
        <v>0</v>
      </c>
      <c r="N60" s="45">
        <v>0</v>
      </c>
      <c r="O60" s="45">
        <v>0</v>
      </c>
      <c r="P60" s="45">
        <v>215013.662</v>
      </c>
      <c r="Q60" s="45">
        <v>-3581.114</v>
      </c>
      <c r="R60" s="45">
        <v>-406.114</v>
      </c>
      <c r="S60" s="45">
        <v>-1006.568</v>
      </c>
      <c r="T60" s="45">
        <v>-3175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214705.562</v>
      </c>
      <c r="E61" s="63">
        <v>214705.562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214705.562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63883.562</v>
      </c>
      <c r="E62" s="75">
        <v>63883.562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63883.562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150822</v>
      </c>
      <c r="E63" s="75">
        <v>150822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150822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-16846.382</v>
      </c>
      <c r="E64" s="78">
        <v>-13265.268</v>
      </c>
      <c r="F64" s="77">
        <v>-13802.368</v>
      </c>
      <c r="G64" s="78">
        <v>229</v>
      </c>
      <c r="H64" s="126">
        <v>-272</v>
      </c>
      <c r="I64" s="77">
        <v>-91</v>
      </c>
      <c r="J64" s="77">
        <v>0</v>
      </c>
      <c r="K64" s="77">
        <v>592</v>
      </c>
      <c r="L64" s="78">
        <v>0</v>
      </c>
      <c r="M64" s="77">
        <v>0</v>
      </c>
      <c r="N64" s="77">
        <v>0</v>
      </c>
      <c r="O64" s="77">
        <v>0</v>
      </c>
      <c r="P64" s="77">
        <v>308.1</v>
      </c>
      <c r="Q64" s="78">
        <v>-3581.114</v>
      </c>
      <c r="R64" s="77">
        <v>-406.114</v>
      </c>
      <c r="S64" s="77">
        <v>-1006.568</v>
      </c>
      <c r="T64" s="77">
        <v>-3175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-13127.490209781594</v>
      </c>
      <c r="E65" s="45">
        <v>65239.10579021841</v>
      </c>
      <c r="F65" s="45">
        <v>38130.046</v>
      </c>
      <c r="G65" s="45">
        <v>16061.595000000001</v>
      </c>
      <c r="H65" s="45">
        <v>-368.652</v>
      </c>
      <c r="I65" s="45">
        <v>13621</v>
      </c>
      <c r="J65" s="45">
        <v>905.031</v>
      </c>
      <c r="K65" s="45">
        <v>1904.216</v>
      </c>
      <c r="L65" s="45">
        <v>-1186.4592097815885</v>
      </c>
      <c r="M65" s="45">
        <v>-1242.1098609804674</v>
      </c>
      <c r="N65" s="45">
        <v>55.650651198878926</v>
      </c>
      <c r="O65" s="45">
        <v>0</v>
      </c>
      <c r="P65" s="45">
        <v>12233.924</v>
      </c>
      <c r="Q65" s="45">
        <v>-78366.596</v>
      </c>
      <c r="R65" s="45">
        <v>-47974.596</v>
      </c>
      <c r="S65" s="45">
        <v>-22410.882</v>
      </c>
      <c r="T65" s="45">
        <v>-30392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-547.963</v>
      </c>
      <c r="E66" s="63">
        <v>-665.342</v>
      </c>
      <c r="F66" s="69">
        <v>-689.275</v>
      </c>
      <c r="G66" s="68">
        <v>0</v>
      </c>
      <c r="H66" s="69">
        <v>0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23.933</v>
      </c>
      <c r="Q66" s="68">
        <v>117.379</v>
      </c>
      <c r="R66" s="69">
        <v>117.379</v>
      </c>
      <c r="S66" s="69">
        <v>135.093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-12579.52720978159</v>
      </c>
      <c r="E67" s="43">
        <v>65904.44779021842</v>
      </c>
      <c r="F67" s="67">
        <v>38819.321</v>
      </c>
      <c r="G67" s="68">
        <v>16061.595000000001</v>
      </c>
      <c r="H67" s="69">
        <v>-368.652</v>
      </c>
      <c r="I67" s="67">
        <v>13621</v>
      </c>
      <c r="J67" s="67">
        <v>905.031</v>
      </c>
      <c r="K67" s="67">
        <v>1904.216</v>
      </c>
      <c r="L67" s="68">
        <v>-1186.4592097815885</v>
      </c>
      <c r="M67" s="67">
        <v>-1242.1098609804674</v>
      </c>
      <c r="N67" s="67">
        <v>55.650651198878926</v>
      </c>
      <c r="O67" s="67">
        <v>0</v>
      </c>
      <c r="P67" s="67">
        <v>12209.991</v>
      </c>
      <c r="Q67" s="68">
        <v>-78483.975</v>
      </c>
      <c r="R67" s="67">
        <v>-48091.975</v>
      </c>
      <c r="S67" s="67">
        <v>-22545.975</v>
      </c>
      <c r="T67" s="67">
        <v>-30392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-294601.0841719604</v>
      </c>
      <c r="E68" s="100">
        <v>-1029312.6201719604</v>
      </c>
      <c r="F68" s="100">
        <v>48214.201</v>
      </c>
      <c r="G68" s="100">
        <v>128000.05399999996</v>
      </c>
      <c r="H68" s="100">
        <v>117297.07299999999</v>
      </c>
      <c r="I68" s="100">
        <v>11672.507999999973</v>
      </c>
      <c r="J68" s="100">
        <v>-969.7489999999999</v>
      </c>
      <c r="K68" s="100">
        <v>0.22200000000020736</v>
      </c>
      <c r="L68" s="100">
        <v>-963264.7061719603</v>
      </c>
      <c r="M68" s="100">
        <v>-963209.0555207615</v>
      </c>
      <c r="N68" s="100">
        <v>-55.650651198878926</v>
      </c>
      <c r="O68" s="100">
        <v>0</v>
      </c>
      <c r="P68" s="100">
        <v>-242262.16900000002</v>
      </c>
      <c r="Q68" s="104">
        <v>734711.5360000001</v>
      </c>
      <c r="R68" s="104">
        <v>452127.213</v>
      </c>
      <c r="S68" s="104">
        <v>203320.53299999997</v>
      </c>
      <c r="T68" s="104">
        <v>282584.323</v>
      </c>
    </row>
  </sheetData>
  <sheetProtection/>
  <printOptions horizontalCentered="1"/>
  <pageMargins left="0.39" right="0.4" top="0.5905511811023623" bottom="0.3937007874015748" header="0.7874015748031497" footer="0.31496062992125984"/>
  <pageSetup horizontalDpi="600" verticalDpi="600" orientation="landscape" paperSize="9" scale="82" r:id="rId1"/>
  <headerFooter alignWithMargins="0">
    <oddHeader>&amp;R&amp;"Times New Roman,Normálne"&amp;10Strana:  &amp;P / 4</oddHeader>
  </headerFooter>
  <rowBreaks count="1" manualBreakCount="1">
    <brk id="4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zoomScalePageLayoutView="0" workbookViewId="0" topLeftCell="A1">
      <selection activeCell="G25" sqref="G25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177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130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36454945.886249274</v>
      </c>
      <c r="E10" s="34">
        <v>32854252.08480936</v>
      </c>
      <c r="F10" s="34">
        <v>13861847.999806127</v>
      </c>
      <c r="G10" s="34">
        <v>4412690.227799994</v>
      </c>
      <c r="H10" s="34">
        <v>4218804.544069804</v>
      </c>
      <c r="I10" s="34">
        <v>115712.70685047755</v>
      </c>
      <c r="J10" s="34">
        <v>21545.482786580473</v>
      </c>
      <c r="K10" s="34">
        <v>56627.49409313108</v>
      </c>
      <c r="L10" s="34">
        <v>12465815.999999998</v>
      </c>
      <c r="M10" s="34">
        <v>11672735.999999998</v>
      </c>
      <c r="N10" s="34">
        <v>631900.0000000001</v>
      </c>
      <c r="O10" s="34">
        <v>161180</v>
      </c>
      <c r="P10" s="34">
        <v>2113897.857203241</v>
      </c>
      <c r="Q10" s="34">
        <v>3600693.8014399097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12014529.999999998</v>
      </c>
      <c r="E14" s="45">
        <v>11604041.961566608</v>
      </c>
      <c r="F14" s="45">
        <v>0</v>
      </c>
      <c r="G14" s="45">
        <v>3927281.9615666103</v>
      </c>
      <c r="H14" s="45">
        <v>3927281.9615666103</v>
      </c>
      <c r="I14" s="45">
        <v>0</v>
      </c>
      <c r="J14" s="45">
        <v>0</v>
      </c>
      <c r="K14" s="45">
        <v>0</v>
      </c>
      <c r="L14" s="45">
        <v>7676759.999999998</v>
      </c>
      <c r="M14" s="45">
        <v>7676759.999999998</v>
      </c>
      <c r="N14" s="45">
        <v>0</v>
      </c>
      <c r="O14" s="45">
        <v>0</v>
      </c>
      <c r="P14" s="45">
        <v>0</v>
      </c>
      <c r="Q14" s="45">
        <v>410488.03843338956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13201</v>
      </c>
      <c r="E15" s="39">
        <v>13201</v>
      </c>
      <c r="F15" s="38">
        <v>0</v>
      </c>
      <c r="G15" s="39">
        <v>13201</v>
      </c>
      <c r="H15" s="122">
        <v>13201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5590133.057710161</v>
      </c>
      <c r="E16" s="51">
        <v>5590133.057710161</v>
      </c>
      <c r="F16" s="50">
        <v>0</v>
      </c>
      <c r="G16" s="51">
        <v>1868442.4275216856</v>
      </c>
      <c r="H16" s="52">
        <v>1868442.4275216856</v>
      </c>
      <c r="I16" s="50">
        <v>0</v>
      </c>
      <c r="J16" s="50">
        <v>0</v>
      </c>
      <c r="K16" s="50">
        <v>0</v>
      </c>
      <c r="L16" s="51">
        <v>3721690.630188476</v>
      </c>
      <c r="M16" s="50">
        <v>3721690.630188476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6411195.942289837</v>
      </c>
      <c r="E17" s="58">
        <v>6000707.903856447</v>
      </c>
      <c r="F17" s="57">
        <v>0</v>
      </c>
      <c r="G17" s="58">
        <v>2045638.5340449247</v>
      </c>
      <c r="H17" s="59">
        <v>2045638.5340449247</v>
      </c>
      <c r="I17" s="57">
        <v>0</v>
      </c>
      <c r="J17" s="57">
        <v>0</v>
      </c>
      <c r="K17" s="57">
        <v>0</v>
      </c>
      <c r="L17" s="58">
        <v>3955069.369811523</v>
      </c>
      <c r="M17" s="57">
        <v>3955069.369811523</v>
      </c>
      <c r="N17" s="57">
        <v>0</v>
      </c>
      <c r="O17" s="57">
        <v>0</v>
      </c>
      <c r="P17" s="57">
        <v>0</v>
      </c>
      <c r="Q17" s="58">
        <v>410488.03843338956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5680</v>
      </c>
      <c r="E18" s="45">
        <v>5680</v>
      </c>
      <c r="F18" s="45">
        <v>5650</v>
      </c>
      <c r="G18" s="45">
        <v>30</v>
      </c>
      <c r="H18" s="45">
        <v>30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5650</v>
      </c>
      <c r="E19" s="63">
        <v>5650</v>
      </c>
      <c r="F19" s="62">
        <v>5650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0</v>
      </c>
      <c r="M19" s="62">
        <v>0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1870</v>
      </c>
      <c r="E20" s="75">
        <v>1870</v>
      </c>
      <c r="F20" s="67">
        <v>1870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3780</v>
      </c>
      <c r="E21" s="96">
        <v>3780</v>
      </c>
      <c r="F21" s="67">
        <v>3780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0</v>
      </c>
      <c r="M21" s="67">
        <v>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30</v>
      </c>
      <c r="E22" s="43">
        <v>30</v>
      </c>
      <c r="F22" s="67">
        <v>0</v>
      </c>
      <c r="G22" s="68">
        <v>30</v>
      </c>
      <c r="H22" s="69">
        <v>30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7782766</v>
      </c>
      <c r="E23" s="45">
        <v>4773616</v>
      </c>
      <c r="F23" s="45">
        <v>11180</v>
      </c>
      <c r="G23" s="45">
        <v>330</v>
      </c>
      <c r="H23" s="45">
        <v>330</v>
      </c>
      <c r="I23" s="45">
        <v>0</v>
      </c>
      <c r="J23" s="45">
        <v>0</v>
      </c>
      <c r="K23" s="45">
        <v>0</v>
      </c>
      <c r="L23" s="45">
        <v>4625426</v>
      </c>
      <c r="M23" s="45">
        <v>3993526</v>
      </c>
      <c r="N23" s="45">
        <v>631900.0000000001</v>
      </c>
      <c r="O23" s="45">
        <v>0</v>
      </c>
      <c r="P23" s="45">
        <v>136680</v>
      </c>
      <c r="Q23" s="45">
        <v>3009150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4000376</v>
      </c>
      <c r="E24" s="63">
        <v>4000376</v>
      </c>
      <c r="F24" s="69">
        <v>6520</v>
      </c>
      <c r="G24" s="68">
        <v>330</v>
      </c>
      <c r="H24" s="69">
        <v>330</v>
      </c>
      <c r="I24" s="69">
        <v>0</v>
      </c>
      <c r="J24" s="69">
        <v>0</v>
      </c>
      <c r="K24" s="69">
        <v>0</v>
      </c>
      <c r="L24" s="68">
        <v>3993526</v>
      </c>
      <c r="M24" s="69">
        <v>3993526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3782390</v>
      </c>
      <c r="E25" s="43">
        <v>773240.0000000001</v>
      </c>
      <c r="F25" s="67">
        <v>4660</v>
      </c>
      <c r="G25" s="68">
        <v>0</v>
      </c>
      <c r="H25" s="69">
        <v>0</v>
      </c>
      <c r="I25" s="67">
        <v>0</v>
      </c>
      <c r="J25" s="67">
        <v>0</v>
      </c>
      <c r="K25" s="67">
        <v>0</v>
      </c>
      <c r="L25" s="68">
        <v>631900.0000000001</v>
      </c>
      <c r="M25" s="67">
        <v>0</v>
      </c>
      <c r="N25" s="67">
        <v>631900.0000000001</v>
      </c>
      <c r="O25" s="67">
        <v>0</v>
      </c>
      <c r="P25" s="67">
        <v>136680</v>
      </c>
      <c r="Q25" s="68">
        <v>3009150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13535699.886403006</v>
      </c>
      <c r="E26" s="45">
        <v>13370165.086403005</v>
      </c>
      <c r="F26" s="45">
        <v>12964949.704700025</v>
      </c>
      <c r="G26" s="45">
        <v>241585.3817029808</v>
      </c>
      <c r="H26" s="45">
        <v>130944</v>
      </c>
      <c r="I26" s="45">
        <v>100966</v>
      </c>
      <c r="J26" s="45">
        <v>9673.381702980812</v>
      </c>
      <c r="K26" s="45">
        <v>2</v>
      </c>
      <c r="L26" s="45">
        <v>163630</v>
      </c>
      <c r="M26" s="45">
        <v>2450</v>
      </c>
      <c r="N26" s="45">
        <v>0</v>
      </c>
      <c r="O26" s="45">
        <v>161180</v>
      </c>
      <c r="P26" s="45">
        <v>0</v>
      </c>
      <c r="Q26" s="45">
        <v>165534.8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13534733.886403006</v>
      </c>
      <c r="E27" s="63">
        <v>13369199.086403005</v>
      </c>
      <c r="F27" s="62">
        <v>12964949.704700025</v>
      </c>
      <c r="G27" s="63">
        <v>240619.3817029808</v>
      </c>
      <c r="H27" s="62">
        <v>130944</v>
      </c>
      <c r="I27" s="62">
        <v>100000</v>
      </c>
      <c r="J27" s="62">
        <v>9673.381702980812</v>
      </c>
      <c r="K27" s="62">
        <v>2</v>
      </c>
      <c r="L27" s="63">
        <v>163630</v>
      </c>
      <c r="M27" s="62">
        <v>2450</v>
      </c>
      <c r="N27" s="62">
        <v>0</v>
      </c>
      <c r="O27" s="62">
        <v>161180</v>
      </c>
      <c r="P27" s="62">
        <v>0</v>
      </c>
      <c r="Q27" s="63">
        <v>165534.8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13369199.086403005</v>
      </c>
      <c r="E29" s="75">
        <v>13369199.086403005</v>
      </c>
      <c r="F29" s="74">
        <v>12964949.704700025</v>
      </c>
      <c r="G29" s="75">
        <v>240619.3817029808</v>
      </c>
      <c r="H29" s="124">
        <v>130944</v>
      </c>
      <c r="I29" s="74">
        <v>100000</v>
      </c>
      <c r="J29" s="74">
        <v>9673.381702980812</v>
      </c>
      <c r="K29" s="74">
        <v>2</v>
      </c>
      <c r="L29" s="75">
        <v>163630</v>
      </c>
      <c r="M29" s="74">
        <v>2450</v>
      </c>
      <c r="N29" s="74">
        <v>0</v>
      </c>
      <c r="O29" s="74">
        <v>161180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165534.8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165534.8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966</v>
      </c>
      <c r="E31" s="85">
        <v>966</v>
      </c>
      <c r="F31" s="74">
        <v>0</v>
      </c>
      <c r="G31" s="75">
        <v>966</v>
      </c>
      <c r="H31" s="124">
        <v>0</v>
      </c>
      <c r="I31" s="74">
        <v>966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0</v>
      </c>
      <c r="E32" s="43">
        <v>0</v>
      </c>
      <c r="F32" s="97">
        <v>0</v>
      </c>
      <c r="G32" s="98">
        <v>0</v>
      </c>
      <c r="H32" s="125">
        <v>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0</v>
      </c>
      <c r="E37" s="78">
        <v>0</v>
      </c>
      <c r="F37" s="77">
        <v>0</v>
      </c>
      <c r="G37" s="78">
        <v>0</v>
      </c>
      <c r="H37" s="126">
        <v>0</v>
      </c>
      <c r="I37" s="77">
        <v>0</v>
      </c>
      <c r="J37" s="77">
        <v>0</v>
      </c>
      <c r="K37" s="77">
        <v>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3116269.999846265</v>
      </c>
      <c r="E38" s="45">
        <v>3100749.036839745</v>
      </c>
      <c r="F38" s="45">
        <v>880068.2951061022</v>
      </c>
      <c r="G38" s="45">
        <v>243462.88453040193</v>
      </c>
      <c r="H38" s="45">
        <v>160218.58250319364</v>
      </c>
      <c r="I38" s="45">
        <v>14746.706850477554</v>
      </c>
      <c r="J38" s="45">
        <v>11872.10108359966</v>
      </c>
      <c r="K38" s="45">
        <v>56625.49409313108</v>
      </c>
      <c r="L38" s="45">
        <v>0</v>
      </c>
      <c r="M38" s="45">
        <v>0</v>
      </c>
      <c r="N38" s="45">
        <v>0</v>
      </c>
      <c r="O38" s="45">
        <v>0</v>
      </c>
      <c r="P38" s="45">
        <v>1977217.857203241</v>
      </c>
      <c r="Q38" s="45">
        <v>15520.963006520105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0</v>
      </c>
      <c r="E39" s="63">
        <v>0</v>
      </c>
      <c r="F39" s="69">
        <v>0</v>
      </c>
      <c r="G39" s="68">
        <v>0</v>
      </c>
      <c r="H39" s="69">
        <v>0</v>
      </c>
      <c r="I39" s="69">
        <v>0</v>
      </c>
      <c r="J39" s="69">
        <v>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3116269.999846265</v>
      </c>
      <c r="E40" s="43">
        <v>3100749.036839745</v>
      </c>
      <c r="F40" s="67">
        <v>880068.2951061022</v>
      </c>
      <c r="G40" s="68">
        <v>243462.88453040193</v>
      </c>
      <c r="H40" s="69">
        <v>160218.58250319364</v>
      </c>
      <c r="I40" s="67">
        <v>14746.706850477554</v>
      </c>
      <c r="J40" s="67">
        <v>11872.10108359966</v>
      </c>
      <c r="K40" s="67">
        <v>56625.49409313108</v>
      </c>
      <c r="L40" s="68">
        <v>0</v>
      </c>
      <c r="M40" s="67">
        <v>0</v>
      </c>
      <c r="N40" s="67">
        <v>0</v>
      </c>
      <c r="O40" s="67">
        <v>0</v>
      </c>
      <c r="P40" s="67">
        <v>1977217.857203241</v>
      </c>
      <c r="Q40" s="68">
        <v>15520.963006520105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55224125.966</v>
      </c>
      <c r="E41" s="83">
        <v>33513302.457882825</v>
      </c>
      <c r="F41" s="83">
        <v>4799097.4425011175</v>
      </c>
      <c r="G41" s="83">
        <v>14594250.718045464</v>
      </c>
      <c r="H41" s="83">
        <v>11239623.071257059</v>
      </c>
      <c r="I41" s="83">
        <v>242394.00179864364</v>
      </c>
      <c r="J41" s="83">
        <v>50406.0654402395</v>
      </c>
      <c r="K41" s="83">
        <v>3061827.5795495226</v>
      </c>
      <c r="L41" s="83">
        <v>12465825.966</v>
      </c>
      <c r="M41" s="83">
        <v>11558505.966</v>
      </c>
      <c r="N41" s="83">
        <v>66503</v>
      </c>
      <c r="O41" s="83">
        <v>840817</v>
      </c>
      <c r="P41" s="83">
        <v>1654128.3313362426</v>
      </c>
      <c r="Q41" s="83">
        <v>21710823.508117173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7786680</v>
      </c>
      <c r="E42" s="45">
        <v>7786680</v>
      </c>
      <c r="F42" s="45">
        <v>100698.23300000002</v>
      </c>
      <c r="G42" s="45">
        <v>9221.767</v>
      </c>
      <c r="H42" s="45">
        <v>0</v>
      </c>
      <c r="I42" s="45">
        <v>9221.767</v>
      </c>
      <c r="J42" s="45">
        <v>0</v>
      </c>
      <c r="K42" s="45">
        <v>0</v>
      </c>
      <c r="L42" s="45">
        <v>7676760</v>
      </c>
      <c r="M42" s="45">
        <v>6769440</v>
      </c>
      <c r="N42" s="45">
        <v>66503</v>
      </c>
      <c r="O42" s="45">
        <v>840817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3821429.1974530886</v>
      </c>
      <c r="E44" s="51">
        <v>3821429.1974530886</v>
      </c>
      <c r="F44" s="50">
        <v>91516.80026461216</v>
      </c>
      <c r="G44" s="51">
        <v>8221.767</v>
      </c>
      <c r="H44" s="52">
        <v>0</v>
      </c>
      <c r="I44" s="50">
        <v>8221.767</v>
      </c>
      <c r="J44" s="50">
        <v>0</v>
      </c>
      <c r="K44" s="50">
        <v>0</v>
      </c>
      <c r="L44" s="51">
        <v>3721690.6301884763</v>
      </c>
      <c r="M44" s="50">
        <v>2987746.547779499</v>
      </c>
      <c r="N44" s="50">
        <v>66503</v>
      </c>
      <c r="O44" s="50">
        <v>667441.082408977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3965250.8025469114</v>
      </c>
      <c r="E45" s="58">
        <v>3965250.8025469114</v>
      </c>
      <c r="F45" s="57">
        <v>9181.432735387858</v>
      </c>
      <c r="G45" s="58">
        <v>1000</v>
      </c>
      <c r="H45" s="59">
        <v>0</v>
      </c>
      <c r="I45" s="57">
        <v>1000</v>
      </c>
      <c r="J45" s="57">
        <v>0</v>
      </c>
      <c r="K45" s="57">
        <v>0</v>
      </c>
      <c r="L45" s="58">
        <v>3955069.3698115237</v>
      </c>
      <c r="M45" s="57">
        <v>3781693.4522205004</v>
      </c>
      <c r="N45" s="57">
        <v>0</v>
      </c>
      <c r="O45" s="57">
        <v>173375.91759102303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34987090</v>
      </c>
      <c r="E46" s="45">
        <v>17341818.491882823</v>
      </c>
      <c r="F46" s="45">
        <v>3646699.403384869</v>
      </c>
      <c r="G46" s="45">
        <v>13586900.951045465</v>
      </c>
      <c r="H46" s="45">
        <v>10249033.071257059</v>
      </c>
      <c r="I46" s="45">
        <v>225634.23479864365</v>
      </c>
      <c r="J46" s="45">
        <v>50406.0654402395</v>
      </c>
      <c r="K46" s="45">
        <v>3061827.5795495226</v>
      </c>
      <c r="L46" s="45">
        <v>0</v>
      </c>
      <c r="M46" s="45">
        <v>0</v>
      </c>
      <c r="N46" s="45">
        <v>0</v>
      </c>
      <c r="O46" s="45">
        <v>0</v>
      </c>
      <c r="P46" s="45">
        <v>108218.13745249138</v>
      </c>
      <c r="Q46" s="45">
        <v>17645271.508117173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34987090</v>
      </c>
      <c r="E47" s="63">
        <v>17341818.491882823</v>
      </c>
      <c r="F47" s="62">
        <v>3646699.403384869</v>
      </c>
      <c r="G47" s="63">
        <v>13586900.951045465</v>
      </c>
      <c r="H47" s="62">
        <v>10249033.071257059</v>
      </c>
      <c r="I47" s="62">
        <v>225634.23479864365</v>
      </c>
      <c r="J47" s="62">
        <v>50406.0654402395</v>
      </c>
      <c r="K47" s="62">
        <v>3061827.5795495226</v>
      </c>
      <c r="L47" s="63">
        <v>0</v>
      </c>
      <c r="M47" s="62">
        <v>0</v>
      </c>
      <c r="N47" s="62">
        <v>0</v>
      </c>
      <c r="O47" s="62">
        <v>0</v>
      </c>
      <c r="P47" s="62">
        <v>108218.13745249138</v>
      </c>
      <c r="Q47" s="63">
        <v>17645271.508117173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11750</v>
      </c>
      <c r="E48" s="75">
        <v>11750</v>
      </c>
      <c r="F48" s="67">
        <v>250</v>
      </c>
      <c r="G48" s="68">
        <v>11500</v>
      </c>
      <c r="H48" s="69">
        <v>11500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34975340</v>
      </c>
      <c r="E49" s="96">
        <v>17330068.491882823</v>
      </c>
      <c r="F49" s="67">
        <v>3646449.403384869</v>
      </c>
      <c r="G49" s="68">
        <v>13575400.951045465</v>
      </c>
      <c r="H49" s="69">
        <v>10237533.071257059</v>
      </c>
      <c r="I49" s="67">
        <v>225634.23479864365</v>
      </c>
      <c r="J49" s="67">
        <v>50406.0654402395</v>
      </c>
      <c r="K49" s="67">
        <v>3061827.5795495226</v>
      </c>
      <c r="L49" s="68">
        <v>0</v>
      </c>
      <c r="M49" s="67">
        <v>0</v>
      </c>
      <c r="N49" s="67">
        <v>0</v>
      </c>
      <c r="O49" s="67">
        <v>0</v>
      </c>
      <c r="P49" s="67">
        <v>108218.13745249138</v>
      </c>
      <c r="Q49" s="68">
        <v>17645271.508117173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0</v>
      </c>
      <c r="E50" s="43">
        <v>0</v>
      </c>
      <c r="F50" s="67">
        <v>0</v>
      </c>
      <c r="G50" s="68">
        <v>0</v>
      </c>
      <c r="H50" s="69">
        <v>0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9689116</v>
      </c>
      <c r="E51" s="45">
        <v>5623564</v>
      </c>
      <c r="F51" s="45">
        <v>0</v>
      </c>
      <c r="G51" s="45">
        <v>998128</v>
      </c>
      <c r="H51" s="45">
        <v>990590</v>
      </c>
      <c r="I51" s="45">
        <v>7538</v>
      </c>
      <c r="J51" s="45">
        <v>0</v>
      </c>
      <c r="K51" s="45">
        <v>0</v>
      </c>
      <c r="L51" s="45">
        <v>4625436</v>
      </c>
      <c r="M51" s="45">
        <v>4625436</v>
      </c>
      <c r="N51" s="45">
        <v>0</v>
      </c>
      <c r="O51" s="45">
        <v>0</v>
      </c>
      <c r="P51" s="45">
        <v>0</v>
      </c>
      <c r="Q51" s="45">
        <v>4065552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4019186</v>
      </c>
      <c r="E52" s="63">
        <v>4019186</v>
      </c>
      <c r="F52" s="69">
        <v>0</v>
      </c>
      <c r="G52" s="68">
        <v>25660</v>
      </c>
      <c r="H52" s="69">
        <v>25275</v>
      </c>
      <c r="I52" s="69">
        <v>385</v>
      </c>
      <c r="J52" s="69">
        <v>0</v>
      </c>
      <c r="K52" s="69">
        <v>0</v>
      </c>
      <c r="L52" s="68">
        <v>3993526</v>
      </c>
      <c r="M52" s="69">
        <v>3993526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5669930</v>
      </c>
      <c r="E53" s="43">
        <v>1604378</v>
      </c>
      <c r="F53" s="67">
        <v>0</v>
      </c>
      <c r="G53" s="68">
        <v>972468</v>
      </c>
      <c r="H53" s="69">
        <v>965315</v>
      </c>
      <c r="I53" s="67">
        <v>7153</v>
      </c>
      <c r="J53" s="67">
        <v>0</v>
      </c>
      <c r="K53" s="67">
        <v>0</v>
      </c>
      <c r="L53" s="68">
        <v>631909.9999999999</v>
      </c>
      <c r="M53" s="67">
        <v>631909.9999999999</v>
      </c>
      <c r="N53" s="67">
        <v>0</v>
      </c>
      <c r="O53" s="67">
        <v>0</v>
      </c>
      <c r="P53" s="67">
        <v>0</v>
      </c>
      <c r="Q53" s="68">
        <v>4065552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163629.966</v>
      </c>
      <c r="E54" s="45">
        <v>163629.966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163629.966</v>
      </c>
      <c r="M54" s="45">
        <v>163629.966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163629.966</v>
      </c>
      <c r="E55" s="63">
        <v>163629.966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163629.966</v>
      </c>
      <c r="M55" s="62">
        <v>163629.966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163629.966</v>
      </c>
      <c r="E57" s="75">
        <v>163629.966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163629.966</v>
      </c>
      <c r="M57" s="74">
        <v>163629.966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2597610</v>
      </c>
      <c r="E65" s="45">
        <v>2597610</v>
      </c>
      <c r="F65" s="45">
        <v>1051699.8061162485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1545910.1938837513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700576.3406659197</v>
      </c>
      <c r="E66" s="63">
        <v>700576.3406659197</v>
      </c>
      <c r="F66" s="69">
        <v>700576.3406659197</v>
      </c>
      <c r="G66" s="68">
        <v>0</v>
      </c>
      <c r="H66" s="69">
        <v>0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1897033.6593340803</v>
      </c>
      <c r="E67" s="43">
        <v>1897033.6593340803</v>
      </c>
      <c r="F67" s="67">
        <v>351123.4654503289</v>
      </c>
      <c r="G67" s="68">
        <v>0</v>
      </c>
      <c r="H67" s="69">
        <v>0</v>
      </c>
      <c r="I67" s="67">
        <v>0</v>
      </c>
      <c r="J67" s="67">
        <v>0</v>
      </c>
      <c r="K67" s="67">
        <v>0</v>
      </c>
      <c r="L67" s="68">
        <v>0</v>
      </c>
      <c r="M67" s="67">
        <v>0</v>
      </c>
      <c r="N67" s="67">
        <v>0</v>
      </c>
      <c r="O67" s="67">
        <v>0</v>
      </c>
      <c r="P67" s="67">
        <v>1545910.1938837513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-18769180.079750724</v>
      </c>
      <c r="E68" s="100">
        <v>-659050.3730734661</v>
      </c>
      <c r="F68" s="100">
        <v>9062750.557305008</v>
      </c>
      <c r="G68" s="100">
        <v>-10181560.49024547</v>
      </c>
      <c r="H68" s="100">
        <v>-7020818.527187254</v>
      </c>
      <c r="I68" s="100">
        <v>-126681.29494816609</v>
      </c>
      <c r="J68" s="100">
        <v>-28860.58265365903</v>
      </c>
      <c r="K68" s="100">
        <v>-3005200.0854563913</v>
      </c>
      <c r="L68" s="100">
        <v>-9.966000001761131</v>
      </c>
      <c r="M68" s="100">
        <v>114230.03399999812</v>
      </c>
      <c r="N68" s="100">
        <v>565397.0000000001</v>
      </c>
      <c r="O68" s="100">
        <v>-679637</v>
      </c>
      <c r="P68" s="100">
        <v>459769.52586699836</v>
      </c>
      <c r="Q68" s="104">
        <v>-18110129.70667726</v>
      </c>
      <c r="R68" s="104">
        <v>0</v>
      </c>
      <c r="S68" s="104">
        <v>0</v>
      </c>
      <c r="T68" s="104">
        <v>0</v>
      </c>
    </row>
  </sheetData>
  <sheetProtection/>
  <printOptions/>
  <pageMargins left="0.19" right="0.16" top="0.47" bottom="0.43" header="0.26" footer="0.23"/>
  <pageSetup fitToHeight="1" fitToWidth="1" horizontalDpi="600" verticalDpi="600" orientation="landscape" paperSize="9" scale="59" r:id="rId1"/>
  <headerFooter alignWithMargins="0">
    <oddHeader>&amp;C&amp;A</oddHeader>
    <oddFooter>&amp;C&amp;F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zoomScalePageLayoutView="0" workbookViewId="0" topLeftCell="A1">
      <selection activeCell="G25" sqref="G25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177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130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-3391575.9839475374</v>
      </c>
      <c r="E10" s="34">
        <v>-3679837.0740654794</v>
      </c>
      <c r="F10" s="34">
        <v>-191251.35356248188</v>
      </c>
      <c r="G10" s="34">
        <v>-2775981.5621688804</v>
      </c>
      <c r="H10" s="34">
        <v>-2774104.5282262736</v>
      </c>
      <c r="I10" s="34">
        <v>-474.63411092325396</v>
      </c>
      <c r="J10" s="34">
        <v>-215.9406219016401</v>
      </c>
      <c r="K10" s="34">
        <v>-1186.4592097815885</v>
      </c>
      <c r="L10" s="34">
        <v>-704675.9999999993</v>
      </c>
      <c r="M10" s="34">
        <v>-721406</v>
      </c>
      <c r="N10" s="34">
        <v>16730.0000000007</v>
      </c>
      <c r="O10" s="34">
        <v>0</v>
      </c>
      <c r="P10" s="34">
        <v>-7928.15833411823</v>
      </c>
      <c r="Q10" s="34">
        <v>288261.0901179423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-3693100</v>
      </c>
      <c r="E14" s="45">
        <v>-3766993.476717611</v>
      </c>
      <c r="F14" s="45">
        <v>0</v>
      </c>
      <c r="G14" s="45">
        <v>-2771083.476717611</v>
      </c>
      <c r="H14" s="45">
        <v>-2771083.476717611</v>
      </c>
      <c r="I14" s="45">
        <v>0</v>
      </c>
      <c r="J14" s="45">
        <v>0</v>
      </c>
      <c r="K14" s="45">
        <v>0</v>
      </c>
      <c r="L14" s="45">
        <v>-995910</v>
      </c>
      <c r="M14" s="45">
        <v>-995910</v>
      </c>
      <c r="N14" s="45">
        <v>0</v>
      </c>
      <c r="O14" s="45">
        <v>0</v>
      </c>
      <c r="P14" s="45">
        <v>0</v>
      </c>
      <c r="Q14" s="45">
        <v>73893.47671761067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-6161</v>
      </c>
      <c r="E15" s="39">
        <v>-6161</v>
      </c>
      <c r="F15" s="38">
        <v>0</v>
      </c>
      <c r="G15" s="39">
        <v>-6161</v>
      </c>
      <c r="H15" s="122">
        <v>-6161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-1521752.0292611336</v>
      </c>
      <c r="E16" s="51">
        <v>-1521752.0292611336</v>
      </c>
      <c r="F16" s="50">
        <v>0</v>
      </c>
      <c r="G16" s="51">
        <v>-1740685.628068136</v>
      </c>
      <c r="H16" s="52">
        <v>-1740685.628068136</v>
      </c>
      <c r="I16" s="50">
        <v>0</v>
      </c>
      <c r="J16" s="50">
        <v>0</v>
      </c>
      <c r="K16" s="50">
        <v>0</v>
      </c>
      <c r="L16" s="51">
        <v>218933.59880700236</v>
      </c>
      <c r="M16" s="50">
        <v>218933.59880700236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-2165186.9707388664</v>
      </c>
      <c r="E17" s="58">
        <v>-2239080.447456477</v>
      </c>
      <c r="F17" s="57">
        <v>0</v>
      </c>
      <c r="G17" s="58">
        <v>-1024236.8486494746</v>
      </c>
      <c r="H17" s="59">
        <v>-1024236.8486494746</v>
      </c>
      <c r="I17" s="57">
        <v>0</v>
      </c>
      <c r="J17" s="57">
        <v>0</v>
      </c>
      <c r="K17" s="57">
        <v>0</v>
      </c>
      <c r="L17" s="58">
        <v>-1214843.5988070024</v>
      </c>
      <c r="M17" s="57">
        <v>-1214843.5988070024</v>
      </c>
      <c r="N17" s="57">
        <v>0</v>
      </c>
      <c r="O17" s="57">
        <v>0</v>
      </c>
      <c r="P17" s="57">
        <v>0</v>
      </c>
      <c r="Q17" s="58">
        <v>73893.47671761067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-150</v>
      </c>
      <c r="E18" s="45">
        <v>-150</v>
      </c>
      <c r="F18" s="45">
        <v>-150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-150</v>
      </c>
      <c r="E19" s="63">
        <v>-150</v>
      </c>
      <c r="F19" s="62">
        <v>-150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0</v>
      </c>
      <c r="M19" s="62">
        <v>0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0</v>
      </c>
      <c r="E20" s="75">
        <v>0</v>
      </c>
      <c r="F20" s="67">
        <v>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-150</v>
      </c>
      <c r="E21" s="96">
        <v>-150</v>
      </c>
      <c r="F21" s="67">
        <v>-150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0</v>
      </c>
      <c r="M21" s="67">
        <v>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0</v>
      </c>
      <c r="E22" s="43">
        <v>0</v>
      </c>
      <c r="F22" s="67">
        <v>0</v>
      </c>
      <c r="G22" s="68">
        <v>0</v>
      </c>
      <c r="H22" s="69">
        <v>0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504984.2000000007</v>
      </c>
      <c r="E23" s="45">
        <v>290316.0000000007</v>
      </c>
      <c r="F23" s="45">
        <v>-1990</v>
      </c>
      <c r="G23" s="45">
        <v>352</v>
      </c>
      <c r="H23" s="45">
        <v>330</v>
      </c>
      <c r="I23" s="45">
        <v>0</v>
      </c>
      <c r="J23" s="45">
        <v>22</v>
      </c>
      <c r="K23" s="45">
        <v>0</v>
      </c>
      <c r="L23" s="45">
        <v>291234.0000000007</v>
      </c>
      <c r="M23" s="45">
        <v>274504</v>
      </c>
      <c r="N23" s="45">
        <v>16730.0000000007</v>
      </c>
      <c r="O23" s="45">
        <v>0</v>
      </c>
      <c r="P23" s="45">
        <v>720</v>
      </c>
      <c r="Q23" s="45">
        <v>214668.2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274504</v>
      </c>
      <c r="E24" s="63">
        <v>274834</v>
      </c>
      <c r="F24" s="69">
        <v>0</v>
      </c>
      <c r="G24" s="68">
        <v>330</v>
      </c>
      <c r="H24" s="69">
        <v>330</v>
      </c>
      <c r="I24" s="69">
        <v>0</v>
      </c>
      <c r="J24" s="69">
        <v>0</v>
      </c>
      <c r="K24" s="69">
        <v>0</v>
      </c>
      <c r="L24" s="68">
        <v>274504</v>
      </c>
      <c r="M24" s="69">
        <v>274504</v>
      </c>
      <c r="N24" s="69">
        <v>0</v>
      </c>
      <c r="O24" s="69">
        <v>0</v>
      </c>
      <c r="P24" s="69">
        <v>0</v>
      </c>
      <c r="Q24" s="68">
        <v>-330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230480.2000000007</v>
      </c>
      <c r="E25" s="43">
        <v>15482.000000000698</v>
      </c>
      <c r="F25" s="67">
        <v>-1990</v>
      </c>
      <c r="G25" s="68">
        <v>22</v>
      </c>
      <c r="H25" s="69">
        <v>0</v>
      </c>
      <c r="I25" s="67">
        <v>0</v>
      </c>
      <c r="J25" s="67">
        <v>22</v>
      </c>
      <c r="K25" s="67">
        <v>0</v>
      </c>
      <c r="L25" s="68">
        <v>16730.0000000007</v>
      </c>
      <c r="M25" s="67">
        <v>0</v>
      </c>
      <c r="N25" s="67">
        <v>16730.0000000007</v>
      </c>
      <c r="O25" s="67">
        <v>0</v>
      </c>
      <c r="P25" s="67">
        <v>720</v>
      </c>
      <c r="Q25" s="68">
        <v>214998.2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-181110.18395</v>
      </c>
      <c r="E26" s="45">
        <v>-181110.18395</v>
      </c>
      <c r="F26" s="45">
        <v>-180916.18395</v>
      </c>
      <c r="G26" s="45">
        <v>-194</v>
      </c>
      <c r="H26" s="45">
        <v>0</v>
      </c>
      <c r="I26" s="45">
        <v>-194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-180916.18395</v>
      </c>
      <c r="E27" s="63">
        <v>-180916.18395</v>
      </c>
      <c r="F27" s="62">
        <v>-180916.18395</v>
      </c>
      <c r="G27" s="63">
        <v>0</v>
      </c>
      <c r="H27" s="62">
        <v>0</v>
      </c>
      <c r="I27" s="62">
        <v>0</v>
      </c>
      <c r="J27" s="62">
        <v>0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-180916.18395</v>
      </c>
      <c r="E29" s="75">
        <v>-180916.18395</v>
      </c>
      <c r="F29" s="74">
        <v>-180916.18395</v>
      </c>
      <c r="G29" s="75">
        <v>0</v>
      </c>
      <c r="H29" s="124">
        <v>0</v>
      </c>
      <c r="I29" s="74">
        <v>0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-194</v>
      </c>
      <c r="E31" s="85">
        <v>-194</v>
      </c>
      <c r="F31" s="74">
        <v>0</v>
      </c>
      <c r="G31" s="75">
        <v>-194</v>
      </c>
      <c r="H31" s="124">
        <v>0</v>
      </c>
      <c r="I31" s="74">
        <v>-194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0</v>
      </c>
      <c r="E32" s="43">
        <v>0</v>
      </c>
      <c r="F32" s="97">
        <v>0</v>
      </c>
      <c r="G32" s="98">
        <v>0</v>
      </c>
      <c r="H32" s="125">
        <v>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0</v>
      </c>
      <c r="E37" s="78">
        <v>0</v>
      </c>
      <c r="F37" s="77">
        <v>0</v>
      </c>
      <c r="G37" s="78">
        <v>0</v>
      </c>
      <c r="H37" s="126">
        <v>0</v>
      </c>
      <c r="I37" s="77">
        <v>0</v>
      </c>
      <c r="J37" s="77">
        <v>0</v>
      </c>
      <c r="K37" s="77">
        <v>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-22199.999997538085</v>
      </c>
      <c r="E38" s="45">
        <v>-21899.413397869692</v>
      </c>
      <c r="F38" s="45">
        <v>-8195.169612481855</v>
      </c>
      <c r="G38" s="45">
        <v>-5056.085451269607</v>
      </c>
      <c r="H38" s="45">
        <v>-3351.0515086631244</v>
      </c>
      <c r="I38" s="45">
        <v>-280.63411092325396</v>
      </c>
      <c r="J38" s="45">
        <v>-237.9406219016401</v>
      </c>
      <c r="K38" s="45">
        <v>-1186.4592097815885</v>
      </c>
      <c r="L38" s="45">
        <v>0</v>
      </c>
      <c r="M38" s="45">
        <v>0</v>
      </c>
      <c r="N38" s="45">
        <v>0</v>
      </c>
      <c r="O38" s="45">
        <v>0</v>
      </c>
      <c r="P38" s="45">
        <v>-8648.15833411823</v>
      </c>
      <c r="Q38" s="45">
        <v>-300.58659966839224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0</v>
      </c>
      <c r="E39" s="63">
        <v>0</v>
      </c>
      <c r="F39" s="69">
        <v>0</v>
      </c>
      <c r="G39" s="68">
        <v>0</v>
      </c>
      <c r="H39" s="69">
        <v>0</v>
      </c>
      <c r="I39" s="69">
        <v>0</v>
      </c>
      <c r="J39" s="69">
        <v>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-22199.999997538085</v>
      </c>
      <c r="E40" s="43">
        <v>-21899.413397869692</v>
      </c>
      <c r="F40" s="67">
        <v>-8195.169612481855</v>
      </c>
      <c r="G40" s="68">
        <v>-5056.085451269607</v>
      </c>
      <c r="H40" s="69">
        <v>-3351.0515086631244</v>
      </c>
      <c r="I40" s="67">
        <v>-280.63411092325396</v>
      </c>
      <c r="J40" s="67">
        <v>-237.9406219016401</v>
      </c>
      <c r="K40" s="67">
        <v>-1186.4592097815885</v>
      </c>
      <c r="L40" s="68">
        <v>0</v>
      </c>
      <c r="M40" s="67">
        <v>0</v>
      </c>
      <c r="N40" s="67">
        <v>0</v>
      </c>
      <c r="O40" s="67">
        <v>0</v>
      </c>
      <c r="P40" s="67">
        <v>-8648.15833411823</v>
      </c>
      <c r="Q40" s="68">
        <v>-300.58659966839224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-2850285.8000000003</v>
      </c>
      <c r="E41" s="83">
        <v>-4214233.492835036</v>
      </c>
      <c r="F41" s="83">
        <v>35717.24807057151</v>
      </c>
      <c r="G41" s="83">
        <v>-3241361.9058914753</v>
      </c>
      <c r="H41" s="83">
        <v>-2181545.0731101064</v>
      </c>
      <c r="I41" s="83">
        <v>-89779.45739673692</v>
      </c>
      <c r="J41" s="83">
        <v>-5586.210002890236</v>
      </c>
      <c r="K41" s="83">
        <v>-964451.165381742</v>
      </c>
      <c r="L41" s="83">
        <v>-704675.9999999999</v>
      </c>
      <c r="M41" s="83">
        <v>-699375.9999999999</v>
      </c>
      <c r="N41" s="83">
        <v>-18915</v>
      </c>
      <c r="O41" s="83">
        <v>13615</v>
      </c>
      <c r="P41" s="83">
        <v>-303912.83501413197</v>
      </c>
      <c r="Q41" s="83">
        <v>1363947.6928350353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-966129.9999999999</v>
      </c>
      <c r="E42" s="45">
        <v>-966129.9999999999</v>
      </c>
      <c r="F42" s="45">
        <v>28819.054000000004</v>
      </c>
      <c r="G42" s="45">
        <v>960.9459999999999</v>
      </c>
      <c r="H42" s="45">
        <v>0</v>
      </c>
      <c r="I42" s="45">
        <v>960.9459999999999</v>
      </c>
      <c r="J42" s="45">
        <v>0</v>
      </c>
      <c r="K42" s="45">
        <v>0</v>
      </c>
      <c r="L42" s="45">
        <v>-995909.9999999999</v>
      </c>
      <c r="M42" s="45">
        <v>-990609.9999999999</v>
      </c>
      <c r="N42" s="45">
        <v>-18915</v>
      </c>
      <c r="O42" s="45">
        <v>13615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246085.94390268534</v>
      </c>
      <c r="E44" s="51">
        <v>246085.94390268534</v>
      </c>
      <c r="F44" s="50">
        <v>26191.39909568296</v>
      </c>
      <c r="G44" s="51">
        <v>960.9459999999999</v>
      </c>
      <c r="H44" s="52">
        <v>0</v>
      </c>
      <c r="I44" s="50">
        <v>960.9459999999999</v>
      </c>
      <c r="J44" s="50">
        <v>0</v>
      </c>
      <c r="K44" s="50">
        <v>0</v>
      </c>
      <c r="L44" s="51">
        <v>218933.5988070024</v>
      </c>
      <c r="M44" s="50">
        <v>-128502.69315099942</v>
      </c>
      <c r="N44" s="50">
        <v>-5625.362558552515</v>
      </c>
      <c r="O44" s="50">
        <v>353061.6545165543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-1212215.9439026853</v>
      </c>
      <c r="E45" s="58">
        <v>-1212215.9439026853</v>
      </c>
      <c r="F45" s="57">
        <v>2627.6549043170435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-1214843.5988070024</v>
      </c>
      <c r="M45" s="57">
        <v>-862107.3068490005</v>
      </c>
      <c r="N45" s="57">
        <v>-13289.637441447485</v>
      </c>
      <c r="O45" s="57">
        <v>-339446.6545165543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-1777960.0000000012</v>
      </c>
      <c r="E46" s="45">
        <v>-2942865.4928350365</v>
      </c>
      <c r="F46" s="45">
        <v>287151.51571100083</v>
      </c>
      <c r="G46" s="45">
        <v>-3217900.8518914757</v>
      </c>
      <c r="H46" s="45">
        <v>-2157993.0731101064</v>
      </c>
      <c r="I46" s="45">
        <v>-89870.40339673692</v>
      </c>
      <c r="J46" s="45">
        <v>-5586.210002890236</v>
      </c>
      <c r="K46" s="45">
        <v>-964451.165381742</v>
      </c>
      <c r="L46" s="45">
        <v>0</v>
      </c>
      <c r="M46" s="45">
        <v>0</v>
      </c>
      <c r="N46" s="45">
        <v>0</v>
      </c>
      <c r="O46" s="45">
        <v>0</v>
      </c>
      <c r="P46" s="45">
        <v>-12116.156654561317</v>
      </c>
      <c r="Q46" s="45">
        <v>1164905.4928350353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-1746070.0000000012</v>
      </c>
      <c r="E47" s="63">
        <v>-2910975.4928350365</v>
      </c>
      <c r="F47" s="62">
        <v>287151.51571100083</v>
      </c>
      <c r="G47" s="63">
        <v>-3186010.8518914757</v>
      </c>
      <c r="H47" s="62">
        <v>-2126103.0731101064</v>
      </c>
      <c r="I47" s="62">
        <v>-89870.40339673692</v>
      </c>
      <c r="J47" s="62">
        <v>-5586.210002890236</v>
      </c>
      <c r="K47" s="62">
        <v>-964451.165381742</v>
      </c>
      <c r="L47" s="63">
        <v>0</v>
      </c>
      <c r="M47" s="62">
        <v>0</v>
      </c>
      <c r="N47" s="62">
        <v>0</v>
      </c>
      <c r="O47" s="62">
        <v>0</v>
      </c>
      <c r="P47" s="62">
        <v>-12116.156654561317</v>
      </c>
      <c r="Q47" s="63">
        <v>1164905.4928350353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-63600</v>
      </c>
      <c r="E48" s="75">
        <v>-63600</v>
      </c>
      <c r="F48" s="67">
        <v>-140</v>
      </c>
      <c r="G48" s="68">
        <v>-63460</v>
      </c>
      <c r="H48" s="69">
        <v>-63460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-1682470.0000000012</v>
      </c>
      <c r="E49" s="96">
        <v>-2847375.4928350365</v>
      </c>
      <c r="F49" s="67">
        <v>287291.51571100083</v>
      </c>
      <c r="G49" s="68">
        <v>-3122550.8518914757</v>
      </c>
      <c r="H49" s="69">
        <v>-2062643.0731101062</v>
      </c>
      <c r="I49" s="67">
        <v>-89870.40339673692</v>
      </c>
      <c r="J49" s="67">
        <v>-5586.210002890236</v>
      </c>
      <c r="K49" s="67">
        <v>-964451.165381742</v>
      </c>
      <c r="L49" s="68">
        <v>0</v>
      </c>
      <c r="M49" s="67">
        <v>0</v>
      </c>
      <c r="N49" s="67">
        <v>0</v>
      </c>
      <c r="O49" s="67">
        <v>0</v>
      </c>
      <c r="P49" s="67">
        <v>-12116.156654561317</v>
      </c>
      <c r="Q49" s="68">
        <v>1164905.4928350353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-31890</v>
      </c>
      <c r="E50" s="43">
        <v>-31890</v>
      </c>
      <c r="F50" s="67">
        <v>0</v>
      </c>
      <c r="G50" s="68">
        <v>-31890</v>
      </c>
      <c r="H50" s="69">
        <v>-31890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465854.1999999999</v>
      </c>
      <c r="E51" s="45">
        <v>266812</v>
      </c>
      <c r="F51" s="45">
        <v>0</v>
      </c>
      <c r="G51" s="45">
        <v>-24422</v>
      </c>
      <c r="H51" s="45">
        <v>-23552</v>
      </c>
      <c r="I51" s="45">
        <v>-870</v>
      </c>
      <c r="J51" s="45">
        <v>0</v>
      </c>
      <c r="K51" s="45">
        <v>0</v>
      </c>
      <c r="L51" s="45">
        <v>291234</v>
      </c>
      <c r="M51" s="45">
        <v>291234</v>
      </c>
      <c r="N51" s="45">
        <v>0</v>
      </c>
      <c r="O51" s="45">
        <v>0</v>
      </c>
      <c r="P51" s="45">
        <v>0</v>
      </c>
      <c r="Q51" s="45">
        <v>199042.1999999999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267184</v>
      </c>
      <c r="E52" s="63">
        <v>267184</v>
      </c>
      <c r="F52" s="69">
        <v>0</v>
      </c>
      <c r="G52" s="68">
        <v>-7320</v>
      </c>
      <c r="H52" s="69">
        <v>-7255</v>
      </c>
      <c r="I52" s="69">
        <v>-65</v>
      </c>
      <c r="J52" s="69">
        <v>0</v>
      </c>
      <c r="K52" s="69">
        <v>0</v>
      </c>
      <c r="L52" s="68">
        <v>274504</v>
      </c>
      <c r="M52" s="69">
        <v>274504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198670.1999999999</v>
      </c>
      <c r="E53" s="43">
        <v>-371.9999999999927</v>
      </c>
      <c r="F53" s="67">
        <v>0</v>
      </c>
      <c r="G53" s="68">
        <v>-17102</v>
      </c>
      <c r="H53" s="69">
        <v>-16297</v>
      </c>
      <c r="I53" s="67">
        <v>-805</v>
      </c>
      <c r="J53" s="67">
        <v>0</v>
      </c>
      <c r="K53" s="67">
        <v>0</v>
      </c>
      <c r="L53" s="68">
        <v>16730.000000000007</v>
      </c>
      <c r="M53" s="67">
        <v>16730.000000000007</v>
      </c>
      <c r="N53" s="67">
        <v>0</v>
      </c>
      <c r="O53" s="67">
        <v>0</v>
      </c>
      <c r="P53" s="67">
        <v>0</v>
      </c>
      <c r="Q53" s="68">
        <v>199042.1999999999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0</v>
      </c>
      <c r="E55" s="63">
        <v>0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0</v>
      </c>
      <c r="E57" s="75">
        <v>0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-572050</v>
      </c>
      <c r="E65" s="45">
        <v>-572050</v>
      </c>
      <c r="F65" s="45">
        <v>-280253.3216404293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-291796.6783595707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-149773.90482376813</v>
      </c>
      <c r="E66" s="63">
        <v>-149773.90482376813</v>
      </c>
      <c r="F66" s="69">
        <v>-149773.90482376813</v>
      </c>
      <c r="G66" s="68">
        <v>0</v>
      </c>
      <c r="H66" s="69">
        <v>0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-422276.09517623193</v>
      </c>
      <c r="E67" s="43">
        <v>-422276.09517623193</v>
      </c>
      <c r="F67" s="67">
        <v>-130479.41681666122</v>
      </c>
      <c r="G67" s="68">
        <v>0</v>
      </c>
      <c r="H67" s="69">
        <v>0</v>
      </c>
      <c r="I67" s="67">
        <v>0</v>
      </c>
      <c r="J67" s="67">
        <v>0</v>
      </c>
      <c r="K67" s="67">
        <v>0</v>
      </c>
      <c r="L67" s="68">
        <v>0</v>
      </c>
      <c r="M67" s="67">
        <v>0</v>
      </c>
      <c r="N67" s="67">
        <v>0</v>
      </c>
      <c r="O67" s="67">
        <v>0</v>
      </c>
      <c r="P67" s="67">
        <v>-291796.6783595707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-541290.1839475369</v>
      </c>
      <c r="E68" s="100">
        <v>534396.4187695561</v>
      </c>
      <c r="F68" s="100">
        <v>-226968.6016330534</v>
      </c>
      <c r="G68" s="100">
        <v>465380.3437225952</v>
      </c>
      <c r="H68" s="100">
        <v>-592559.4551161674</v>
      </c>
      <c r="I68" s="100">
        <v>89304.82328581366</v>
      </c>
      <c r="J68" s="100">
        <v>5370.269380988596</v>
      </c>
      <c r="K68" s="100">
        <v>963264.7061719603</v>
      </c>
      <c r="L68" s="100">
        <v>5.820766091346741E-10</v>
      </c>
      <c r="M68" s="100">
        <v>-22030.000000000116</v>
      </c>
      <c r="N68" s="100">
        <v>35645.0000000007</v>
      </c>
      <c r="O68" s="100">
        <v>-13615</v>
      </c>
      <c r="P68" s="100">
        <v>295984.6766800137</v>
      </c>
      <c r="Q68" s="104">
        <v>-1075686.602717093</v>
      </c>
      <c r="R68" s="104">
        <v>0</v>
      </c>
      <c r="S68" s="104">
        <v>0</v>
      </c>
      <c r="T68" s="104">
        <v>0</v>
      </c>
    </row>
  </sheetData>
  <sheetProtection/>
  <printOptions/>
  <pageMargins left="0.19" right="0.16" top="0.47" bottom="0.43" header="0.26" footer="0.23"/>
  <pageSetup fitToHeight="1" fitToWidth="1" horizontalDpi="600" verticalDpi="600" orientation="landscape" paperSize="9" scale="59" r:id="rId1"/>
  <headerFooter alignWithMargins="0">
    <oddHeader>&amp;C&amp;A</oddHeader>
    <oddFooter>&amp;C&amp;F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T68"/>
  <sheetViews>
    <sheetView zoomScalePageLayoutView="0" workbookViewId="0" topLeftCell="A1">
      <selection activeCell="G25" sqref="G25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177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131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21347909.886262186</v>
      </c>
      <c r="E10" s="34">
        <v>17748565.363639843</v>
      </c>
      <c r="F10" s="34">
        <v>12029058.715353725</v>
      </c>
      <c r="G10" s="34">
        <v>3766416.094151674</v>
      </c>
      <c r="H10" s="34">
        <v>3575773.4146963954</v>
      </c>
      <c r="I10" s="34">
        <v>114037.5044705359</v>
      </c>
      <c r="J10" s="34">
        <v>21146.25486917909</v>
      </c>
      <c r="K10" s="34">
        <v>55458.92011556366</v>
      </c>
      <c r="L10" s="34">
        <v>793080.0000000001</v>
      </c>
      <c r="M10" s="34">
        <v>0</v>
      </c>
      <c r="N10" s="34">
        <v>631900.0000000001</v>
      </c>
      <c r="O10" s="34">
        <v>161180</v>
      </c>
      <c r="P10" s="34">
        <v>1160010.554134442</v>
      </c>
      <c r="Q10" s="34">
        <v>3599344.5226223464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3698160</v>
      </c>
      <c r="E14" s="45">
        <v>3287671.9615666103</v>
      </c>
      <c r="F14" s="45">
        <v>0</v>
      </c>
      <c r="G14" s="45">
        <v>3287671.9615666103</v>
      </c>
      <c r="H14" s="45">
        <v>3287671.9615666103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410488.03843338956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7957</v>
      </c>
      <c r="E15" s="39">
        <v>7957</v>
      </c>
      <c r="F15" s="38">
        <v>0</v>
      </c>
      <c r="G15" s="39">
        <v>7957</v>
      </c>
      <c r="H15" s="122">
        <v>7957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1294705.8202467216</v>
      </c>
      <c r="E16" s="51">
        <v>1294705.8202467216</v>
      </c>
      <c r="F16" s="50">
        <v>0</v>
      </c>
      <c r="G16" s="51">
        <v>1294705.8202467216</v>
      </c>
      <c r="H16" s="52">
        <v>1294705.8202467216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2395497.1797532784</v>
      </c>
      <c r="E17" s="58">
        <v>1985009.1413198889</v>
      </c>
      <c r="F17" s="57">
        <v>0</v>
      </c>
      <c r="G17" s="58">
        <v>1985009.1413198889</v>
      </c>
      <c r="H17" s="59">
        <v>1985009.1413198889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410488.03843338956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790</v>
      </c>
      <c r="E18" s="45">
        <v>790</v>
      </c>
      <c r="F18" s="45">
        <v>790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790</v>
      </c>
      <c r="E19" s="63">
        <v>790</v>
      </c>
      <c r="F19" s="62">
        <v>790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0</v>
      </c>
      <c r="M19" s="62">
        <v>0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250</v>
      </c>
      <c r="E20" s="75">
        <v>250</v>
      </c>
      <c r="F20" s="67">
        <v>250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540</v>
      </c>
      <c r="E21" s="96">
        <v>540</v>
      </c>
      <c r="F21" s="67">
        <v>540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0</v>
      </c>
      <c r="M21" s="67">
        <v>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0</v>
      </c>
      <c r="E22" s="43">
        <v>0</v>
      </c>
      <c r="F22" s="67">
        <v>0</v>
      </c>
      <c r="G22" s="68">
        <v>0</v>
      </c>
      <c r="H22" s="69">
        <v>0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3641380</v>
      </c>
      <c r="E23" s="45">
        <v>632230.0000000001</v>
      </c>
      <c r="F23" s="45">
        <v>0</v>
      </c>
      <c r="G23" s="45">
        <v>330</v>
      </c>
      <c r="H23" s="45">
        <v>330</v>
      </c>
      <c r="I23" s="45">
        <v>0</v>
      </c>
      <c r="J23" s="45">
        <v>0</v>
      </c>
      <c r="K23" s="45">
        <v>0</v>
      </c>
      <c r="L23" s="45">
        <v>631900.0000000001</v>
      </c>
      <c r="M23" s="45">
        <v>0</v>
      </c>
      <c r="N23" s="45">
        <v>631900.0000000001</v>
      </c>
      <c r="O23" s="45">
        <v>0</v>
      </c>
      <c r="P23" s="45">
        <v>0</v>
      </c>
      <c r="Q23" s="45">
        <v>3009150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330</v>
      </c>
      <c r="E24" s="63">
        <v>330</v>
      </c>
      <c r="F24" s="69">
        <v>0</v>
      </c>
      <c r="G24" s="68">
        <v>330</v>
      </c>
      <c r="H24" s="69">
        <v>330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3641050</v>
      </c>
      <c r="E25" s="43">
        <v>631900.0000000001</v>
      </c>
      <c r="F25" s="67">
        <v>0</v>
      </c>
      <c r="G25" s="68">
        <v>0</v>
      </c>
      <c r="H25" s="69">
        <v>0</v>
      </c>
      <c r="I25" s="67">
        <v>0</v>
      </c>
      <c r="J25" s="67">
        <v>0</v>
      </c>
      <c r="K25" s="67">
        <v>0</v>
      </c>
      <c r="L25" s="68">
        <v>631900.0000000001</v>
      </c>
      <c r="M25" s="67">
        <v>0</v>
      </c>
      <c r="N25" s="67">
        <v>631900.0000000001</v>
      </c>
      <c r="O25" s="67">
        <v>0</v>
      </c>
      <c r="P25" s="67">
        <v>0</v>
      </c>
      <c r="Q25" s="68">
        <v>3009150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11880579.886403006</v>
      </c>
      <c r="E26" s="45">
        <v>11715045.086403005</v>
      </c>
      <c r="F26" s="45">
        <v>11313245.704700025</v>
      </c>
      <c r="G26" s="45">
        <v>240619.3817029808</v>
      </c>
      <c r="H26" s="45">
        <v>130944</v>
      </c>
      <c r="I26" s="45">
        <v>100000</v>
      </c>
      <c r="J26" s="45">
        <v>9673.381702980812</v>
      </c>
      <c r="K26" s="45">
        <v>2</v>
      </c>
      <c r="L26" s="45">
        <v>161180</v>
      </c>
      <c r="M26" s="45">
        <v>0</v>
      </c>
      <c r="N26" s="45">
        <v>0</v>
      </c>
      <c r="O26" s="45">
        <v>161180</v>
      </c>
      <c r="P26" s="45">
        <v>0</v>
      </c>
      <c r="Q26" s="45">
        <v>165534.8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11880579.886403006</v>
      </c>
      <c r="E27" s="63">
        <v>11715045.086403005</v>
      </c>
      <c r="F27" s="62">
        <v>11313245.704700025</v>
      </c>
      <c r="G27" s="63">
        <v>240619.3817029808</v>
      </c>
      <c r="H27" s="62">
        <v>130944</v>
      </c>
      <c r="I27" s="62">
        <v>100000</v>
      </c>
      <c r="J27" s="62">
        <v>9673.381702980812</v>
      </c>
      <c r="K27" s="62">
        <v>2</v>
      </c>
      <c r="L27" s="63">
        <v>161180</v>
      </c>
      <c r="M27" s="62">
        <v>0</v>
      </c>
      <c r="N27" s="62">
        <v>0</v>
      </c>
      <c r="O27" s="62">
        <v>161180</v>
      </c>
      <c r="P27" s="62">
        <v>0</v>
      </c>
      <c r="Q27" s="63">
        <v>165534.8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11715045.086403005</v>
      </c>
      <c r="E29" s="75">
        <v>11715045.086403005</v>
      </c>
      <c r="F29" s="74">
        <v>11313245.704700025</v>
      </c>
      <c r="G29" s="75">
        <v>240619.3817029808</v>
      </c>
      <c r="H29" s="124">
        <v>130944</v>
      </c>
      <c r="I29" s="74">
        <v>100000</v>
      </c>
      <c r="J29" s="74">
        <v>9673.381702980812</v>
      </c>
      <c r="K29" s="74">
        <v>2</v>
      </c>
      <c r="L29" s="75">
        <v>161180</v>
      </c>
      <c r="M29" s="74">
        <v>0</v>
      </c>
      <c r="N29" s="74">
        <v>0</v>
      </c>
      <c r="O29" s="74">
        <v>161180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165534.8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165534.8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0</v>
      </c>
      <c r="E31" s="85">
        <v>0</v>
      </c>
      <c r="F31" s="74">
        <v>0</v>
      </c>
      <c r="G31" s="75">
        <v>0</v>
      </c>
      <c r="H31" s="124">
        <v>0</v>
      </c>
      <c r="I31" s="74">
        <v>0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0</v>
      </c>
      <c r="E32" s="43">
        <v>0</v>
      </c>
      <c r="F32" s="97">
        <v>0</v>
      </c>
      <c r="G32" s="98">
        <v>0</v>
      </c>
      <c r="H32" s="125">
        <v>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0</v>
      </c>
      <c r="E37" s="78">
        <v>0</v>
      </c>
      <c r="F37" s="77">
        <v>0</v>
      </c>
      <c r="G37" s="78">
        <v>0</v>
      </c>
      <c r="H37" s="126">
        <v>0</v>
      </c>
      <c r="I37" s="77">
        <v>0</v>
      </c>
      <c r="J37" s="77">
        <v>0</v>
      </c>
      <c r="K37" s="77">
        <v>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2126999.999859181</v>
      </c>
      <c r="E38" s="45">
        <v>2112828.3156702244</v>
      </c>
      <c r="F38" s="45">
        <v>715023.0106537</v>
      </c>
      <c r="G38" s="45">
        <v>237794.75088208253</v>
      </c>
      <c r="H38" s="45">
        <v>156827.45312978467</v>
      </c>
      <c r="I38" s="45">
        <v>14037.5044705359</v>
      </c>
      <c r="J38" s="45">
        <v>11472.873166198278</v>
      </c>
      <c r="K38" s="45">
        <v>55456.92011556366</v>
      </c>
      <c r="L38" s="45">
        <v>0</v>
      </c>
      <c r="M38" s="45">
        <v>0</v>
      </c>
      <c r="N38" s="45">
        <v>0</v>
      </c>
      <c r="O38" s="45">
        <v>0</v>
      </c>
      <c r="P38" s="45">
        <v>1160010.554134442</v>
      </c>
      <c r="Q38" s="45">
        <v>14171.6841889568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0</v>
      </c>
      <c r="E39" s="63">
        <v>0</v>
      </c>
      <c r="F39" s="69">
        <v>0</v>
      </c>
      <c r="G39" s="68">
        <v>0</v>
      </c>
      <c r="H39" s="69">
        <v>0</v>
      </c>
      <c r="I39" s="69">
        <v>0</v>
      </c>
      <c r="J39" s="69">
        <v>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2126999.999859181</v>
      </c>
      <c r="E40" s="43">
        <v>2112828.3156702244</v>
      </c>
      <c r="F40" s="67">
        <v>715023.0106537</v>
      </c>
      <c r="G40" s="68">
        <v>237794.75088208253</v>
      </c>
      <c r="H40" s="69">
        <v>156827.45312978467</v>
      </c>
      <c r="I40" s="67">
        <v>14037.5044705359</v>
      </c>
      <c r="J40" s="67">
        <v>11472.873166198278</v>
      </c>
      <c r="K40" s="67">
        <v>55456.92011556366</v>
      </c>
      <c r="L40" s="68">
        <v>0</v>
      </c>
      <c r="M40" s="67">
        <v>0</v>
      </c>
      <c r="N40" s="67">
        <v>0</v>
      </c>
      <c r="O40" s="67">
        <v>0</v>
      </c>
      <c r="P40" s="67">
        <v>1160010.554134442</v>
      </c>
      <c r="Q40" s="68">
        <v>14171.6841889568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41535800</v>
      </c>
      <c r="E41" s="83">
        <v>19824976.491882823</v>
      </c>
      <c r="F41" s="83">
        <v>4438421.9298037505</v>
      </c>
      <c r="G41" s="83">
        <v>13597150.718045464</v>
      </c>
      <c r="H41" s="83">
        <v>10250061.071257059</v>
      </c>
      <c r="I41" s="83">
        <v>234856.00179864364</v>
      </c>
      <c r="J41" s="83">
        <v>50406.0654402395</v>
      </c>
      <c r="K41" s="83">
        <v>3061827.5795495226</v>
      </c>
      <c r="L41" s="83">
        <v>907320</v>
      </c>
      <c r="M41" s="83">
        <v>0</v>
      </c>
      <c r="N41" s="83">
        <v>66503</v>
      </c>
      <c r="O41" s="83">
        <v>840817</v>
      </c>
      <c r="P41" s="83">
        <v>882083.8440336098</v>
      </c>
      <c r="Q41" s="83">
        <v>21710823.508117173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1017240</v>
      </c>
      <c r="E42" s="45">
        <v>1017240</v>
      </c>
      <c r="F42" s="45">
        <v>100698.23300000002</v>
      </c>
      <c r="G42" s="45">
        <v>9221.767</v>
      </c>
      <c r="H42" s="45">
        <v>0</v>
      </c>
      <c r="I42" s="45">
        <v>9221.767</v>
      </c>
      <c r="J42" s="45">
        <v>0</v>
      </c>
      <c r="K42" s="45">
        <v>0</v>
      </c>
      <c r="L42" s="45">
        <v>907320</v>
      </c>
      <c r="M42" s="45">
        <v>0</v>
      </c>
      <c r="N42" s="45">
        <v>66503</v>
      </c>
      <c r="O42" s="45">
        <v>840817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833682.6496735892</v>
      </c>
      <c r="E44" s="51">
        <v>833682.6496735892</v>
      </c>
      <c r="F44" s="50">
        <v>91516.80026461216</v>
      </c>
      <c r="G44" s="51">
        <v>8221.767</v>
      </c>
      <c r="H44" s="52">
        <v>0</v>
      </c>
      <c r="I44" s="50">
        <v>8221.767</v>
      </c>
      <c r="J44" s="50">
        <v>0</v>
      </c>
      <c r="K44" s="50">
        <v>0</v>
      </c>
      <c r="L44" s="51">
        <v>733944.082408977</v>
      </c>
      <c r="M44" s="50">
        <v>0</v>
      </c>
      <c r="N44" s="50">
        <v>66503</v>
      </c>
      <c r="O44" s="50">
        <v>667441.082408977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183557.35032641087</v>
      </c>
      <c r="E45" s="58">
        <v>183557.35032641087</v>
      </c>
      <c r="F45" s="57">
        <v>9181.432735387858</v>
      </c>
      <c r="G45" s="58">
        <v>1000</v>
      </c>
      <c r="H45" s="59">
        <v>0</v>
      </c>
      <c r="I45" s="57">
        <v>1000</v>
      </c>
      <c r="J45" s="57">
        <v>0</v>
      </c>
      <c r="K45" s="57">
        <v>0</v>
      </c>
      <c r="L45" s="58">
        <v>173375.91759102303</v>
      </c>
      <c r="M45" s="57">
        <v>0</v>
      </c>
      <c r="N45" s="57">
        <v>0</v>
      </c>
      <c r="O45" s="57">
        <v>173375.91759102303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34979370</v>
      </c>
      <c r="E46" s="45">
        <v>17334098.491882823</v>
      </c>
      <c r="F46" s="45">
        <v>3638979.403384869</v>
      </c>
      <c r="G46" s="45">
        <v>13586900.951045465</v>
      </c>
      <c r="H46" s="45">
        <v>10249033.071257059</v>
      </c>
      <c r="I46" s="45">
        <v>225634.23479864365</v>
      </c>
      <c r="J46" s="45">
        <v>50406.0654402395</v>
      </c>
      <c r="K46" s="45">
        <v>3061827.5795495226</v>
      </c>
      <c r="L46" s="45">
        <v>0</v>
      </c>
      <c r="M46" s="45">
        <v>0</v>
      </c>
      <c r="N46" s="45">
        <v>0</v>
      </c>
      <c r="O46" s="45">
        <v>0</v>
      </c>
      <c r="P46" s="45">
        <v>108218.13745249138</v>
      </c>
      <c r="Q46" s="45">
        <v>17645271.508117173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34979370</v>
      </c>
      <c r="E47" s="63">
        <v>17334098.491882823</v>
      </c>
      <c r="F47" s="62">
        <v>3638979.403384869</v>
      </c>
      <c r="G47" s="63">
        <v>13586900.951045465</v>
      </c>
      <c r="H47" s="62">
        <v>10249033.071257059</v>
      </c>
      <c r="I47" s="62">
        <v>225634.23479864365</v>
      </c>
      <c r="J47" s="62">
        <v>50406.0654402395</v>
      </c>
      <c r="K47" s="62">
        <v>3061827.5795495226</v>
      </c>
      <c r="L47" s="63">
        <v>0</v>
      </c>
      <c r="M47" s="62">
        <v>0</v>
      </c>
      <c r="N47" s="62">
        <v>0</v>
      </c>
      <c r="O47" s="62">
        <v>0</v>
      </c>
      <c r="P47" s="62">
        <v>108218.13745249138</v>
      </c>
      <c r="Q47" s="63">
        <v>17645271.508117173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11500</v>
      </c>
      <c r="E48" s="75">
        <v>11500</v>
      </c>
      <c r="F48" s="67">
        <v>0</v>
      </c>
      <c r="G48" s="68">
        <v>11500</v>
      </c>
      <c r="H48" s="69">
        <v>11500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34967870</v>
      </c>
      <c r="E49" s="96">
        <v>17322598.491882823</v>
      </c>
      <c r="F49" s="67">
        <v>3638979.403384869</v>
      </c>
      <c r="G49" s="68">
        <v>13575400.951045465</v>
      </c>
      <c r="H49" s="69">
        <v>10237533.071257059</v>
      </c>
      <c r="I49" s="67">
        <v>225634.23479864365</v>
      </c>
      <c r="J49" s="67">
        <v>50406.0654402395</v>
      </c>
      <c r="K49" s="67">
        <v>3061827.5795495226</v>
      </c>
      <c r="L49" s="68">
        <v>0</v>
      </c>
      <c r="M49" s="67">
        <v>0</v>
      </c>
      <c r="N49" s="67">
        <v>0</v>
      </c>
      <c r="O49" s="67">
        <v>0</v>
      </c>
      <c r="P49" s="67">
        <v>108218.13745249138</v>
      </c>
      <c r="Q49" s="68">
        <v>17645271.508117173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0</v>
      </c>
      <c r="E50" s="43">
        <v>0</v>
      </c>
      <c r="F50" s="67">
        <v>0</v>
      </c>
      <c r="G50" s="68">
        <v>0</v>
      </c>
      <c r="H50" s="69">
        <v>0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4066580</v>
      </c>
      <c r="E51" s="45">
        <v>1028</v>
      </c>
      <c r="F51" s="45">
        <v>0</v>
      </c>
      <c r="G51" s="45">
        <v>1028</v>
      </c>
      <c r="H51" s="45">
        <v>1028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4065552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0</v>
      </c>
      <c r="E52" s="63">
        <v>0</v>
      </c>
      <c r="F52" s="69">
        <v>0</v>
      </c>
      <c r="G52" s="68">
        <v>0</v>
      </c>
      <c r="H52" s="69">
        <v>0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4066580</v>
      </c>
      <c r="E53" s="43">
        <v>1028</v>
      </c>
      <c r="F53" s="67">
        <v>0</v>
      </c>
      <c r="G53" s="68">
        <v>1028</v>
      </c>
      <c r="H53" s="69">
        <v>1028</v>
      </c>
      <c r="I53" s="67">
        <v>0</v>
      </c>
      <c r="J53" s="67">
        <v>0</v>
      </c>
      <c r="K53" s="67">
        <v>0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4065552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0</v>
      </c>
      <c r="E55" s="63">
        <v>0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0</v>
      </c>
      <c r="E57" s="75">
        <v>0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1472609.9999999998</v>
      </c>
      <c r="E65" s="45">
        <v>1472609.9999999998</v>
      </c>
      <c r="F65" s="45">
        <v>698744.2934188813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773865.7065811185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347620.8279685523</v>
      </c>
      <c r="E66" s="63">
        <v>347620.8279685523</v>
      </c>
      <c r="F66" s="69">
        <v>347620.8279685523</v>
      </c>
      <c r="G66" s="68">
        <v>0</v>
      </c>
      <c r="H66" s="69">
        <v>0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1124989.1720314473</v>
      </c>
      <c r="E67" s="43">
        <v>1124989.1720314473</v>
      </c>
      <c r="F67" s="67">
        <v>351123.4654503289</v>
      </c>
      <c r="G67" s="68">
        <v>0</v>
      </c>
      <c r="H67" s="69">
        <v>0</v>
      </c>
      <c r="I67" s="67">
        <v>0</v>
      </c>
      <c r="J67" s="67">
        <v>0</v>
      </c>
      <c r="K67" s="67">
        <v>0</v>
      </c>
      <c r="L67" s="68">
        <v>0</v>
      </c>
      <c r="M67" s="67">
        <v>0</v>
      </c>
      <c r="N67" s="67">
        <v>0</v>
      </c>
      <c r="O67" s="67">
        <v>0</v>
      </c>
      <c r="P67" s="67">
        <v>773865.7065811185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-20187890.113737814</v>
      </c>
      <c r="E68" s="100">
        <v>-2076411.1282429828</v>
      </c>
      <c r="F68" s="100">
        <v>7590636.785549975</v>
      </c>
      <c r="G68" s="100">
        <v>-9830734.62389379</v>
      </c>
      <c r="H68" s="100">
        <v>-6674287.656560663</v>
      </c>
      <c r="I68" s="100">
        <v>-120818.49732810774</v>
      </c>
      <c r="J68" s="100">
        <v>-29259.81057106041</v>
      </c>
      <c r="K68" s="100">
        <v>-3006368.659433959</v>
      </c>
      <c r="L68" s="100">
        <v>-114239.99999999988</v>
      </c>
      <c r="M68" s="100">
        <v>0</v>
      </c>
      <c r="N68" s="100">
        <v>565397.0000000001</v>
      </c>
      <c r="O68" s="100">
        <v>-679637</v>
      </c>
      <c r="P68" s="100">
        <v>277926.71010083216</v>
      </c>
      <c r="Q68" s="104">
        <v>-18111478.985494826</v>
      </c>
      <c r="R68" s="104">
        <v>0</v>
      </c>
      <c r="S68" s="104">
        <v>0</v>
      </c>
      <c r="T68" s="104">
        <v>0</v>
      </c>
    </row>
  </sheetData>
  <sheetProtection/>
  <printOptions horizontalCentered="1"/>
  <pageMargins left="0.23" right="0.17" top="0.5905511811023623" bottom="0.5905511811023623" header="0.3937007874015748" footer="0.3937007874015748"/>
  <pageSetup horizontalDpi="600" verticalDpi="600" orientation="landscape" paperSize="9" scale="80" r:id="rId1"/>
  <headerFooter alignWithMargins="0">
    <oddHeader>&amp;C&amp;F</oddHeader>
    <oddFooter>&amp;CPage &amp;P</oddFooter>
  </headerFooter>
  <rowBreaks count="1" manualBreakCount="1">
    <brk id="4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T68"/>
  <sheetViews>
    <sheetView zoomScalePageLayoutView="0" workbookViewId="0" topLeftCell="A1">
      <selection activeCell="G25" sqref="G25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177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131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-2691199.9839468454</v>
      </c>
      <c r="E10" s="34">
        <v>-2979444.2469198573</v>
      </c>
      <c r="F10" s="34">
        <v>-196975.0857965173</v>
      </c>
      <c r="G10" s="34">
        <v>-2773417.5425060554</v>
      </c>
      <c r="H10" s="34">
        <v>-2771626.0577552705</v>
      </c>
      <c r="I10" s="34">
        <v>-314.40842170960525</v>
      </c>
      <c r="J10" s="34">
        <v>-234.9664680948219</v>
      </c>
      <c r="K10" s="34">
        <v>-1242.1098609804674</v>
      </c>
      <c r="L10" s="34">
        <v>16930.0000000007</v>
      </c>
      <c r="M10" s="34">
        <v>0</v>
      </c>
      <c r="N10" s="34">
        <v>16930.0000000007</v>
      </c>
      <c r="O10" s="34">
        <v>0</v>
      </c>
      <c r="P10" s="34">
        <v>-25981.618617284825</v>
      </c>
      <c r="Q10" s="34">
        <v>288244.26297301176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-2694550</v>
      </c>
      <c r="E14" s="45">
        <v>-2768443.476717611</v>
      </c>
      <c r="F14" s="45">
        <v>0</v>
      </c>
      <c r="G14" s="45">
        <v>-2768443.476717611</v>
      </c>
      <c r="H14" s="45">
        <v>-2768443.476717611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73893.47671761067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-794</v>
      </c>
      <c r="E15" s="39">
        <v>-794</v>
      </c>
      <c r="F15" s="38">
        <v>0</v>
      </c>
      <c r="G15" s="39">
        <v>-794</v>
      </c>
      <c r="H15" s="122">
        <v>-794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-1759019.3554228588</v>
      </c>
      <c r="E16" s="51">
        <v>-1759019.3554228588</v>
      </c>
      <c r="F16" s="50">
        <v>0</v>
      </c>
      <c r="G16" s="51">
        <v>-1759019.3554228588</v>
      </c>
      <c r="H16" s="52">
        <v>-1759019.3554228588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-934736.6445771412</v>
      </c>
      <c r="E17" s="58">
        <v>-1008630.1212947518</v>
      </c>
      <c r="F17" s="57">
        <v>0</v>
      </c>
      <c r="G17" s="58">
        <v>-1008630.1212947518</v>
      </c>
      <c r="H17" s="59">
        <v>-1008630.1212947518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73893.47671761067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0</v>
      </c>
      <c r="E19" s="63">
        <v>0</v>
      </c>
      <c r="F19" s="62">
        <v>0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0</v>
      </c>
      <c r="M19" s="62">
        <v>0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0</v>
      </c>
      <c r="E20" s="75">
        <v>0</v>
      </c>
      <c r="F20" s="67">
        <v>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0</v>
      </c>
      <c r="E21" s="96">
        <v>0</v>
      </c>
      <c r="F21" s="67">
        <v>0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0</v>
      </c>
      <c r="M21" s="67">
        <v>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0</v>
      </c>
      <c r="E22" s="43">
        <v>0</v>
      </c>
      <c r="F22" s="67">
        <v>0</v>
      </c>
      <c r="G22" s="68">
        <v>0</v>
      </c>
      <c r="H22" s="69">
        <v>0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231950.2000000007</v>
      </c>
      <c r="E23" s="45">
        <v>17282.0000000007</v>
      </c>
      <c r="F23" s="45">
        <v>0</v>
      </c>
      <c r="G23" s="45">
        <v>352</v>
      </c>
      <c r="H23" s="45">
        <v>330</v>
      </c>
      <c r="I23" s="45">
        <v>0</v>
      </c>
      <c r="J23" s="45">
        <v>22</v>
      </c>
      <c r="K23" s="45">
        <v>0</v>
      </c>
      <c r="L23" s="45">
        <v>16930.0000000007</v>
      </c>
      <c r="M23" s="45">
        <v>0</v>
      </c>
      <c r="N23" s="45">
        <v>16930.0000000007</v>
      </c>
      <c r="O23" s="45">
        <v>0</v>
      </c>
      <c r="P23" s="45">
        <v>0</v>
      </c>
      <c r="Q23" s="45">
        <v>214668.2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0</v>
      </c>
      <c r="E24" s="63">
        <v>330</v>
      </c>
      <c r="F24" s="69">
        <v>0</v>
      </c>
      <c r="G24" s="68">
        <v>330</v>
      </c>
      <c r="H24" s="69">
        <v>330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-330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231950.2000000007</v>
      </c>
      <c r="E25" s="43">
        <v>16952.0000000007</v>
      </c>
      <c r="F25" s="67">
        <v>0</v>
      </c>
      <c r="G25" s="68">
        <v>22</v>
      </c>
      <c r="H25" s="69">
        <v>0</v>
      </c>
      <c r="I25" s="67">
        <v>0</v>
      </c>
      <c r="J25" s="67">
        <v>22</v>
      </c>
      <c r="K25" s="67">
        <v>0</v>
      </c>
      <c r="L25" s="68">
        <v>16930.0000000007</v>
      </c>
      <c r="M25" s="67">
        <v>0</v>
      </c>
      <c r="N25" s="67">
        <v>16930.0000000007</v>
      </c>
      <c r="O25" s="67">
        <v>0</v>
      </c>
      <c r="P25" s="67">
        <v>0</v>
      </c>
      <c r="Q25" s="68">
        <v>214998.2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-180960.18395</v>
      </c>
      <c r="E26" s="45">
        <v>-180960.18395</v>
      </c>
      <c r="F26" s="45">
        <v>-180960.18395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-180960.18395</v>
      </c>
      <c r="E27" s="63">
        <v>-180960.18395</v>
      </c>
      <c r="F27" s="62">
        <v>-180960.18395</v>
      </c>
      <c r="G27" s="63">
        <v>0</v>
      </c>
      <c r="H27" s="62">
        <v>0</v>
      </c>
      <c r="I27" s="62">
        <v>0</v>
      </c>
      <c r="J27" s="62">
        <v>0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-180960.18395</v>
      </c>
      <c r="E29" s="75">
        <v>-180960.18395</v>
      </c>
      <c r="F29" s="74">
        <v>-180960.18395</v>
      </c>
      <c r="G29" s="75">
        <v>0</v>
      </c>
      <c r="H29" s="124">
        <v>0</v>
      </c>
      <c r="I29" s="74">
        <v>0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0</v>
      </c>
      <c r="E31" s="85">
        <v>0</v>
      </c>
      <c r="F31" s="74">
        <v>0</v>
      </c>
      <c r="G31" s="75">
        <v>0</v>
      </c>
      <c r="H31" s="124">
        <v>0</v>
      </c>
      <c r="I31" s="74">
        <v>0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0</v>
      </c>
      <c r="E32" s="43">
        <v>0</v>
      </c>
      <c r="F32" s="97">
        <v>0</v>
      </c>
      <c r="G32" s="98">
        <v>0</v>
      </c>
      <c r="H32" s="125">
        <v>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0</v>
      </c>
      <c r="E37" s="78">
        <v>0</v>
      </c>
      <c r="F37" s="77">
        <v>0</v>
      </c>
      <c r="G37" s="78">
        <v>0</v>
      </c>
      <c r="H37" s="126">
        <v>0</v>
      </c>
      <c r="I37" s="77">
        <v>0</v>
      </c>
      <c r="J37" s="77">
        <v>0</v>
      </c>
      <c r="K37" s="77">
        <v>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-47639.99999684598</v>
      </c>
      <c r="E38" s="45">
        <v>-47322.58625224706</v>
      </c>
      <c r="F38" s="45">
        <v>-16014.901846517285</v>
      </c>
      <c r="G38" s="45">
        <v>-5326.065788444952</v>
      </c>
      <c r="H38" s="45">
        <v>-3512.5810376600575</v>
      </c>
      <c r="I38" s="45">
        <v>-314.40842170960525</v>
      </c>
      <c r="J38" s="45">
        <v>-256.9664680948219</v>
      </c>
      <c r="K38" s="45">
        <v>-1242.1098609804674</v>
      </c>
      <c r="L38" s="45">
        <v>0</v>
      </c>
      <c r="M38" s="45">
        <v>0</v>
      </c>
      <c r="N38" s="45">
        <v>0</v>
      </c>
      <c r="O38" s="45">
        <v>0</v>
      </c>
      <c r="P38" s="45">
        <v>-25981.618617284825</v>
      </c>
      <c r="Q38" s="45">
        <v>-317.41374459891966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0</v>
      </c>
      <c r="E39" s="63">
        <v>0</v>
      </c>
      <c r="F39" s="69">
        <v>0</v>
      </c>
      <c r="G39" s="68">
        <v>0</v>
      </c>
      <c r="H39" s="69">
        <v>0</v>
      </c>
      <c r="I39" s="69">
        <v>0</v>
      </c>
      <c r="J39" s="69">
        <v>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-47639.99999684598</v>
      </c>
      <c r="E40" s="43">
        <v>-47322.58625224706</v>
      </c>
      <c r="F40" s="67">
        <v>-16014.901846517285</v>
      </c>
      <c r="G40" s="68">
        <v>-5326.065788444952</v>
      </c>
      <c r="H40" s="69">
        <v>-3512.5810376600575</v>
      </c>
      <c r="I40" s="67">
        <v>-314.40842170960525</v>
      </c>
      <c r="J40" s="67">
        <v>-256.9664680948219</v>
      </c>
      <c r="K40" s="67">
        <v>-1242.1098609804674</v>
      </c>
      <c r="L40" s="68">
        <v>0</v>
      </c>
      <c r="M40" s="67">
        <v>0</v>
      </c>
      <c r="N40" s="67">
        <v>0</v>
      </c>
      <c r="O40" s="67">
        <v>0</v>
      </c>
      <c r="P40" s="67">
        <v>-25981.618617284825</v>
      </c>
      <c r="Q40" s="68">
        <v>-317.41374459891966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-2100509.8000000003</v>
      </c>
      <c r="E41" s="83">
        <v>-3464457.4928350355</v>
      </c>
      <c r="F41" s="83">
        <v>56443.33548903139</v>
      </c>
      <c r="G41" s="83">
        <v>-3215911.9058914753</v>
      </c>
      <c r="H41" s="83">
        <v>-2156965.0731101064</v>
      </c>
      <c r="I41" s="83">
        <v>-88909.45739673692</v>
      </c>
      <c r="J41" s="83">
        <v>-5586.210002890236</v>
      </c>
      <c r="K41" s="83">
        <v>-964451.165381742</v>
      </c>
      <c r="L41" s="83">
        <v>-5300</v>
      </c>
      <c r="M41" s="83">
        <v>0</v>
      </c>
      <c r="N41" s="83">
        <v>-18915</v>
      </c>
      <c r="O41" s="83">
        <v>13615</v>
      </c>
      <c r="P41" s="83">
        <v>-299688.9224325919</v>
      </c>
      <c r="Q41" s="83">
        <v>1363947.6928350353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24480.000000000004</v>
      </c>
      <c r="E42" s="45">
        <v>24480.000000000004</v>
      </c>
      <c r="F42" s="45">
        <v>28819.054000000004</v>
      </c>
      <c r="G42" s="45">
        <v>960.9459999999999</v>
      </c>
      <c r="H42" s="45">
        <v>0</v>
      </c>
      <c r="I42" s="45">
        <v>960.9459999999999</v>
      </c>
      <c r="J42" s="45">
        <v>0</v>
      </c>
      <c r="K42" s="45">
        <v>0</v>
      </c>
      <c r="L42" s="45">
        <v>-5300</v>
      </c>
      <c r="M42" s="45">
        <v>0</v>
      </c>
      <c r="N42" s="45">
        <v>-18915</v>
      </c>
      <c r="O42" s="45">
        <v>13615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374588.63705368474</v>
      </c>
      <c r="E44" s="51">
        <v>374588.63705368474</v>
      </c>
      <c r="F44" s="50">
        <v>26191.39909568296</v>
      </c>
      <c r="G44" s="51">
        <v>960.9459999999999</v>
      </c>
      <c r="H44" s="52">
        <v>0</v>
      </c>
      <c r="I44" s="50">
        <v>960.9459999999999</v>
      </c>
      <c r="J44" s="50">
        <v>0</v>
      </c>
      <c r="K44" s="50">
        <v>0</v>
      </c>
      <c r="L44" s="51">
        <v>347436.2919580018</v>
      </c>
      <c r="M44" s="50">
        <v>0</v>
      </c>
      <c r="N44" s="50">
        <v>-5625.362558552515</v>
      </c>
      <c r="O44" s="50">
        <v>353061.6545165543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-350108.63705368474</v>
      </c>
      <c r="E45" s="58">
        <v>-350108.63705368474</v>
      </c>
      <c r="F45" s="57">
        <v>2627.6549043170435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-352736.2919580018</v>
      </c>
      <c r="M45" s="57">
        <v>0</v>
      </c>
      <c r="N45" s="57">
        <v>-13289.637441447485</v>
      </c>
      <c r="O45" s="57">
        <v>-339446.6545165543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-1777830.0000000012</v>
      </c>
      <c r="E46" s="45">
        <v>-2942735.4928350365</v>
      </c>
      <c r="F46" s="45">
        <v>287281.51571100083</v>
      </c>
      <c r="G46" s="45">
        <v>-3217900.8518914757</v>
      </c>
      <c r="H46" s="45">
        <v>-2157993.0731101064</v>
      </c>
      <c r="I46" s="45">
        <v>-89870.40339673692</v>
      </c>
      <c r="J46" s="45">
        <v>-5586.210002890236</v>
      </c>
      <c r="K46" s="45">
        <v>-964451.165381742</v>
      </c>
      <c r="L46" s="45">
        <v>0</v>
      </c>
      <c r="M46" s="45">
        <v>0</v>
      </c>
      <c r="N46" s="45">
        <v>0</v>
      </c>
      <c r="O46" s="45">
        <v>0</v>
      </c>
      <c r="P46" s="45">
        <v>-12116.156654561317</v>
      </c>
      <c r="Q46" s="45">
        <v>1164905.4928350353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-1745940.0000000012</v>
      </c>
      <c r="E47" s="63">
        <v>-2910845.4928350365</v>
      </c>
      <c r="F47" s="62">
        <v>287281.51571100083</v>
      </c>
      <c r="G47" s="63">
        <v>-3186010.8518914757</v>
      </c>
      <c r="H47" s="62">
        <v>-2126103.0731101064</v>
      </c>
      <c r="I47" s="62">
        <v>-89870.40339673692</v>
      </c>
      <c r="J47" s="62">
        <v>-5586.210002890236</v>
      </c>
      <c r="K47" s="62">
        <v>-964451.165381742</v>
      </c>
      <c r="L47" s="63">
        <v>0</v>
      </c>
      <c r="M47" s="62">
        <v>0</v>
      </c>
      <c r="N47" s="62">
        <v>0</v>
      </c>
      <c r="O47" s="62">
        <v>0</v>
      </c>
      <c r="P47" s="62">
        <v>-12116.156654561317</v>
      </c>
      <c r="Q47" s="63">
        <v>1164905.4928350353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-63460</v>
      </c>
      <c r="E48" s="75">
        <v>-63460</v>
      </c>
      <c r="F48" s="67">
        <v>0</v>
      </c>
      <c r="G48" s="68">
        <v>-63460</v>
      </c>
      <c r="H48" s="69">
        <v>-63460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-1682480.0000000012</v>
      </c>
      <c r="E49" s="96">
        <v>-2847385.4928350365</v>
      </c>
      <c r="F49" s="67">
        <v>287281.51571100083</v>
      </c>
      <c r="G49" s="68">
        <v>-3122550.8518914757</v>
      </c>
      <c r="H49" s="69">
        <v>-2062643.0731101062</v>
      </c>
      <c r="I49" s="67">
        <v>-89870.40339673692</v>
      </c>
      <c r="J49" s="67">
        <v>-5586.210002890236</v>
      </c>
      <c r="K49" s="67">
        <v>-964451.165381742</v>
      </c>
      <c r="L49" s="68">
        <v>0</v>
      </c>
      <c r="M49" s="67">
        <v>0</v>
      </c>
      <c r="N49" s="67">
        <v>0</v>
      </c>
      <c r="O49" s="67">
        <v>0</v>
      </c>
      <c r="P49" s="67">
        <v>-12116.156654561317</v>
      </c>
      <c r="Q49" s="68">
        <v>1164905.4928350353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-31890</v>
      </c>
      <c r="E50" s="43">
        <v>-31890</v>
      </c>
      <c r="F50" s="67">
        <v>0</v>
      </c>
      <c r="G50" s="68">
        <v>-31890</v>
      </c>
      <c r="H50" s="69">
        <v>-31890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200070.1999999999</v>
      </c>
      <c r="E51" s="45">
        <v>1028</v>
      </c>
      <c r="F51" s="45">
        <v>0</v>
      </c>
      <c r="G51" s="45">
        <v>1028</v>
      </c>
      <c r="H51" s="45">
        <v>1028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199042.1999999999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0</v>
      </c>
      <c r="E52" s="63">
        <v>0</v>
      </c>
      <c r="F52" s="69">
        <v>0</v>
      </c>
      <c r="G52" s="68">
        <v>0</v>
      </c>
      <c r="H52" s="69">
        <v>0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200070.1999999999</v>
      </c>
      <c r="E53" s="43">
        <v>1028</v>
      </c>
      <c r="F53" s="67">
        <v>0</v>
      </c>
      <c r="G53" s="68">
        <v>1028</v>
      </c>
      <c r="H53" s="69">
        <v>1028</v>
      </c>
      <c r="I53" s="67">
        <v>0</v>
      </c>
      <c r="J53" s="67">
        <v>0</v>
      </c>
      <c r="K53" s="67">
        <v>0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199042.1999999999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0</v>
      </c>
      <c r="E55" s="63">
        <v>0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0</v>
      </c>
      <c r="E57" s="75">
        <v>0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-547230</v>
      </c>
      <c r="E65" s="45">
        <v>-547230</v>
      </c>
      <c r="F65" s="45">
        <v>-259657.23422196944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-287572.76577803056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-129177.81740530822</v>
      </c>
      <c r="E66" s="63">
        <v>-129177.81740530822</v>
      </c>
      <c r="F66" s="69">
        <v>-129177.81740530822</v>
      </c>
      <c r="G66" s="68">
        <v>0</v>
      </c>
      <c r="H66" s="69">
        <v>0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-418052.18259469175</v>
      </c>
      <c r="E67" s="43">
        <v>-418052.18259469175</v>
      </c>
      <c r="F67" s="67">
        <v>-130479.41681666122</v>
      </c>
      <c r="G67" s="68">
        <v>0</v>
      </c>
      <c r="H67" s="69">
        <v>0</v>
      </c>
      <c r="I67" s="67">
        <v>0</v>
      </c>
      <c r="J67" s="67">
        <v>0</v>
      </c>
      <c r="K67" s="67">
        <v>0</v>
      </c>
      <c r="L67" s="68">
        <v>0</v>
      </c>
      <c r="M67" s="67">
        <v>0</v>
      </c>
      <c r="N67" s="67">
        <v>0</v>
      </c>
      <c r="O67" s="67">
        <v>0</v>
      </c>
      <c r="P67" s="67">
        <v>-287572.76577803056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-590690.1839468445</v>
      </c>
      <c r="E68" s="100">
        <v>485013.245915179</v>
      </c>
      <c r="F68" s="100">
        <v>-253418.42128554868</v>
      </c>
      <c r="G68" s="100">
        <v>442494.3633854199</v>
      </c>
      <c r="H68" s="100">
        <v>-614660.9846451643</v>
      </c>
      <c r="I68" s="100">
        <v>88595.04897502731</v>
      </c>
      <c r="J68" s="100">
        <v>5351.243534795414</v>
      </c>
      <c r="K68" s="100">
        <v>963209.0555207615</v>
      </c>
      <c r="L68" s="100">
        <v>22230.0000000007</v>
      </c>
      <c r="M68" s="100">
        <v>0</v>
      </c>
      <c r="N68" s="100">
        <v>35845.0000000007</v>
      </c>
      <c r="O68" s="100">
        <v>-13615</v>
      </c>
      <c r="P68" s="100">
        <v>273707.3038153071</v>
      </c>
      <c r="Q68" s="104">
        <v>-1075703.4298620236</v>
      </c>
      <c r="R68" s="104">
        <v>0</v>
      </c>
      <c r="S68" s="104">
        <v>0</v>
      </c>
      <c r="T68" s="104">
        <v>0</v>
      </c>
    </row>
  </sheetData>
  <sheetProtection/>
  <printOptions horizontalCentered="1"/>
  <pageMargins left="0.23" right="0.17" top="0.5905511811023623" bottom="0.5905511811023623" header="0.3937007874015748" footer="0.3937007874015748"/>
  <pageSetup horizontalDpi="600" verticalDpi="600" orientation="landscape" paperSize="9" scale="80" r:id="rId1"/>
  <headerFooter alignWithMargins="0">
    <oddHeader>&amp;C&amp;F</oddHeader>
    <oddFooter>&amp;CPage &amp;P</oddFooter>
  </headerFooter>
  <rowBreaks count="1" manualBreakCount="1">
    <brk id="4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T68"/>
  <sheetViews>
    <sheetView zoomScalePageLayoutView="0" workbookViewId="0" topLeftCell="A1">
      <selection activeCell="G25" sqref="G25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177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132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2738199.9999870844</v>
      </c>
      <c r="E10" s="34">
        <v>2738199.999987084</v>
      </c>
      <c r="F10" s="34">
        <v>1822453.7813875405</v>
      </c>
      <c r="G10" s="34">
        <v>646121.1336483194</v>
      </c>
      <c r="H10" s="34">
        <v>642878.129373409</v>
      </c>
      <c r="I10" s="34">
        <v>1675.2023799416543</v>
      </c>
      <c r="J10" s="34">
        <v>399.22791740138143</v>
      </c>
      <c r="K10" s="34">
        <v>1168.5739775674128</v>
      </c>
      <c r="L10" s="34">
        <v>66503</v>
      </c>
      <c r="M10" s="34">
        <v>66503</v>
      </c>
      <c r="N10" s="34">
        <v>0</v>
      </c>
      <c r="O10" s="34">
        <v>0</v>
      </c>
      <c r="P10" s="34">
        <v>203122.08495122427</v>
      </c>
      <c r="Q10" s="34">
        <v>0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705960</v>
      </c>
      <c r="E14" s="45">
        <v>705960</v>
      </c>
      <c r="F14" s="45">
        <v>0</v>
      </c>
      <c r="G14" s="45">
        <v>639457</v>
      </c>
      <c r="H14" s="45">
        <v>639457</v>
      </c>
      <c r="I14" s="45">
        <v>0</v>
      </c>
      <c r="J14" s="45">
        <v>0</v>
      </c>
      <c r="K14" s="45">
        <v>0</v>
      </c>
      <c r="L14" s="45">
        <v>66503</v>
      </c>
      <c r="M14" s="45">
        <v>66503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5091</v>
      </c>
      <c r="E15" s="39">
        <v>5091</v>
      </c>
      <c r="F15" s="38">
        <v>0</v>
      </c>
      <c r="G15" s="39">
        <v>5091</v>
      </c>
      <c r="H15" s="122">
        <v>5091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640239.6072749642</v>
      </c>
      <c r="E16" s="51">
        <v>640239.6072749642</v>
      </c>
      <c r="F16" s="50">
        <v>0</v>
      </c>
      <c r="G16" s="51">
        <v>573736.6072749642</v>
      </c>
      <c r="H16" s="52">
        <v>573736.6072749642</v>
      </c>
      <c r="I16" s="50">
        <v>0</v>
      </c>
      <c r="J16" s="50">
        <v>0</v>
      </c>
      <c r="K16" s="50">
        <v>0</v>
      </c>
      <c r="L16" s="51">
        <v>66503</v>
      </c>
      <c r="M16" s="50">
        <v>66503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60629.39272503575</v>
      </c>
      <c r="E17" s="58">
        <v>60629.39272503575</v>
      </c>
      <c r="F17" s="57">
        <v>0</v>
      </c>
      <c r="G17" s="58">
        <v>60629.39272503575</v>
      </c>
      <c r="H17" s="59">
        <v>60629.39272503575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4890</v>
      </c>
      <c r="E18" s="45">
        <v>4890</v>
      </c>
      <c r="F18" s="45">
        <v>4860</v>
      </c>
      <c r="G18" s="45">
        <v>30</v>
      </c>
      <c r="H18" s="45">
        <v>30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4860</v>
      </c>
      <c r="E19" s="63">
        <v>4860</v>
      </c>
      <c r="F19" s="62">
        <v>4860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0</v>
      </c>
      <c r="M19" s="62">
        <v>0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1620</v>
      </c>
      <c r="E20" s="75">
        <v>1620</v>
      </c>
      <c r="F20" s="67">
        <v>1620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3240</v>
      </c>
      <c r="E21" s="96">
        <v>3240</v>
      </c>
      <c r="F21" s="67">
        <v>3240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0</v>
      </c>
      <c r="M21" s="67">
        <v>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30</v>
      </c>
      <c r="E22" s="43">
        <v>30</v>
      </c>
      <c r="F22" s="67">
        <v>0</v>
      </c>
      <c r="G22" s="68">
        <v>30</v>
      </c>
      <c r="H22" s="69">
        <v>30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11180</v>
      </c>
      <c r="E23" s="45">
        <v>11180</v>
      </c>
      <c r="F23" s="45">
        <v>11180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6520</v>
      </c>
      <c r="E24" s="63">
        <v>6520</v>
      </c>
      <c r="F24" s="69">
        <v>6520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4660</v>
      </c>
      <c r="E25" s="43">
        <v>4660</v>
      </c>
      <c r="F25" s="67">
        <v>4660</v>
      </c>
      <c r="G25" s="68">
        <v>0</v>
      </c>
      <c r="H25" s="69">
        <v>0</v>
      </c>
      <c r="I25" s="67">
        <v>0</v>
      </c>
      <c r="J25" s="67">
        <v>0</v>
      </c>
      <c r="K25" s="67">
        <v>0</v>
      </c>
      <c r="L25" s="68">
        <v>0</v>
      </c>
      <c r="M25" s="67">
        <v>0</v>
      </c>
      <c r="N25" s="67">
        <v>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1643520</v>
      </c>
      <c r="E26" s="45">
        <v>1643520</v>
      </c>
      <c r="F26" s="45">
        <v>1642554</v>
      </c>
      <c r="G26" s="45">
        <v>966</v>
      </c>
      <c r="H26" s="45">
        <v>0</v>
      </c>
      <c r="I26" s="45">
        <v>966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1642554</v>
      </c>
      <c r="E27" s="63">
        <v>1642554</v>
      </c>
      <c r="F27" s="62">
        <v>1642554</v>
      </c>
      <c r="G27" s="63">
        <v>0</v>
      </c>
      <c r="H27" s="62">
        <v>0</v>
      </c>
      <c r="I27" s="62">
        <v>0</v>
      </c>
      <c r="J27" s="62">
        <v>0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1642554</v>
      </c>
      <c r="E29" s="75">
        <v>1642554</v>
      </c>
      <c r="F29" s="74">
        <v>1642554</v>
      </c>
      <c r="G29" s="75">
        <v>0</v>
      </c>
      <c r="H29" s="124">
        <v>0</v>
      </c>
      <c r="I29" s="74">
        <v>0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966</v>
      </c>
      <c r="E31" s="85">
        <v>966</v>
      </c>
      <c r="F31" s="74">
        <v>0</v>
      </c>
      <c r="G31" s="75">
        <v>966</v>
      </c>
      <c r="H31" s="124">
        <v>0</v>
      </c>
      <c r="I31" s="74">
        <v>966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0</v>
      </c>
      <c r="E32" s="43">
        <v>0</v>
      </c>
      <c r="F32" s="97">
        <v>0</v>
      </c>
      <c r="G32" s="98">
        <v>0</v>
      </c>
      <c r="H32" s="125">
        <v>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0</v>
      </c>
      <c r="E37" s="78">
        <v>0</v>
      </c>
      <c r="F37" s="77">
        <v>0</v>
      </c>
      <c r="G37" s="78">
        <v>0</v>
      </c>
      <c r="H37" s="126">
        <v>0</v>
      </c>
      <c r="I37" s="77">
        <v>0</v>
      </c>
      <c r="J37" s="77">
        <v>0</v>
      </c>
      <c r="K37" s="77">
        <v>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372649.9999870842</v>
      </c>
      <c r="E38" s="45">
        <v>372649.9999870842</v>
      </c>
      <c r="F38" s="45">
        <v>163859.7813875405</v>
      </c>
      <c r="G38" s="45">
        <v>5668.133648319405</v>
      </c>
      <c r="H38" s="45">
        <v>3391.1293734089572</v>
      </c>
      <c r="I38" s="45">
        <v>709.2023799416543</v>
      </c>
      <c r="J38" s="45">
        <v>399.22791740138143</v>
      </c>
      <c r="K38" s="45">
        <v>1168.5739775674128</v>
      </c>
      <c r="L38" s="45">
        <v>0</v>
      </c>
      <c r="M38" s="45">
        <v>0</v>
      </c>
      <c r="N38" s="45">
        <v>0</v>
      </c>
      <c r="O38" s="45">
        <v>0</v>
      </c>
      <c r="P38" s="45">
        <v>203122.08495122427</v>
      </c>
      <c r="Q38" s="45">
        <v>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0</v>
      </c>
      <c r="E39" s="63">
        <v>0</v>
      </c>
      <c r="F39" s="69">
        <v>0</v>
      </c>
      <c r="G39" s="68">
        <v>0</v>
      </c>
      <c r="H39" s="69">
        <v>0</v>
      </c>
      <c r="I39" s="69">
        <v>0</v>
      </c>
      <c r="J39" s="69">
        <v>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372649.9999870842</v>
      </c>
      <c r="E40" s="43">
        <v>372649.9999870842</v>
      </c>
      <c r="F40" s="67">
        <v>163859.7813875405</v>
      </c>
      <c r="G40" s="68">
        <v>5668.133648319405</v>
      </c>
      <c r="H40" s="69">
        <v>3391.1293734089572</v>
      </c>
      <c r="I40" s="67">
        <v>709.2023799416543</v>
      </c>
      <c r="J40" s="67">
        <v>399.22791740138143</v>
      </c>
      <c r="K40" s="67">
        <v>1168.5739775674128</v>
      </c>
      <c r="L40" s="68">
        <v>0</v>
      </c>
      <c r="M40" s="67">
        <v>0</v>
      </c>
      <c r="N40" s="67">
        <v>0</v>
      </c>
      <c r="O40" s="67">
        <v>0</v>
      </c>
      <c r="P40" s="67">
        <v>203122.08495122427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2198920</v>
      </c>
      <c r="E41" s="83">
        <v>2198920</v>
      </c>
      <c r="F41" s="83">
        <v>319195.605579599</v>
      </c>
      <c r="G41" s="83">
        <v>997100</v>
      </c>
      <c r="H41" s="83">
        <v>989562</v>
      </c>
      <c r="I41" s="83">
        <v>7538</v>
      </c>
      <c r="J41" s="83">
        <v>0</v>
      </c>
      <c r="K41" s="83">
        <v>0</v>
      </c>
      <c r="L41" s="83">
        <v>631909.9999999999</v>
      </c>
      <c r="M41" s="83">
        <v>631909.9999999999</v>
      </c>
      <c r="N41" s="83">
        <v>0</v>
      </c>
      <c r="O41" s="83">
        <v>0</v>
      </c>
      <c r="P41" s="83">
        <v>250714.39442040108</v>
      </c>
      <c r="Q41" s="83">
        <v>0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7720</v>
      </c>
      <c r="E46" s="45">
        <v>7720</v>
      </c>
      <c r="F46" s="45">
        <v>7720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7720</v>
      </c>
      <c r="E47" s="63">
        <v>7720</v>
      </c>
      <c r="F47" s="62">
        <v>7720</v>
      </c>
      <c r="G47" s="63">
        <v>0</v>
      </c>
      <c r="H47" s="62">
        <v>0</v>
      </c>
      <c r="I47" s="62">
        <v>0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250</v>
      </c>
      <c r="E48" s="75">
        <v>250</v>
      </c>
      <c r="F48" s="67">
        <v>250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7470</v>
      </c>
      <c r="E49" s="96">
        <v>7470</v>
      </c>
      <c r="F49" s="67">
        <v>7470</v>
      </c>
      <c r="G49" s="68">
        <v>0</v>
      </c>
      <c r="H49" s="69">
        <v>0</v>
      </c>
      <c r="I49" s="67">
        <v>0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0</v>
      </c>
      <c r="E50" s="43">
        <v>0</v>
      </c>
      <c r="F50" s="67">
        <v>0</v>
      </c>
      <c r="G50" s="68">
        <v>0</v>
      </c>
      <c r="H50" s="69">
        <v>0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1629010</v>
      </c>
      <c r="E51" s="45">
        <v>1629010</v>
      </c>
      <c r="F51" s="45">
        <v>0</v>
      </c>
      <c r="G51" s="45">
        <v>997100</v>
      </c>
      <c r="H51" s="45">
        <v>989562</v>
      </c>
      <c r="I51" s="45">
        <v>7538</v>
      </c>
      <c r="J51" s="45">
        <v>0</v>
      </c>
      <c r="K51" s="45">
        <v>0</v>
      </c>
      <c r="L51" s="45">
        <v>631909.9999999999</v>
      </c>
      <c r="M51" s="45">
        <v>631909.9999999999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25660</v>
      </c>
      <c r="E52" s="63">
        <v>25660</v>
      </c>
      <c r="F52" s="69">
        <v>0</v>
      </c>
      <c r="G52" s="68">
        <v>25660</v>
      </c>
      <c r="H52" s="69">
        <v>25275</v>
      </c>
      <c r="I52" s="69">
        <v>385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1603350</v>
      </c>
      <c r="E53" s="43">
        <v>1603350</v>
      </c>
      <c r="F53" s="67">
        <v>0</v>
      </c>
      <c r="G53" s="68">
        <v>971440</v>
      </c>
      <c r="H53" s="69">
        <v>964287</v>
      </c>
      <c r="I53" s="67">
        <v>7153</v>
      </c>
      <c r="J53" s="67">
        <v>0</v>
      </c>
      <c r="K53" s="67">
        <v>0</v>
      </c>
      <c r="L53" s="68">
        <v>631909.9999999999</v>
      </c>
      <c r="M53" s="67">
        <v>631909.9999999999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0</v>
      </c>
      <c r="E55" s="63">
        <v>0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0</v>
      </c>
      <c r="E57" s="75">
        <v>0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562190</v>
      </c>
      <c r="E65" s="45">
        <v>562190</v>
      </c>
      <c r="F65" s="45">
        <v>311475.605579599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250714.39442040108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311475.605579599</v>
      </c>
      <c r="E66" s="63">
        <v>311475.605579599</v>
      </c>
      <c r="F66" s="69">
        <v>311475.605579599</v>
      </c>
      <c r="G66" s="68">
        <v>0</v>
      </c>
      <c r="H66" s="69">
        <v>0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250714.39442040108</v>
      </c>
      <c r="E67" s="43">
        <v>250714.39442040108</v>
      </c>
      <c r="F67" s="67">
        <v>0</v>
      </c>
      <c r="G67" s="68">
        <v>0</v>
      </c>
      <c r="H67" s="69">
        <v>0</v>
      </c>
      <c r="I67" s="67">
        <v>0</v>
      </c>
      <c r="J67" s="67">
        <v>0</v>
      </c>
      <c r="K67" s="67">
        <v>0</v>
      </c>
      <c r="L67" s="68">
        <v>0</v>
      </c>
      <c r="M67" s="67">
        <v>0</v>
      </c>
      <c r="N67" s="67">
        <v>0</v>
      </c>
      <c r="O67" s="67">
        <v>0</v>
      </c>
      <c r="P67" s="67">
        <v>250714.39442040108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539279.9999870844</v>
      </c>
      <c r="E68" s="100">
        <v>539279.9999870842</v>
      </c>
      <c r="F68" s="100">
        <v>1503258.1758079415</v>
      </c>
      <c r="G68" s="100">
        <v>-350978.8663516806</v>
      </c>
      <c r="H68" s="100">
        <v>-346683.87062659103</v>
      </c>
      <c r="I68" s="100">
        <v>-5862.797620058345</v>
      </c>
      <c r="J68" s="100">
        <v>399.22791740138143</v>
      </c>
      <c r="K68" s="100">
        <v>1168.5739775674128</v>
      </c>
      <c r="L68" s="100">
        <v>-565406.9999999999</v>
      </c>
      <c r="M68" s="100">
        <v>-565406.9999999999</v>
      </c>
      <c r="N68" s="100">
        <v>0</v>
      </c>
      <c r="O68" s="100">
        <v>0</v>
      </c>
      <c r="P68" s="100">
        <v>-47592.309469176806</v>
      </c>
      <c r="Q68" s="104">
        <v>0</v>
      </c>
      <c r="R68" s="104">
        <v>0</v>
      </c>
      <c r="S68" s="104">
        <v>0</v>
      </c>
      <c r="T68" s="104">
        <v>0</v>
      </c>
    </row>
  </sheetData>
  <sheetProtection/>
  <printOptions/>
  <pageMargins left="0.28" right="0.17" top="1" bottom="1" header="0.5" footer="0.5"/>
  <pageSetup horizontalDpi="600" verticalDpi="600" orientation="landscape" paperSize="9" scale="80" r:id="rId1"/>
  <headerFooter alignWithMargins="0">
    <oddHeader>&amp;C&amp;F</oddHeader>
    <oddFooter>&amp;CPage &amp;P</oddFooter>
  </headerFooter>
  <rowBreaks count="1" manualBreakCount="1">
    <brk id="4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T68"/>
  <sheetViews>
    <sheetView zoomScalePageLayoutView="0" workbookViewId="0" topLeftCell="A1">
      <selection activeCell="G25" sqref="G25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177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132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-5850.000000692104</v>
      </c>
      <c r="E10" s="34">
        <v>-5850.000000692102</v>
      </c>
      <c r="F10" s="34">
        <v>5718.947571571048</v>
      </c>
      <c r="G10" s="34">
        <v>-2329.019662824655</v>
      </c>
      <c r="H10" s="34">
        <v>-2243.470471003067</v>
      </c>
      <c r="I10" s="34">
        <v>-160.22568921364874</v>
      </c>
      <c r="J10" s="34">
        <v>19.02584619318178</v>
      </c>
      <c r="K10" s="34">
        <v>55.650651198878926</v>
      </c>
      <c r="L10" s="34">
        <v>-18915</v>
      </c>
      <c r="M10" s="34">
        <v>-18915</v>
      </c>
      <c r="N10" s="34">
        <v>0</v>
      </c>
      <c r="O10" s="34">
        <v>0</v>
      </c>
      <c r="P10" s="34">
        <v>9675.072090561505</v>
      </c>
      <c r="Q10" s="34">
        <v>0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-21320</v>
      </c>
      <c r="E14" s="45">
        <v>-21320</v>
      </c>
      <c r="F14" s="45">
        <v>0</v>
      </c>
      <c r="G14" s="45">
        <v>-2405</v>
      </c>
      <c r="H14" s="45">
        <v>-2405</v>
      </c>
      <c r="I14" s="45">
        <v>0</v>
      </c>
      <c r="J14" s="45">
        <v>0</v>
      </c>
      <c r="K14" s="45">
        <v>0</v>
      </c>
      <c r="L14" s="45">
        <v>-18915</v>
      </c>
      <c r="M14" s="45">
        <v>-18915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-5132</v>
      </c>
      <c r="E15" s="39">
        <v>-5132</v>
      </c>
      <c r="F15" s="38">
        <v>0</v>
      </c>
      <c r="G15" s="39">
        <v>-5132</v>
      </c>
      <c r="H15" s="122">
        <v>-5132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12708.364796170245</v>
      </c>
      <c r="E16" s="51">
        <v>12708.364796170245</v>
      </c>
      <c r="F16" s="50">
        <v>0</v>
      </c>
      <c r="G16" s="51">
        <v>18333.72735472276</v>
      </c>
      <c r="H16" s="52">
        <v>18333.72735472276</v>
      </c>
      <c r="I16" s="50">
        <v>0</v>
      </c>
      <c r="J16" s="50">
        <v>0</v>
      </c>
      <c r="K16" s="50">
        <v>0</v>
      </c>
      <c r="L16" s="51">
        <v>-5625.362558552515</v>
      </c>
      <c r="M16" s="50">
        <v>-5625.362558552515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-28896.364796170245</v>
      </c>
      <c r="E17" s="58">
        <v>-28896.364796170245</v>
      </c>
      <c r="F17" s="57">
        <v>0</v>
      </c>
      <c r="G17" s="58">
        <v>-15606.72735472276</v>
      </c>
      <c r="H17" s="59">
        <v>-15606.72735472276</v>
      </c>
      <c r="I17" s="57">
        <v>0</v>
      </c>
      <c r="J17" s="57">
        <v>0</v>
      </c>
      <c r="K17" s="57">
        <v>0</v>
      </c>
      <c r="L17" s="58">
        <v>-13289.637441447485</v>
      </c>
      <c r="M17" s="57">
        <v>-13289.637441447485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-150</v>
      </c>
      <c r="E18" s="45">
        <v>-150</v>
      </c>
      <c r="F18" s="45">
        <v>-150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-150</v>
      </c>
      <c r="E19" s="63">
        <v>-150</v>
      </c>
      <c r="F19" s="62">
        <v>-150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0</v>
      </c>
      <c r="M19" s="62">
        <v>0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0</v>
      </c>
      <c r="E20" s="75">
        <v>0</v>
      </c>
      <c r="F20" s="67">
        <v>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-150</v>
      </c>
      <c r="E21" s="96">
        <v>-150</v>
      </c>
      <c r="F21" s="67">
        <v>-150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0</v>
      </c>
      <c r="M21" s="67">
        <v>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0</v>
      </c>
      <c r="E22" s="43">
        <v>0</v>
      </c>
      <c r="F22" s="67">
        <v>0</v>
      </c>
      <c r="G22" s="68">
        <v>0</v>
      </c>
      <c r="H22" s="69">
        <v>0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-1990</v>
      </c>
      <c r="E23" s="45">
        <v>-1990</v>
      </c>
      <c r="F23" s="45">
        <v>-1990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0</v>
      </c>
      <c r="E24" s="63">
        <v>0</v>
      </c>
      <c r="F24" s="69">
        <v>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-1990</v>
      </c>
      <c r="E25" s="43">
        <v>-1990</v>
      </c>
      <c r="F25" s="67">
        <v>-1990</v>
      </c>
      <c r="G25" s="68">
        <v>0</v>
      </c>
      <c r="H25" s="69">
        <v>0</v>
      </c>
      <c r="I25" s="67">
        <v>0</v>
      </c>
      <c r="J25" s="67">
        <v>0</v>
      </c>
      <c r="K25" s="67">
        <v>0</v>
      </c>
      <c r="L25" s="68">
        <v>0</v>
      </c>
      <c r="M25" s="67">
        <v>0</v>
      </c>
      <c r="N25" s="67">
        <v>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-140</v>
      </c>
      <c r="E26" s="45">
        <v>-140</v>
      </c>
      <c r="F26" s="45">
        <v>54</v>
      </c>
      <c r="G26" s="45">
        <v>-194</v>
      </c>
      <c r="H26" s="45">
        <v>0</v>
      </c>
      <c r="I26" s="45">
        <v>-194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54</v>
      </c>
      <c r="E27" s="63">
        <v>54</v>
      </c>
      <c r="F27" s="62">
        <v>54</v>
      </c>
      <c r="G27" s="63">
        <v>0</v>
      </c>
      <c r="H27" s="62">
        <v>0</v>
      </c>
      <c r="I27" s="62">
        <v>0</v>
      </c>
      <c r="J27" s="62">
        <v>0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54</v>
      </c>
      <c r="E29" s="75">
        <v>54</v>
      </c>
      <c r="F29" s="74">
        <v>54</v>
      </c>
      <c r="G29" s="75">
        <v>0</v>
      </c>
      <c r="H29" s="124">
        <v>0</v>
      </c>
      <c r="I29" s="74">
        <v>0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-194</v>
      </c>
      <c r="E31" s="85">
        <v>-194</v>
      </c>
      <c r="F31" s="74">
        <v>0</v>
      </c>
      <c r="G31" s="75">
        <v>-194</v>
      </c>
      <c r="H31" s="124">
        <v>0</v>
      </c>
      <c r="I31" s="74">
        <v>-194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0</v>
      </c>
      <c r="E32" s="43">
        <v>0</v>
      </c>
      <c r="F32" s="97">
        <v>0</v>
      </c>
      <c r="G32" s="98">
        <v>0</v>
      </c>
      <c r="H32" s="125">
        <v>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0</v>
      </c>
      <c r="E37" s="78">
        <v>0</v>
      </c>
      <c r="F37" s="77">
        <v>0</v>
      </c>
      <c r="G37" s="78">
        <v>0</v>
      </c>
      <c r="H37" s="126">
        <v>0</v>
      </c>
      <c r="I37" s="77">
        <v>0</v>
      </c>
      <c r="J37" s="77">
        <v>0</v>
      </c>
      <c r="K37" s="77">
        <v>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17749.999999307896</v>
      </c>
      <c r="E38" s="45">
        <v>17749.999999307896</v>
      </c>
      <c r="F38" s="45">
        <v>7804.947571571048</v>
      </c>
      <c r="G38" s="45">
        <v>269.98033717534526</v>
      </c>
      <c r="H38" s="45">
        <v>161.52952899693327</v>
      </c>
      <c r="I38" s="45">
        <v>33.774310786351265</v>
      </c>
      <c r="J38" s="45">
        <v>19.02584619318178</v>
      </c>
      <c r="K38" s="45">
        <v>55.650651198878926</v>
      </c>
      <c r="L38" s="45">
        <v>0</v>
      </c>
      <c r="M38" s="45">
        <v>0</v>
      </c>
      <c r="N38" s="45">
        <v>0</v>
      </c>
      <c r="O38" s="45">
        <v>0</v>
      </c>
      <c r="P38" s="45">
        <v>9675.072090561505</v>
      </c>
      <c r="Q38" s="45">
        <v>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0</v>
      </c>
      <c r="E39" s="63">
        <v>0</v>
      </c>
      <c r="F39" s="69">
        <v>0</v>
      </c>
      <c r="G39" s="68">
        <v>0</v>
      </c>
      <c r="H39" s="69">
        <v>0</v>
      </c>
      <c r="I39" s="69">
        <v>0</v>
      </c>
      <c r="J39" s="69">
        <v>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17749.999999307896</v>
      </c>
      <c r="E40" s="43">
        <v>17749.999999307896</v>
      </c>
      <c r="F40" s="67">
        <v>7804.947571571048</v>
      </c>
      <c r="G40" s="68">
        <v>269.98033717534526</v>
      </c>
      <c r="H40" s="69">
        <v>161.52952899693327</v>
      </c>
      <c r="I40" s="67">
        <v>33.774310786351265</v>
      </c>
      <c r="J40" s="67">
        <v>19.02584619318178</v>
      </c>
      <c r="K40" s="67">
        <v>55.650651198878926</v>
      </c>
      <c r="L40" s="68">
        <v>0</v>
      </c>
      <c r="M40" s="67">
        <v>0</v>
      </c>
      <c r="N40" s="67">
        <v>0</v>
      </c>
      <c r="O40" s="67">
        <v>0</v>
      </c>
      <c r="P40" s="67">
        <v>9675.072090561505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-47720</v>
      </c>
      <c r="E41" s="83">
        <v>-47720</v>
      </c>
      <c r="F41" s="83">
        <v>-21776.332930139157</v>
      </c>
      <c r="G41" s="83">
        <v>-25450</v>
      </c>
      <c r="H41" s="83">
        <v>-24580</v>
      </c>
      <c r="I41" s="83">
        <v>-870</v>
      </c>
      <c r="J41" s="83">
        <v>0</v>
      </c>
      <c r="K41" s="83">
        <v>0</v>
      </c>
      <c r="L41" s="83">
        <v>16930.000000000007</v>
      </c>
      <c r="M41" s="83">
        <v>16930.000000000007</v>
      </c>
      <c r="N41" s="83">
        <v>0</v>
      </c>
      <c r="O41" s="83">
        <v>0</v>
      </c>
      <c r="P41" s="83">
        <v>-17423.667069860847</v>
      </c>
      <c r="Q41" s="83">
        <v>0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-130</v>
      </c>
      <c r="E46" s="45">
        <v>-130</v>
      </c>
      <c r="F46" s="45">
        <v>-130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-130</v>
      </c>
      <c r="E47" s="63">
        <v>-130</v>
      </c>
      <c r="F47" s="62">
        <v>-130</v>
      </c>
      <c r="G47" s="63">
        <v>0</v>
      </c>
      <c r="H47" s="62">
        <v>0</v>
      </c>
      <c r="I47" s="62">
        <v>0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-140</v>
      </c>
      <c r="E48" s="75">
        <v>-140</v>
      </c>
      <c r="F48" s="67">
        <v>-140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10</v>
      </c>
      <c r="E49" s="96">
        <v>10</v>
      </c>
      <c r="F49" s="67">
        <v>10</v>
      </c>
      <c r="G49" s="68">
        <v>0</v>
      </c>
      <c r="H49" s="69">
        <v>0</v>
      </c>
      <c r="I49" s="67">
        <v>0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0</v>
      </c>
      <c r="E50" s="43">
        <v>0</v>
      </c>
      <c r="F50" s="67">
        <v>0</v>
      </c>
      <c r="G50" s="68">
        <v>0</v>
      </c>
      <c r="H50" s="69">
        <v>0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-8519.999999999993</v>
      </c>
      <c r="E51" s="45">
        <v>-8519.999999999993</v>
      </c>
      <c r="F51" s="45">
        <v>0</v>
      </c>
      <c r="G51" s="45">
        <v>-25450</v>
      </c>
      <c r="H51" s="45">
        <v>-24580</v>
      </c>
      <c r="I51" s="45">
        <v>-870</v>
      </c>
      <c r="J51" s="45">
        <v>0</v>
      </c>
      <c r="K51" s="45">
        <v>0</v>
      </c>
      <c r="L51" s="45">
        <v>16930.000000000007</v>
      </c>
      <c r="M51" s="45">
        <v>16930.000000000007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-7320</v>
      </c>
      <c r="E52" s="63">
        <v>-7320</v>
      </c>
      <c r="F52" s="69">
        <v>0</v>
      </c>
      <c r="G52" s="68">
        <v>-7320</v>
      </c>
      <c r="H52" s="69">
        <v>-7255</v>
      </c>
      <c r="I52" s="69">
        <v>-65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-1199.9999999999927</v>
      </c>
      <c r="E53" s="43">
        <v>-1199.9999999999927</v>
      </c>
      <c r="F53" s="67">
        <v>0</v>
      </c>
      <c r="G53" s="68">
        <v>-18130</v>
      </c>
      <c r="H53" s="69">
        <v>-17325</v>
      </c>
      <c r="I53" s="67">
        <v>-805</v>
      </c>
      <c r="J53" s="67">
        <v>0</v>
      </c>
      <c r="K53" s="67">
        <v>0</v>
      </c>
      <c r="L53" s="68">
        <v>16930.000000000007</v>
      </c>
      <c r="M53" s="67">
        <v>16930.000000000007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0</v>
      </c>
      <c r="E55" s="63">
        <v>0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0</v>
      </c>
      <c r="E57" s="75">
        <v>0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-39070</v>
      </c>
      <c r="E65" s="45">
        <v>-39070</v>
      </c>
      <c r="F65" s="45">
        <v>-21646.332930139157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-17423.667069860847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-21646.332930139157</v>
      </c>
      <c r="E66" s="63">
        <v>-21646.332930139157</v>
      </c>
      <c r="F66" s="69">
        <v>-21646.332930139157</v>
      </c>
      <c r="G66" s="68">
        <v>0</v>
      </c>
      <c r="H66" s="69">
        <v>0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-17423.667069860847</v>
      </c>
      <c r="E67" s="43">
        <v>-17423.667069860847</v>
      </c>
      <c r="F67" s="67">
        <v>0</v>
      </c>
      <c r="G67" s="68">
        <v>0</v>
      </c>
      <c r="H67" s="69">
        <v>0</v>
      </c>
      <c r="I67" s="67">
        <v>0</v>
      </c>
      <c r="J67" s="67">
        <v>0</v>
      </c>
      <c r="K67" s="67">
        <v>0</v>
      </c>
      <c r="L67" s="68">
        <v>0</v>
      </c>
      <c r="M67" s="67">
        <v>0</v>
      </c>
      <c r="N67" s="67">
        <v>0</v>
      </c>
      <c r="O67" s="67">
        <v>0</v>
      </c>
      <c r="P67" s="67">
        <v>-17423.667069860847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41869.99999930789</v>
      </c>
      <c r="E68" s="100">
        <v>41869.99999930789</v>
      </c>
      <c r="F68" s="100">
        <v>27495.280501710204</v>
      </c>
      <c r="G68" s="100">
        <v>23120.98033717534</v>
      </c>
      <c r="H68" s="100">
        <v>22336.529528996933</v>
      </c>
      <c r="I68" s="100">
        <v>709.7743107863513</v>
      </c>
      <c r="J68" s="100">
        <v>19.02584619318178</v>
      </c>
      <c r="K68" s="100">
        <v>55.650651198878926</v>
      </c>
      <c r="L68" s="100">
        <v>-35845.00000000001</v>
      </c>
      <c r="M68" s="100">
        <v>-35845.00000000001</v>
      </c>
      <c r="N68" s="100">
        <v>0</v>
      </c>
      <c r="O68" s="100">
        <v>0</v>
      </c>
      <c r="P68" s="100">
        <v>27098.739160422352</v>
      </c>
      <c r="Q68" s="104">
        <v>0</v>
      </c>
      <c r="R68" s="104">
        <v>0</v>
      </c>
      <c r="S68" s="104">
        <v>0</v>
      </c>
      <c r="T68" s="104">
        <v>0</v>
      </c>
    </row>
  </sheetData>
  <sheetProtection/>
  <printOptions/>
  <pageMargins left="0.28" right="0.17" top="1" bottom="1" header="0.5" footer="0.5"/>
  <pageSetup horizontalDpi="600" verticalDpi="600" orientation="landscape" paperSize="9" scale="80" r:id="rId1"/>
  <headerFooter alignWithMargins="0">
    <oddHeader>&amp;C&amp;F</oddHeader>
    <oddFooter>&amp;CPage &amp;P</oddFooter>
  </headerFooter>
  <rowBreaks count="1" manualBreakCount="1">
    <brk id="4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T68"/>
  <sheetViews>
    <sheetView zoomScalePageLayoutView="0" workbookViewId="0" topLeftCell="A1">
      <selection activeCell="G25" sqref="G25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177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133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1603420</v>
      </c>
      <c r="E10" s="34">
        <v>1602070.7211824367</v>
      </c>
      <c r="F10" s="34">
        <v>10335.503064861812</v>
      </c>
      <c r="G10" s="34">
        <v>153</v>
      </c>
      <c r="H10" s="34">
        <v>153</v>
      </c>
      <c r="I10" s="34">
        <v>0</v>
      </c>
      <c r="J10" s="34">
        <v>0</v>
      </c>
      <c r="K10" s="34">
        <v>0</v>
      </c>
      <c r="L10" s="34">
        <v>840817</v>
      </c>
      <c r="M10" s="34">
        <v>840817</v>
      </c>
      <c r="N10" s="34">
        <v>0</v>
      </c>
      <c r="O10" s="34">
        <v>0</v>
      </c>
      <c r="P10" s="34">
        <v>750765.2181175748</v>
      </c>
      <c r="Q10" s="34">
        <v>1349.2788175633043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5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5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840970</v>
      </c>
      <c r="E14" s="45">
        <v>840970</v>
      </c>
      <c r="F14" s="45">
        <v>0</v>
      </c>
      <c r="G14" s="45">
        <v>153</v>
      </c>
      <c r="H14" s="45">
        <v>153</v>
      </c>
      <c r="I14" s="45">
        <v>0</v>
      </c>
      <c r="J14" s="45">
        <v>0</v>
      </c>
      <c r="K14" s="45">
        <v>0</v>
      </c>
      <c r="L14" s="45">
        <v>840817</v>
      </c>
      <c r="M14" s="45">
        <v>840817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5">
        <v>153</v>
      </c>
      <c r="E15" s="39">
        <v>153</v>
      </c>
      <c r="F15" s="38">
        <v>0</v>
      </c>
      <c r="G15" s="39">
        <v>153</v>
      </c>
      <c r="H15" s="122">
        <v>153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05">
        <v>667441.082408977</v>
      </c>
      <c r="E16" s="51">
        <v>667441.082408977</v>
      </c>
      <c r="F16" s="50">
        <v>0</v>
      </c>
      <c r="G16" s="51">
        <v>0</v>
      </c>
      <c r="H16" s="52">
        <v>0</v>
      </c>
      <c r="I16" s="50">
        <v>0</v>
      </c>
      <c r="J16" s="50">
        <v>0</v>
      </c>
      <c r="K16" s="50">
        <v>0</v>
      </c>
      <c r="L16" s="51">
        <v>667441.082408977</v>
      </c>
      <c r="M16" s="50">
        <v>667441.082408977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05">
        <v>173375.91759102303</v>
      </c>
      <c r="E17" s="58">
        <v>173375.91759102303</v>
      </c>
      <c r="F17" s="57">
        <v>0</v>
      </c>
      <c r="G17" s="58">
        <v>0</v>
      </c>
      <c r="H17" s="59">
        <v>0</v>
      </c>
      <c r="I17" s="57">
        <v>0</v>
      </c>
      <c r="J17" s="57">
        <v>0</v>
      </c>
      <c r="K17" s="57">
        <v>0</v>
      </c>
      <c r="L17" s="58">
        <v>173375.91759102303</v>
      </c>
      <c r="M17" s="57">
        <v>173375.91759102303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05">
        <v>0</v>
      </c>
      <c r="E19" s="63">
        <v>0</v>
      </c>
      <c r="F19" s="62">
        <v>0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0</v>
      </c>
      <c r="M19" s="62">
        <v>0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05">
        <v>0</v>
      </c>
      <c r="E20" s="75">
        <v>0</v>
      </c>
      <c r="F20" s="67">
        <v>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05">
        <v>0</v>
      </c>
      <c r="E21" s="96">
        <v>0</v>
      </c>
      <c r="F21" s="67">
        <v>0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0</v>
      </c>
      <c r="M21" s="67">
        <v>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5">
        <v>0</v>
      </c>
      <c r="E22" s="43">
        <v>0</v>
      </c>
      <c r="F22" s="67">
        <v>0</v>
      </c>
      <c r="G22" s="68">
        <v>0</v>
      </c>
      <c r="H22" s="69">
        <v>0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136680</v>
      </c>
      <c r="E23" s="45">
        <v>136680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136680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05">
        <v>0</v>
      </c>
      <c r="E24" s="63">
        <v>0</v>
      </c>
      <c r="F24" s="69">
        <v>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5">
        <v>136680</v>
      </c>
      <c r="E25" s="43">
        <v>136680</v>
      </c>
      <c r="F25" s="67">
        <v>0</v>
      </c>
      <c r="G25" s="68">
        <v>0</v>
      </c>
      <c r="H25" s="69">
        <v>0</v>
      </c>
      <c r="I25" s="67">
        <v>0</v>
      </c>
      <c r="J25" s="67">
        <v>0</v>
      </c>
      <c r="K25" s="67">
        <v>0</v>
      </c>
      <c r="L25" s="68">
        <v>0</v>
      </c>
      <c r="M25" s="67">
        <v>0</v>
      </c>
      <c r="N25" s="67">
        <v>0</v>
      </c>
      <c r="O25" s="67">
        <v>0</v>
      </c>
      <c r="P25" s="67">
        <v>136680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9150</v>
      </c>
      <c r="E26" s="45">
        <v>9150</v>
      </c>
      <c r="F26" s="45">
        <v>9150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05">
        <v>9150</v>
      </c>
      <c r="E27" s="63">
        <v>9150</v>
      </c>
      <c r="F27" s="62">
        <v>9150</v>
      </c>
      <c r="G27" s="63">
        <v>0</v>
      </c>
      <c r="H27" s="62">
        <v>0</v>
      </c>
      <c r="I27" s="62">
        <v>0</v>
      </c>
      <c r="J27" s="62">
        <v>0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05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05">
        <v>9150</v>
      </c>
      <c r="E29" s="75">
        <v>9150</v>
      </c>
      <c r="F29" s="74">
        <v>9150</v>
      </c>
      <c r="G29" s="75">
        <v>0</v>
      </c>
      <c r="H29" s="124">
        <v>0</v>
      </c>
      <c r="I29" s="74">
        <v>0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05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05">
        <v>0</v>
      </c>
      <c r="E31" s="85">
        <v>0</v>
      </c>
      <c r="F31" s="74">
        <v>0</v>
      </c>
      <c r="G31" s="75">
        <v>0</v>
      </c>
      <c r="H31" s="124">
        <v>0</v>
      </c>
      <c r="I31" s="74">
        <v>0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5">
        <v>0</v>
      </c>
      <c r="E32" s="43">
        <v>0</v>
      </c>
      <c r="F32" s="97">
        <v>0</v>
      </c>
      <c r="G32" s="98">
        <v>0</v>
      </c>
      <c r="H32" s="125">
        <v>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05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05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05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05">
        <v>0</v>
      </c>
      <c r="E37" s="78">
        <v>0</v>
      </c>
      <c r="F37" s="77">
        <v>0</v>
      </c>
      <c r="G37" s="78">
        <v>0</v>
      </c>
      <c r="H37" s="126">
        <v>0</v>
      </c>
      <c r="I37" s="77">
        <v>0</v>
      </c>
      <c r="J37" s="77">
        <v>0</v>
      </c>
      <c r="K37" s="77">
        <v>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616620</v>
      </c>
      <c r="E38" s="45">
        <v>615270.7211824367</v>
      </c>
      <c r="F38" s="45">
        <v>1185.5030648618126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614085.2181175748</v>
      </c>
      <c r="Q38" s="45">
        <v>1349.2788175633043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05">
        <v>0</v>
      </c>
      <c r="E39" s="63">
        <v>0</v>
      </c>
      <c r="F39" s="69">
        <v>0</v>
      </c>
      <c r="G39" s="68">
        <v>0</v>
      </c>
      <c r="H39" s="69">
        <v>0</v>
      </c>
      <c r="I39" s="69">
        <v>0</v>
      </c>
      <c r="J39" s="69">
        <v>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5">
        <v>616620</v>
      </c>
      <c r="E40" s="43">
        <v>615270.7211824367</v>
      </c>
      <c r="F40" s="67">
        <v>1185.5030648618126</v>
      </c>
      <c r="G40" s="68">
        <v>0</v>
      </c>
      <c r="H40" s="69">
        <v>0</v>
      </c>
      <c r="I40" s="67">
        <v>0</v>
      </c>
      <c r="J40" s="67">
        <v>0</v>
      </c>
      <c r="K40" s="67">
        <v>0</v>
      </c>
      <c r="L40" s="68">
        <v>0</v>
      </c>
      <c r="M40" s="67">
        <v>0</v>
      </c>
      <c r="N40" s="67">
        <v>0</v>
      </c>
      <c r="O40" s="67">
        <v>0</v>
      </c>
      <c r="P40" s="67">
        <v>614085.2181175748</v>
      </c>
      <c r="Q40" s="68">
        <v>1349.2788175633043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05">
        <v>723989.9660000001</v>
      </c>
      <c r="E41" s="83">
        <v>723989.9660000001</v>
      </c>
      <c r="F41" s="83">
        <v>41479.90711776845</v>
      </c>
      <c r="G41" s="83">
        <v>0</v>
      </c>
      <c r="H41" s="83">
        <v>0</v>
      </c>
      <c r="I41" s="83">
        <v>0</v>
      </c>
      <c r="J41" s="83">
        <v>0</v>
      </c>
      <c r="K41" s="83">
        <v>0</v>
      </c>
      <c r="L41" s="83">
        <v>161179.966</v>
      </c>
      <c r="M41" s="83">
        <v>161179.966</v>
      </c>
      <c r="N41" s="83">
        <v>0</v>
      </c>
      <c r="O41" s="83">
        <v>0</v>
      </c>
      <c r="P41" s="83">
        <v>521330.0928822317</v>
      </c>
      <c r="Q41" s="83">
        <v>0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5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05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05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05">
        <v>0</v>
      </c>
      <c r="E47" s="63">
        <v>0</v>
      </c>
      <c r="F47" s="62">
        <v>0</v>
      </c>
      <c r="G47" s="63">
        <v>0</v>
      </c>
      <c r="H47" s="62">
        <v>0</v>
      </c>
      <c r="I47" s="62">
        <v>0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05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05">
        <v>0</v>
      </c>
      <c r="E49" s="96">
        <v>0</v>
      </c>
      <c r="F49" s="67">
        <v>0</v>
      </c>
      <c r="G49" s="68">
        <v>0</v>
      </c>
      <c r="H49" s="69">
        <v>0</v>
      </c>
      <c r="I49" s="67">
        <v>0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5">
        <v>0</v>
      </c>
      <c r="E50" s="43">
        <v>0</v>
      </c>
      <c r="F50" s="67">
        <v>0</v>
      </c>
      <c r="G50" s="68">
        <v>0</v>
      </c>
      <c r="H50" s="69">
        <v>0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0</v>
      </c>
      <c r="E51" s="45">
        <v>0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05">
        <v>0</v>
      </c>
      <c r="E52" s="63">
        <v>0</v>
      </c>
      <c r="F52" s="69">
        <v>0</v>
      </c>
      <c r="G52" s="68">
        <v>0</v>
      </c>
      <c r="H52" s="69">
        <v>0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5">
        <v>0</v>
      </c>
      <c r="E53" s="43">
        <v>0</v>
      </c>
      <c r="F53" s="67">
        <v>0</v>
      </c>
      <c r="G53" s="68">
        <v>0</v>
      </c>
      <c r="H53" s="69">
        <v>0</v>
      </c>
      <c r="I53" s="67">
        <v>0</v>
      </c>
      <c r="J53" s="67">
        <v>0</v>
      </c>
      <c r="K53" s="67">
        <v>0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161179.966</v>
      </c>
      <c r="E54" s="45">
        <v>161179.966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161179.966</v>
      </c>
      <c r="M54" s="45">
        <v>161179.966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05">
        <v>161179.966</v>
      </c>
      <c r="E55" s="63">
        <v>161179.966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161179.966</v>
      </c>
      <c r="M55" s="62">
        <v>161179.966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05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05">
        <v>161179.966</v>
      </c>
      <c r="E57" s="75">
        <v>161179.966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161179.966</v>
      </c>
      <c r="M57" s="74">
        <v>161179.966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05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0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05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05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05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05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562810.0000000001</v>
      </c>
      <c r="E65" s="45">
        <v>562810.0000000001</v>
      </c>
      <c r="F65" s="45">
        <v>41479.90711776845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521330.0928822317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05">
        <v>41479.90711776845</v>
      </c>
      <c r="E66" s="63">
        <v>41479.90711776845</v>
      </c>
      <c r="F66" s="69">
        <v>41479.90711776845</v>
      </c>
      <c r="G66" s="68">
        <v>0</v>
      </c>
      <c r="H66" s="69">
        <v>0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5">
        <v>521330.0928822317</v>
      </c>
      <c r="E67" s="43">
        <v>521330.0928822317</v>
      </c>
      <c r="F67" s="67">
        <v>0</v>
      </c>
      <c r="G67" s="68">
        <v>0</v>
      </c>
      <c r="H67" s="69">
        <v>0</v>
      </c>
      <c r="I67" s="67">
        <v>0</v>
      </c>
      <c r="J67" s="67">
        <v>0</v>
      </c>
      <c r="K67" s="67">
        <v>0</v>
      </c>
      <c r="L67" s="68">
        <v>0</v>
      </c>
      <c r="M67" s="67">
        <v>0</v>
      </c>
      <c r="N67" s="67">
        <v>0</v>
      </c>
      <c r="O67" s="67">
        <v>0</v>
      </c>
      <c r="P67" s="67">
        <v>521330.0928822317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05">
        <v>879430.0339999999</v>
      </c>
      <c r="E68" s="100">
        <v>878080.7551824364</v>
      </c>
      <c r="F68" s="100">
        <v>-31144.40405290664</v>
      </c>
      <c r="G68" s="100">
        <v>153</v>
      </c>
      <c r="H68" s="100">
        <v>153</v>
      </c>
      <c r="I68" s="100">
        <v>0</v>
      </c>
      <c r="J68" s="100">
        <v>0</v>
      </c>
      <c r="K68" s="100">
        <v>0</v>
      </c>
      <c r="L68" s="100">
        <v>679637.034</v>
      </c>
      <c r="M68" s="100">
        <v>679637.034</v>
      </c>
      <c r="N68" s="100">
        <v>0</v>
      </c>
      <c r="O68" s="100">
        <v>0</v>
      </c>
      <c r="P68" s="100">
        <v>229435.12523534312</v>
      </c>
      <c r="Q68" s="104">
        <v>1349.2788175633043</v>
      </c>
      <c r="R68" s="104">
        <v>0</v>
      </c>
      <c r="S68" s="104">
        <v>0</v>
      </c>
      <c r="T68" s="104">
        <v>0</v>
      </c>
    </row>
  </sheetData>
  <sheetProtection/>
  <printOptions/>
  <pageMargins left="0.23" right="0.17" top="1" bottom="1" header="0.5" footer="0.5"/>
  <pageSetup horizontalDpi="600" verticalDpi="600" orientation="landscape" paperSize="9" scale="80" r:id="rId1"/>
  <headerFooter alignWithMargins="0">
    <oddHeader>&amp;C&amp;F</oddHeader>
    <oddFooter>&amp;CPage &amp;P</oddFooter>
  </headerFooter>
  <rowBreaks count="1" manualBreakCount="1">
    <brk id="4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T68"/>
  <sheetViews>
    <sheetView zoomScalePageLayoutView="0" workbookViewId="0" topLeftCell="A1">
      <selection activeCell="G25" sqref="G25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177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133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21780</v>
      </c>
      <c r="E10" s="34">
        <v>21763.17285506947</v>
      </c>
      <c r="F10" s="34">
        <v>4.78466246438218</v>
      </c>
      <c r="G10" s="34">
        <v>-235</v>
      </c>
      <c r="H10" s="34">
        <v>-235</v>
      </c>
      <c r="I10" s="34">
        <v>0</v>
      </c>
      <c r="J10" s="34">
        <v>0</v>
      </c>
      <c r="K10" s="34">
        <v>0</v>
      </c>
      <c r="L10" s="34">
        <v>13615</v>
      </c>
      <c r="M10" s="34">
        <v>13615</v>
      </c>
      <c r="N10" s="34">
        <v>0</v>
      </c>
      <c r="O10" s="34">
        <v>0</v>
      </c>
      <c r="P10" s="34">
        <v>8378.388192605089</v>
      </c>
      <c r="Q10" s="34">
        <v>16.827144930527407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13380</v>
      </c>
      <c r="E14" s="45">
        <v>13380</v>
      </c>
      <c r="F14" s="45">
        <v>0</v>
      </c>
      <c r="G14" s="45">
        <v>-235</v>
      </c>
      <c r="H14" s="45">
        <v>-235</v>
      </c>
      <c r="I14" s="45">
        <v>0</v>
      </c>
      <c r="J14" s="45">
        <v>0</v>
      </c>
      <c r="K14" s="45">
        <v>0</v>
      </c>
      <c r="L14" s="45">
        <v>13615</v>
      </c>
      <c r="M14" s="45">
        <v>13615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-235</v>
      </c>
      <c r="E15" s="39">
        <v>-235</v>
      </c>
      <c r="F15" s="38">
        <v>0</v>
      </c>
      <c r="G15" s="39">
        <v>-235</v>
      </c>
      <c r="H15" s="122">
        <v>-235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353061.6545165543</v>
      </c>
      <c r="E16" s="51">
        <v>353061.6545165543</v>
      </c>
      <c r="F16" s="50">
        <v>0</v>
      </c>
      <c r="G16" s="51">
        <v>0</v>
      </c>
      <c r="H16" s="52">
        <v>0</v>
      </c>
      <c r="I16" s="50">
        <v>0</v>
      </c>
      <c r="J16" s="50">
        <v>0</v>
      </c>
      <c r="K16" s="50">
        <v>0</v>
      </c>
      <c r="L16" s="51">
        <v>353061.6545165543</v>
      </c>
      <c r="M16" s="50">
        <v>353061.6545165543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-339446.6545165543</v>
      </c>
      <c r="E17" s="58">
        <v>-339446.6545165543</v>
      </c>
      <c r="F17" s="57">
        <v>0</v>
      </c>
      <c r="G17" s="58">
        <v>0</v>
      </c>
      <c r="H17" s="59">
        <v>0</v>
      </c>
      <c r="I17" s="57">
        <v>0</v>
      </c>
      <c r="J17" s="57">
        <v>0</v>
      </c>
      <c r="K17" s="57">
        <v>0</v>
      </c>
      <c r="L17" s="58">
        <v>-339446.6545165543</v>
      </c>
      <c r="M17" s="57">
        <v>-339446.6545165543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0</v>
      </c>
      <c r="E19" s="63">
        <v>0</v>
      </c>
      <c r="F19" s="62">
        <v>0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0</v>
      </c>
      <c r="M19" s="62">
        <v>0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0</v>
      </c>
      <c r="E20" s="75">
        <v>0</v>
      </c>
      <c r="F20" s="67">
        <v>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0</v>
      </c>
      <c r="E21" s="96">
        <v>0</v>
      </c>
      <c r="F21" s="67">
        <v>0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0</v>
      </c>
      <c r="M21" s="67">
        <v>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0</v>
      </c>
      <c r="E22" s="43">
        <v>0</v>
      </c>
      <c r="F22" s="67">
        <v>0</v>
      </c>
      <c r="G22" s="68">
        <v>0</v>
      </c>
      <c r="H22" s="69">
        <v>0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720</v>
      </c>
      <c r="E23" s="45">
        <v>720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720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0</v>
      </c>
      <c r="E24" s="63">
        <v>0</v>
      </c>
      <c r="F24" s="69">
        <v>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720</v>
      </c>
      <c r="E25" s="43">
        <v>720</v>
      </c>
      <c r="F25" s="67">
        <v>0</v>
      </c>
      <c r="G25" s="68">
        <v>0</v>
      </c>
      <c r="H25" s="69">
        <v>0</v>
      </c>
      <c r="I25" s="67">
        <v>0</v>
      </c>
      <c r="J25" s="67">
        <v>0</v>
      </c>
      <c r="K25" s="67">
        <v>0</v>
      </c>
      <c r="L25" s="68">
        <v>0</v>
      </c>
      <c r="M25" s="67">
        <v>0</v>
      </c>
      <c r="N25" s="67">
        <v>0</v>
      </c>
      <c r="O25" s="67">
        <v>0</v>
      </c>
      <c r="P25" s="67">
        <v>720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-10</v>
      </c>
      <c r="E26" s="45">
        <v>-10</v>
      </c>
      <c r="F26" s="45">
        <v>-10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-10</v>
      </c>
      <c r="E27" s="63">
        <v>-10</v>
      </c>
      <c r="F27" s="62">
        <v>-10</v>
      </c>
      <c r="G27" s="63">
        <v>0</v>
      </c>
      <c r="H27" s="62">
        <v>0</v>
      </c>
      <c r="I27" s="62">
        <v>0</v>
      </c>
      <c r="J27" s="62">
        <v>0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-10</v>
      </c>
      <c r="E29" s="75">
        <v>-10</v>
      </c>
      <c r="F29" s="74">
        <v>-10</v>
      </c>
      <c r="G29" s="75">
        <v>0</v>
      </c>
      <c r="H29" s="124">
        <v>0</v>
      </c>
      <c r="I29" s="74">
        <v>0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0</v>
      </c>
      <c r="E31" s="85">
        <v>0</v>
      </c>
      <c r="F31" s="74">
        <v>0</v>
      </c>
      <c r="G31" s="75">
        <v>0</v>
      </c>
      <c r="H31" s="124">
        <v>0</v>
      </c>
      <c r="I31" s="74">
        <v>0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0</v>
      </c>
      <c r="E32" s="43">
        <v>0</v>
      </c>
      <c r="F32" s="97">
        <v>0</v>
      </c>
      <c r="G32" s="98">
        <v>0</v>
      </c>
      <c r="H32" s="125">
        <v>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0</v>
      </c>
      <c r="E37" s="78">
        <v>0</v>
      </c>
      <c r="F37" s="77">
        <v>0</v>
      </c>
      <c r="G37" s="78">
        <v>0</v>
      </c>
      <c r="H37" s="126">
        <v>0</v>
      </c>
      <c r="I37" s="77">
        <v>0</v>
      </c>
      <c r="J37" s="77">
        <v>0</v>
      </c>
      <c r="K37" s="77">
        <v>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7689.999999999999</v>
      </c>
      <c r="E38" s="45">
        <v>7673.172855069472</v>
      </c>
      <c r="F38" s="45">
        <v>14.78466246438218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7658.388192605089</v>
      </c>
      <c r="Q38" s="45">
        <v>16.827144930527407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0</v>
      </c>
      <c r="E39" s="63">
        <v>0</v>
      </c>
      <c r="F39" s="69">
        <v>0</v>
      </c>
      <c r="G39" s="68">
        <v>0</v>
      </c>
      <c r="H39" s="69">
        <v>0</v>
      </c>
      <c r="I39" s="69">
        <v>0</v>
      </c>
      <c r="J39" s="69">
        <v>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7689.999999999999</v>
      </c>
      <c r="E40" s="43">
        <v>7673.172855069472</v>
      </c>
      <c r="F40" s="67">
        <v>14.78466246438218</v>
      </c>
      <c r="G40" s="68">
        <v>0</v>
      </c>
      <c r="H40" s="69">
        <v>0</v>
      </c>
      <c r="I40" s="67">
        <v>0</v>
      </c>
      <c r="J40" s="67">
        <v>0</v>
      </c>
      <c r="K40" s="67">
        <v>0</v>
      </c>
      <c r="L40" s="68">
        <v>0</v>
      </c>
      <c r="M40" s="67">
        <v>0</v>
      </c>
      <c r="N40" s="67">
        <v>0</v>
      </c>
      <c r="O40" s="67">
        <v>0</v>
      </c>
      <c r="P40" s="67">
        <v>7658.388192605089</v>
      </c>
      <c r="Q40" s="68">
        <v>16.827144930527407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14250.000000000002</v>
      </c>
      <c r="E41" s="83">
        <v>14250.000000000002</v>
      </c>
      <c r="F41" s="83">
        <v>1050.245511679253</v>
      </c>
      <c r="G41" s="83">
        <v>0</v>
      </c>
      <c r="H41" s="83">
        <v>0</v>
      </c>
      <c r="I41" s="83">
        <v>0</v>
      </c>
      <c r="J41" s="83">
        <v>0</v>
      </c>
      <c r="K41" s="83">
        <v>0</v>
      </c>
      <c r="L41" s="83">
        <v>0</v>
      </c>
      <c r="M41" s="83">
        <v>0</v>
      </c>
      <c r="N41" s="83">
        <v>0</v>
      </c>
      <c r="O41" s="83">
        <v>0</v>
      </c>
      <c r="P41" s="83">
        <v>13199.754488320748</v>
      </c>
      <c r="Q41" s="83">
        <v>0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0</v>
      </c>
      <c r="E47" s="63">
        <v>0</v>
      </c>
      <c r="F47" s="62">
        <v>0</v>
      </c>
      <c r="G47" s="63">
        <v>0</v>
      </c>
      <c r="H47" s="62">
        <v>0</v>
      </c>
      <c r="I47" s="62">
        <v>0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0</v>
      </c>
      <c r="E49" s="96">
        <v>0</v>
      </c>
      <c r="F49" s="67">
        <v>0</v>
      </c>
      <c r="G49" s="68">
        <v>0</v>
      </c>
      <c r="H49" s="69">
        <v>0</v>
      </c>
      <c r="I49" s="67">
        <v>0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0</v>
      </c>
      <c r="E50" s="43">
        <v>0</v>
      </c>
      <c r="F50" s="67">
        <v>0</v>
      </c>
      <c r="G50" s="68">
        <v>0</v>
      </c>
      <c r="H50" s="69">
        <v>0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0</v>
      </c>
      <c r="E51" s="45">
        <v>0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0</v>
      </c>
      <c r="E52" s="63">
        <v>0</v>
      </c>
      <c r="F52" s="69">
        <v>0</v>
      </c>
      <c r="G52" s="68">
        <v>0</v>
      </c>
      <c r="H52" s="69">
        <v>0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0</v>
      </c>
      <c r="E53" s="43">
        <v>0</v>
      </c>
      <c r="F53" s="67">
        <v>0</v>
      </c>
      <c r="G53" s="68">
        <v>0</v>
      </c>
      <c r="H53" s="69">
        <v>0</v>
      </c>
      <c r="I53" s="67">
        <v>0</v>
      </c>
      <c r="J53" s="67">
        <v>0</v>
      </c>
      <c r="K53" s="67">
        <v>0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0</v>
      </c>
      <c r="E55" s="63">
        <v>0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0</v>
      </c>
      <c r="E57" s="75">
        <v>0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14250.000000000002</v>
      </c>
      <c r="E65" s="45">
        <v>14250.000000000002</v>
      </c>
      <c r="F65" s="45">
        <v>1050.245511679253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13199.754488320748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1050.245511679253</v>
      </c>
      <c r="E66" s="63">
        <v>1050.245511679253</v>
      </c>
      <c r="F66" s="69">
        <v>1050.245511679253</v>
      </c>
      <c r="G66" s="68">
        <v>0</v>
      </c>
      <c r="H66" s="69">
        <v>0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13199.754488320748</v>
      </c>
      <c r="E67" s="43">
        <v>13199.754488320748</v>
      </c>
      <c r="F67" s="67">
        <v>0</v>
      </c>
      <c r="G67" s="68">
        <v>0</v>
      </c>
      <c r="H67" s="69">
        <v>0</v>
      </c>
      <c r="I67" s="67">
        <v>0</v>
      </c>
      <c r="J67" s="67">
        <v>0</v>
      </c>
      <c r="K67" s="67">
        <v>0</v>
      </c>
      <c r="L67" s="68">
        <v>0</v>
      </c>
      <c r="M67" s="67">
        <v>0</v>
      </c>
      <c r="N67" s="67">
        <v>0</v>
      </c>
      <c r="O67" s="67">
        <v>0</v>
      </c>
      <c r="P67" s="67">
        <v>13199.754488320748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7529.999999999997</v>
      </c>
      <c r="E68" s="100">
        <v>7513.17285506947</v>
      </c>
      <c r="F68" s="100">
        <v>-1045.460849214871</v>
      </c>
      <c r="G68" s="100">
        <v>-235</v>
      </c>
      <c r="H68" s="100">
        <v>-235</v>
      </c>
      <c r="I68" s="100">
        <v>0</v>
      </c>
      <c r="J68" s="100">
        <v>0</v>
      </c>
      <c r="K68" s="100">
        <v>0</v>
      </c>
      <c r="L68" s="100">
        <v>13615</v>
      </c>
      <c r="M68" s="100">
        <v>13615</v>
      </c>
      <c r="N68" s="100">
        <v>0</v>
      </c>
      <c r="O68" s="100">
        <v>0</v>
      </c>
      <c r="P68" s="100">
        <v>-4821.366295715659</v>
      </c>
      <c r="Q68" s="104">
        <v>16.827144930527407</v>
      </c>
      <c r="R68" s="104">
        <v>0</v>
      </c>
      <c r="S68" s="104">
        <v>0</v>
      </c>
      <c r="T68" s="104">
        <v>0</v>
      </c>
    </row>
  </sheetData>
  <sheetProtection/>
  <printOptions/>
  <pageMargins left="0.23" right="0.17" top="1" bottom="1" header="0.5" footer="0.5"/>
  <pageSetup horizontalDpi="600" verticalDpi="600" orientation="landscape" paperSize="9" scale="80" r:id="rId1"/>
  <headerFooter alignWithMargins="0">
    <oddHeader>&amp;C&amp;F</oddHeader>
    <oddFooter>&amp;CPage &amp;P</oddFooter>
  </headerFooter>
  <rowBreaks count="1" manualBreakCount="1">
    <brk id="4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T70"/>
  <sheetViews>
    <sheetView zoomScalePageLayoutView="0" workbookViewId="0" topLeftCell="A1">
      <pane xSplit="3" ySplit="9" topLeftCell="D10" activePane="bottomRight" state="frozen"/>
      <selection pane="topLeft" activeCell="G25" sqref="G25"/>
      <selection pane="topRight" activeCell="G25" sqref="G25"/>
      <selection pane="bottomLeft" activeCell="G25" sqref="G25"/>
      <selection pane="bottomRight" activeCell="A6" sqref="A6"/>
    </sheetView>
  </sheetViews>
  <sheetFormatPr defaultColWidth="53.421875" defaultRowHeight="12.75"/>
  <cols>
    <col min="1" max="1" width="55.00390625" style="101" customWidth="1"/>
    <col min="2" max="2" width="7.28125" style="101" bestFit="1" customWidth="1"/>
    <col min="3" max="3" width="3.7109375" style="101" bestFit="1" customWidth="1"/>
    <col min="4" max="4" width="13.57421875" style="101" customWidth="1"/>
    <col min="5" max="5" width="12.57421875" style="101" customWidth="1"/>
    <col min="6" max="6" width="10.421875" style="101" bestFit="1" customWidth="1"/>
    <col min="7" max="7" width="11.421875" style="101" bestFit="1" customWidth="1"/>
    <col min="8" max="8" width="12.140625" style="101" customWidth="1"/>
    <col min="9" max="9" width="10.421875" style="101" bestFit="1" customWidth="1"/>
    <col min="10" max="10" width="11.57421875" style="101" customWidth="1"/>
    <col min="11" max="11" width="10.8515625" style="101" bestFit="1" customWidth="1"/>
    <col min="12" max="13" width="10.421875" style="101" bestFit="1" customWidth="1"/>
    <col min="14" max="14" width="10.140625" style="101" bestFit="1" customWidth="1"/>
    <col min="15" max="15" width="10.421875" style="101" bestFit="1" customWidth="1"/>
    <col min="16" max="16" width="12.421875" style="101" customWidth="1"/>
    <col min="17" max="17" width="9.8515625" style="101" customWidth="1"/>
    <col min="18" max="18" width="10.00390625" style="101" bestFit="1" customWidth="1"/>
    <col min="19" max="19" width="11.140625" style="101" bestFit="1" customWidth="1"/>
    <col min="20" max="20" width="7.00390625" style="101" bestFit="1" customWidth="1"/>
    <col min="21" max="16384" width="53.42187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136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 t="s">
        <v>135</v>
      </c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51913261.10067624</v>
      </c>
      <c r="E10" s="34">
        <v>51913261.100676246</v>
      </c>
      <c r="F10" s="34">
        <v>1552564</v>
      </c>
      <c r="G10" s="34">
        <v>48706568.76934</v>
      </c>
      <c r="H10" s="34">
        <v>33936313.58234</v>
      </c>
      <c r="I10" s="34">
        <v>3304460.48</v>
      </c>
      <c r="J10" s="34">
        <v>2185</v>
      </c>
      <c r="K10" s="34">
        <v>11463609.707</v>
      </c>
      <c r="L10" s="34">
        <v>1654128.3313362426</v>
      </c>
      <c r="M10" s="34">
        <v>882083.8440336098</v>
      </c>
      <c r="N10" s="34">
        <v>250714.39442040108</v>
      </c>
      <c r="O10" s="34">
        <v>521330.0928822317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32930292.582340002</v>
      </c>
      <c r="E14" s="45">
        <v>32930292.582340002</v>
      </c>
      <c r="F14" s="45">
        <v>0</v>
      </c>
      <c r="G14" s="45">
        <v>32930292.582340002</v>
      </c>
      <c r="H14" s="45">
        <v>32930292.582340002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5457159.58234</v>
      </c>
      <c r="E15" s="39">
        <v>5457159.58234</v>
      </c>
      <c r="F15" s="38">
        <v>0</v>
      </c>
      <c r="G15" s="39">
        <v>5457159.58234</v>
      </c>
      <c r="H15" s="122">
        <v>5457159.58234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10657480</v>
      </c>
      <c r="E16" s="51">
        <v>10657480</v>
      </c>
      <c r="F16" s="50">
        <v>0</v>
      </c>
      <c r="G16" s="51">
        <v>10657480</v>
      </c>
      <c r="H16" s="52">
        <v>10657480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16815653</v>
      </c>
      <c r="E17" s="58">
        <v>16815653</v>
      </c>
      <c r="F17" s="57">
        <v>0</v>
      </c>
      <c r="G17" s="58">
        <v>16815653</v>
      </c>
      <c r="H17" s="59">
        <v>16815653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1017139.1374524913</v>
      </c>
      <c r="E18" s="45">
        <v>1017139.1374524913</v>
      </c>
      <c r="F18" s="45">
        <v>1887</v>
      </c>
      <c r="G18" s="45">
        <v>907034</v>
      </c>
      <c r="H18" s="45">
        <v>907034</v>
      </c>
      <c r="I18" s="45">
        <v>0</v>
      </c>
      <c r="J18" s="45">
        <v>0</v>
      </c>
      <c r="K18" s="45">
        <v>0</v>
      </c>
      <c r="L18" s="45">
        <v>108218.13745249138</v>
      </c>
      <c r="M18" s="45">
        <v>108218.13745249138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1006285.1374524913</v>
      </c>
      <c r="E19" s="63">
        <v>1006285.1374524913</v>
      </c>
      <c r="F19" s="62">
        <v>1887</v>
      </c>
      <c r="G19" s="63">
        <v>896180</v>
      </c>
      <c r="H19" s="62">
        <v>896180</v>
      </c>
      <c r="I19" s="62">
        <v>0</v>
      </c>
      <c r="J19" s="62">
        <v>0</v>
      </c>
      <c r="K19" s="62">
        <v>0</v>
      </c>
      <c r="L19" s="63">
        <v>108218.13745249138</v>
      </c>
      <c r="M19" s="62">
        <v>108218.13745249138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16429</v>
      </c>
      <c r="E20" s="75">
        <v>16429</v>
      </c>
      <c r="F20" s="67">
        <v>0</v>
      </c>
      <c r="G20" s="68">
        <v>16429</v>
      </c>
      <c r="H20" s="69">
        <v>16429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989856.1374524913</v>
      </c>
      <c r="E21" s="96">
        <v>989856.1374524913</v>
      </c>
      <c r="F21" s="67">
        <v>1887</v>
      </c>
      <c r="G21" s="68">
        <v>879751</v>
      </c>
      <c r="H21" s="69">
        <v>879751</v>
      </c>
      <c r="I21" s="67">
        <v>0</v>
      </c>
      <c r="J21" s="67">
        <v>0</v>
      </c>
      <c r="K21" s="67">
        <v>0</v>
      </c>
      <c r="L21" s="68">
        <v>108218.13745249138</v>
      </c>
      <c r="M21" s="67">
        <v>108218.13745249138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10854</v>
      </c>
      <c r="E22" s="43">
        <v>10854</v>
      </c>
      <c r="F22" s="67">
        <v>0</v>
      </c>
      <c r="G22" s="68">
        <v>10854</v>
      </c>
      <c r="H22" s="69">
        <v>10854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153760</v>
      </c>
      <c r="E23" s="45">
        <v>153760</v>
      </c>
      <c r="F23" s="45">
        <v>131909</v>
      </c>
      <c r="G23" s="45">
        <v>21851</v>
      </c>
      <c r="H23" s="45">
        <v>21851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84501</v>
      </c>
      <c r="E24" s="63">
        <v>84501</v>
      </c>
      <c r="F24" s="69">
        <v>84501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69259</v>
      </c>
      <c r="E25" s="43">
        <v>69259</v>
      </c>
      <c r="F25" s="67">
        <v>47408</v>
      </c>
      <c r="G25" s="68">
        <v>21851</v>
      </c>
      <c r="H25" s="69">
        <v>21851</v>
      </c>
      <c r="I25" s="67">
        <v>0</v>
      </c>
      <c r="J25" s="67">
        <v>0</v>
      </c>
      <c r="K25" s="67">
        <v>0</v>
      </c>
      <c r="L25" s="68">
        <v>0</v>
      </c>
      <c r="M25" s="67">
        <v>0</v>
      </c>
      <c r="N25" s="67">
        <v>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3491974.6149999998</v>
      </c>
      <c r="E26" s="45">
        <v>3491974.6149999998</v>
      </c>
      <c r="F26" s="45">
        <v>119885</v>
      </c>
      <c r="G26" s="45">
        <v>3372089.6149999998</v>
      </c>
      <c r="H26" s="45">
        <v>65521</v>
      </c>
      <c r="I26" s="45">
        <v>3304460.48</v>
      </c>
      <c r="J26" s="45">
        <v>0</v>
      </c>
      <c r="K26" s="45">
        <v>2108.135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148593.135</v>
      </c>
      <c r="E27" s="63">
        <v>148593.135</v>
      </c>
      <c r="F27" s="62">
        <v>119885</v>
      </c>
      <c r="G27" s="63">
        <v>28708.135000000002</v>
      </c>
      <c r="H27" s="62">
        <v>26600</v>
      </c>
      <c r="I27" s="62">
        <v>0</v>
      </c>
      <c r="J27" s="62">
        <v>0</v>
      </c>
      <c r="K27" s="62">
        <v>2108.135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6884</v>
      </c>
      <c r="E28" s="75">
        <v>6884</v>
      </c>
      <c r="F28" s="74">
        <v>6884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141709.135</v>
      </c>
      <c r="E29" s="75">
        <v>141709.135</v>
      </c>
      <c r="F29" s="74">
        <v>113001</v>
      </c>
      <c r="G29" s="75">
        <v>28708.135000000002</v>
      </c>
      <c r="H29" s="124">
        <v>26600</v>
      </c>
      <c r="I29" s="74">
        <v>0</v>
      </c>
      <c r="J29" s="74">
        <v>0</v>
      </c>
      <c r="K29" s="74">
        <v>2108.135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3343381.48</v>
      </c>
      <c r="E31" s="85">
        <v>3343381.48</v>
      </c>
      <c r="F31" s="74">
        <v>0</v>
      </c>
      <c r="G31" s="75">
        <v>3343381.48</v>
      </c>
      <c r="H31" s="124">
        <v>38921</v>
      </c>
      <c r="I31" s="74">
        <v>3304460.48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38921</v>
      </c>
      <c r="E32" s="43">
        <v>38921</v>
      </c>
      <c r="F32" s="97">
        <v>0</v>
      </c>
      <c r="G32" s="98">
        <v>38921</v>
      </c>
      <c r="H32" s="125">
        <v>38921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11383548.138</v>
      </c>
      <c r="E33" s="45">
        <v>11383548.138</v>
      </c>
      <c r="F33" s="45">
        <v>0</v>
      </c>
      <c r="G33" s="45">
        <v>11383548.138</v>
      </c>
      <c r="H33" s="45">
        <v>11615</v>
      </c>
      <c r="I33" s="45">
        <v>0</v>
      </c>
      <c r="J33" s="45">
        <v>0</v>
      </c>
      <c r="K33" s="45">
        <v>11371933.138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10988324.548</v>
      </c>
      <c r="E34" s="63">
        <v>10988324.548</v>
      </c>
      <c r="F34" s="62">
        <v>0</v>
      </c>
      <c r="G34" s="63">
        <v>10988324.548</v>
      </c>
      <c r="H34" s="62">
        <v>11615</v>
      </c>
      <c r="I34" s="62">
        <v>0</v>
      </c>
      <c r="J34" s="62">
        <v>0</v>
      </c>
      <c r="K34" s="62">
        <v>10976709.548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3887271.548</v>
      </c>
      <c r="E35" s="75">
        <v>3887271.548</v>
      </c>
      <c r="F35" s="74">
        <v>0</v>
      </c>
      <c r="G35" s="75">
        <v>3887271.548</v>
      </c>
      <c r="H35" s="124">
        <v>0</v>
      </c>
      <c r="I35" s="74">
        <v>0</v>
      </c>
      <c r="J35" s="74">
        <v>0</v>
      </c>
      <c r="K35" s="74">
        <v>3887271.548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7101053</v>
      </c>
      <c r="E36" s="75">
        <v>7101053</v>
      </c>
      <c r="F36" s="74">
        <v>0</v>
      </c>
      <c r="G36" s="75">
        <v>7101053</v>
      </c>
      <c r="H36" s="124">
        <v>11615</v>
      </c>
      <c r="I36" s="74">
        <v>0</v>
      </c>
      <c r="J36" s="74">
        <v>0</v>
      </c>
      <c r="K36" s="74">
        <v>7089438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395223.59</v>
      </c>
      <c r="E37" s="78">
        <v>395223.59</v>
      </c>
      <c r="F37" s="77">
        <v>0</v>
      </c>
      <c r="G37" s="78">
        <v>395223.59</v>
      </c>
      <c r="H37" s="126">
        <v>0</v>
      </c>
      <c r="I37" s="77">
        <v>0</v>
      </c>
      <c r="J37" s="77">
        <v>0</v>
      </c>
      <c r="K37" s="77">
        <v>395223.59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2936546.627883751</v>
      </c>
      <c r="E38" s="45">
        <v>2936546.627883751</v>
      </c>
      <c r="F38" s="45">
        <v>1298883</v>
      </c>
      <c r="G38" s="45">
        <v>91753.434</v>
      </c>
      <c r="H38" s="45">
        <v>0</v>
      </c>
      <c r="I38" s="45">
        <v>0</v>
      </c>
      <c r="J38" s="45">
        <v>2185</v>
      </c>
      <c r="K38" s="45">
        <v>89568.434</v>
      </c>
      <c r="L38" s="45">
        <v>1545910.1938837513</v>
      </c>
      <c r="M38" s="45">
        <v>773865.7065811185</v>
      </c>
      <c r="N38" s="45">
        <v>250714.39442040108</v>
      </c>
      <c r="O38" s="45">
        <v>521330.0928822317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160964.856</v>
      </c>
      <c r="E39" s="63">
        <v>160964.856</v>
      </c>
      <c r="F39" s="69">
        <v>160671</v>
      </c>
      <c r="G39" s="68">
        <v>293.856</v>
      </c>
      <c r="H39" s="69">
        <v>0</v>
      </c>
      <c r="I39" s="69">
        <v>0</v>
      </c>
      <c r="J39" s="69">
        <v>93</v>
      </c>
      <c r="K39" s="69">
        <v>200.856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2775581.7718837513</v>
      </c>
      <c r="E40" s="43">
        <v>2775581.7718837513</v>
      </c>
      <c r="F40" s="67">
        <v>1138212</v>
      </c>
      <c r="G40" s="68">
        <v>91459.578</v>
      </c>
      <c r="H40" s="69">
        <v>0</v>
      </c>
      <c r="I40" s="67">
        <v>0</v>
      </c>
      <c r="J40" s="67">
        <v>2092</v>
      </c>
      <c r="K40" s="67">
        <v>89367.578</v>
      </c>
      <c r="L40" s="68">
        <v>1545910.1938837513</v>
      </c>
      <c r="M40" s="67">
        <v>773865.7065811185</v>
      </c>
      <c r="N40" s="67">
        <v>250714.39442040108</v>
      </c>
      <c r="O40" s="67">
        <v>521330.0928822317</v>
      </c>
      <c r="P40" s="67">
        <v>0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24778103.49020324</v>
      </c>
      <c r="E41" s="83">
        <v>24778103.490203243</v>
      </c>
      <c r="F41" s="83">
        <v>472666</v>
      </c>
      <c r="G41" s="83">
        <v>22191539.633</v>
      </c>
      <c r="H41" s="83">
        <v>20664451</v>
      </c>
      <c r="I41" s="83">
        <v>1359034</v>
      </c>
      <c r="J41" s="83">
        <v>21442</v>
      </c>
      <c r="K41" s="83">
        <v>146612.633</v>
      </c>
      <c r="L41" s="83">
        <v>2113897.857203241</v>
      </c>
      <c r="M41" s="83">
        <v>1160010.554134442</v>
      </c>
      <c r="N41" s="83">
        <v>203122.08495122427</v>
      </c>
      <c r="O41" s="83">
        <v>750765.2181175748</v>
      </c>
      <c r="P41" s="83">
        <v>0</v>
      </c>
      <c r="Q41" s="83">
        <v>0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5652</v>
      </c>
      <c r="E46" s="45">
        <v>5652</v>
      </c>
      <c r="F46" s="45">
        <v>0</v>
      </c>
      <c r="G46" s="45">
        <v>5652</v>
      </c>
      <c r="H46" s="45">
        <v>5652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0</v>
      </c>
      <c r="E47" s="63">
        <v>0</v>
      </c>
      <c r="F47" s="62">
        <v>0</v>
      </c>
      <c r="G47" s="63">
        <v>0</v>
      </c>
      <c r="H47" s="62">
        <v>0</v>
      </c>
      <c r="I47" s="62">
        <v>0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0</v>
      </c>
      <c r="E49" s="96">
        <v>0</v>
      </c>
      <c r="F49" s="67">
        <v>0</v>
      </c>
      <c r="G49" s="68">
        <v>0</v>
      </c>
      <c r="H49" s="69">
        <v>0</v>
      </c>
      <c r="I49" s="67">
        <v>0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5652</v>
      </c>
      <c r="E50" s="43">
        <v>5652</v>
      </c>
      <c r="F50" s="67">
        <v>0</v>
      </c>
      <c r="G50" s="68">
        <v>5652</v>
      </c>
      <c r="H50" s="69">
        <v>5652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22192517.345</v>
      </c>
      <c r="E51" s="45">
        <v>22192517.345</v>
      </c>
      <c r="F51" s="45">
        <v>17310</v>
      </c>
      <c r="G51" s="45">
        <v>22038527.345</v>
      </c>
      <c r="H51" s="45">
        <v>20658746</v>
      </c>
      <c r="I51" s="45">
        <v>1359034</v>
      </c>
      <c r="J51" s="45">
        <v>0</v>
      </c>
      <c r="K51" s="45">
        <v>20747.345</v>
      </c>
      <c r="L51" s="45">
        <v>136680</v>
      </c>
      <c r="M51" s="45">
        <v>0</v>
      </c>
      <c r="N51" s="45">
        <v>0</v>
      </c>
      <c r="O51" s="45">
        <v>136680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1801839</v>
      </c>
      <c r="E52" s="63">
        <v>1801839</v>
      </c>
      <c r="F52" s="69">
        <v>14912</v>
      </c>
      <c r="G52" s="68">
        <v>1786927</v>
      </c>
      <c r="H52" s="69">
        <v>1126231</v>
      </c>
      <c r="I52" s="69">
        <v>660449</v>
      </c>
      <c r="J52" s="69">
        <v>0</v>
      </c>
      <c r="K52" s="69">
        <v>247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20390678.345</v>
      </c>
      <c r="E53" s="43">
        <v>20390678.345</v>
      </c>
      <c r="F53" s="67">
        <v>2398</v>
      </c>
      <c r="G53" s="68">
        <v>20251600.345</v>
      </c>
      <c r="H53" s="69">
        <v>19532515</v>
      </c>
      <c r="I53" s="67">
        <v>698585</v>
      </c>
      <c r="J53" s="67">
        <v>0</v>
      </c>
      <c r="K53" s="67">
        <v>20500.345</v>
      </c>
      <c r="L53" s="68">
        <v>136680</v>
      </c>
      <c r="M53" s="67">
        <v>0</v>
      </c>
      <c r="N53" s="67">
        <v>0</v>
      </c>
      <c r="O53" s="67">
        <v>136680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53</v>
      </c>
      <c r="E54" s="45">
        <v>53</v>
      </c>
      <c r="F54" s="45">
        <v>0</v>
      </c>
      <c r="G54" s="45">
        <v>53</v>
      </c>
      <c r="H54" s="45">
        <v>53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53</v>
      </c>
      <c r="E55" s="63">
        <v>53</v>
      </c>
      <c r="F55" s="62">
        <v>0</v>
      </c>
      <c r="G55" s="63">
        <v>53</v>
      </c>
      <c r="H55" s="62">
        <v>53</v>
      </c>
      <c r="I55" s="62">
        <v>0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0</v>
      </c>
      <c r="E57" s="75">
        <v>0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53</v>
      </c>
      <c r="E58" s="75">
        <v>53</v>
      </c>
      <c r="F58" s="74">
        <v>0</v>
      </c>
      <c r="G58" s="75">
        <v>53</v>
      </c>
      <c r="H58" s="124">
        <v>53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2579881.145203241</v>
      </c>
      <c r="E65" s="45">
        <v>2579881.145203241</v>
      </c>
      <c r="F65" s="45">
        <v>455356</v>
      </c>
      <c r="G65" s="45">
        <v>147307.288</v>
      </c>
      <c r="H65" s="45">
        <v>0</v>
      </c>
      <c r="I65" s="45">
        <v>0</v>
      </c>
      <c r="J65" s="45">
        <v>21442</v>
      </c>
      <c r="K65" s="45">
        <v>125865.288</v>
      </c>
      <c r="L65" s="45">
        <v>1977217.857203241</v>
      </c>
      <c r="M65" s="45">
        <v>1160010.554134442</v>
      </c>
      <c r="N65" s="45">
        <v>203122.08495122427</v>
      </c>
      <c r="O65" s="45">
        <v>614085.2181175748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247763.583</v>
      </c>
      <c r="E66" s="63">
        <v>247763.583</v>
      </c>
      <c r="F66" s="69">
        <v>246934</v>
      </c>
      <c r="G66" s="68">
        <v>829.583</v>
      </c>
      <c r="H66" s="69">
        <v>0</v>
      </c>
      <c r="I66" s="69">
        <v>0</v>
      </c>
      <c r="J66" s="69">
        <v>311</v>
      </c>
      <c r="K66" s="69">
        <v>518.583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2332117.562203241</v>
      </c>
      <c r="E67" s="43">
        <v>2332117.562203241</v>
      </c>
      <c r="F67" s="67">
        <v>208422</v>
      </c>
      <c r="G67" s="68">
        <v>146477.70500000002</v>
      </c>
      <c r="H67" s="69">
        <v>0</v>
      </c>
      <c r="I67" s="134">
        <v>0</v>
      </c>
      <c r="J67" s="67">
        <v>21131</v>
      </c>
      <c r="K67" s="67">
        <v>125346.705</v>
      </c>
      <c r="L67" s="67">
        <v>1977217.857203241</v>
      </c>
      <c r="M67" s="67">
        <v>1160010.554134442</v>
      </c>
      <c r="N67" s="67">
        <v>203122.08495122427</v>
      </c>
      <c r="O67" s="67">
        <v>614085.2181175748</v>
      </c>
      <c r="P67" s="67">
        <v>0</v>
      </c>
      <c r="Q67" s="67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08">
        <v>27135157.610473</v>
      </c>
      <c r="E68" s="100">
        <v>27135157.610473</v>
      </c>
      <c r="F68" s="100">
        <v>1079898</v>
      </c>
      <c r="G68" s="100">
        <v>26515029.13634</v>
      </c>
      <c r="H68" s="135">
        <v>13271862.58234</v>
      </c>
      <c r="I68" s="137">
        <v>1945426.48</v>
      </c>
      <c r="J68" s="136">
        <v>-19257</v>
      </c>
      <c r="K68" s="100">
        <v>11316997.074000001</v>
      </c>
      <c r="L68" s="100">
        <v>-459769.5258669985</v>
      </c>
      <c r="M68" s="100">
        <v>-277926.71010083216</v>
      </c>
      <c r="N68" s="100">
        <v>47592.309469176806</v>
      </c>
      <c r="O68" s="100">
        <v>-229435.12523534312</v>
      </c>
      <c r="P68" s="100">
        <v>0</v>
      </c>
      <c r="Q68" s="104">
        <v>0</v>
      </c>
      <c r="R68" s="104">
        <v>0</v>
      </c>
      <c r="S68" s="104">
        <v>0</v>
      </c>
      <c r="T68" s="104">
        <v>0</v>
      </c>
    </row>
    <row r="70" ht="12.75">
      <c r="D70" s="10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8"/>
  <sheetViews>
    <sheetView zoomScaleSheetLayoutView="100" zoomScalePageLayoutView="0" workbookViewId="0" topLeftCell="A1">
      <pane xSplit="3" ySplit="9" topLeftCell="D10" activePane="bottomRight" state="frozen"/>
      <selection pane="topLeft" activeCell="G25" sqref="G25"/>
      <selection pane="topRight" activeCell="G25" sqref="G25"/>
      <selection pane="bottomLeft" activeCell="G25" sqref="G25"/>
      <selection pane="bottomRight" activeCell="G25" sqref="G25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/>
      <c r="Q1" s="16" t="s">
        <v>123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124</v>
      </c>
      <c r="S2" s="24"/>
      <c r="T2" s="22"/>
    </row>
    <row r="3" spans="1:20" s="90" customFormat="1" ht="12.75">
      <c r="A3" s="17" t="s">
        <v>138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126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125</v>
      </c>
      <c r="T4" s="22" t="s">
        <v>14</v>
      </c>
    </row>
    <row r="5" spans="1:20" s="90" customFormat="1" ht="12.75">
      <c r="A5" s="17" t="s">
        <v>175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21</v>
      </c>
      <c r="T5" s="22"/>
    </row>
    <row r="6" spans="1:20" s="90" customFormat="1" ht="12.75">
      <c r="A6" s="17" t="s">
        <v>61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/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-41822.49663582863</v>
      </c>
      <c r="E10" s="34">
        <v>717651.4713641761</v>
      </c>
      <c r="F10" s="34">
        <v>-479555</v>
      </c>
      <c r="G10" s="34">
        <v>1163115.2232936046</v>
      </c>
      <c r="H10" s="34">
        <v>1074061.263629999</v>
      </c>
      <c r="I10" s="34">
        <v>64291.28166360402</v>
      </c>
      <c r="J10" s="34">
        <v>448</v>
      </c>
      <c r="K10" s="34">
        <v>24314.678</v>
      </c>
      <c r="L10" s="34">
        <v>35717.24807057151</v>
      </c>
      <c r="M10" s="34">
        <v>56443.33548903139</v>
      </c>
      <c r="N10" s="34">
        <v>-21776.332930139157</v>
      </c>
      <c r="O10" s="34">
        <v>1050.245511679253</v>
      </c>
      <c r="P10" s="34">
        <v>-1626</v>
      </c>
      <c r="Q10" s="34">
        <v>-759473.9680000048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860840.4716299978</v>
      </c>
      <c r="E14" s="45">
        <v>1167203.2676299997</v>
      </c>
      <c r="F14" s="45">
        <v>0</v>
      </c>
      <c r="G14" s="45">
        <v>1138384.2136299997</v>
      </c>
      <c r="H14" s="45">
        <v>1138384.2136299983</v>
      </c>
      <c r="I14" s="45">
        <v>0</v>
      </c>
      <c r="J14" s="45">
        <v>0</v>
      </c>
      <c r="K14" s="45">
        <v>0</v>
      </c>
      <c r="L14" s="45">
        <v>28819.054000000004</v>
      </c>
      <c r="M14" s="45">
        <v>28819.054000000004</v>
      </c>
      <c r="N14" s="45">
        <v>0</v>
      </c>
      <c r="O14" s="45">
        <v>0</v>
      </c>
      <c r="P14" s="45">
        <v>0</v>
      </c>
      <c r="Q14" s="45">
        <v>-306362.79600000184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89474.25162999966</v>
      </c>
      <c r="E15" s="39">
        <v>89475.21362999966</v>
      </c>
      <c r="F15" s="38">
        <v>0</v>
      </c>
      <c r="G15" s="39">
        <v>89475.21362999966</v>
      </c>
      <c r="H15" s="122">
        <v>89475.21362999966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-0.962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1259451.5650956829</v>
      </c>
      <c r="E16" s="51">
        <v>1262102.399095683</v>
      </c>
      <c r="F16" s="50">
        <v>0</v>
      </c>
      <c r="G16" s="51">
        <v>1235911</v>
      </c>
      <c r="H16" s="52">
        <v>1235911</v>
      </c>
      <c r="I16" s="50">
        <v>0</v>
      </c>
      <c r="J16" s="50">
        <v>0</v>
      </c>
      <c r="K16" s="50">
        <v>0</v>
      </c>
      <c r="L16" s="51">
        <v>26191.39909568296</v>
      </c>
      <c r="M16" s="50">
        <v>26191.39909568296</v>
      </c>
      <c r="N16" s="50">
        <v>0</v>
      </c>
      <c r="O16" s="50">
        <v>0</v>
      </c>
      <c r="P16" s="50">
        <v>0</v>
      </c>
      <c r="Q16" s="51">
        <v>-2650.834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-488085.3450956848</v>
      </c>
      <c r="E17" s="58">
        <v>-184374.34509568295</v>
      </c>
      <c r="F17" s="57">
        <v>0</v>
      </c>
      <c r="G17" s="58">
        <v>-187002</v>
      </c>
      <c r="H17" s="59">
        <v>-187002</v>
      </c>
      <c r="I17" s="57">
        <v>0</v>
      </c>
      <c r="J17" s="57">
        <v>0</v>
      </c>
      <c r="K17" s="57">
        <v>0</v>
      </c>
      <c r="L17" s="58">
        <v>2627.6549043170435</v>
      </c>
      <c r="M17" s="57">
        <v>2627.6549043170435</v>
      </c>
      <c r="N17" s="57">
        <v>0</v>
      </c>
      <c r="O17" s="57">
        <v>0</v>
      </c>
      <c r="P17" s="57">
        <v>0</v>
      </c>
      <c r="Q17" s="58">
        <v>-303711.00000000186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-561702.165288999</v>
      </c>
      <c r="E18" s="45">
        <v>-480445.48428899917</v>
      </c>
      <c r="F18" s="45">
        <v>-770032</v>
      </c>
      <c r="G18" s="45">
        <v>2435</v>
      </c>
      <c r="H18" s="45">
        <v>2435</v>
      </c>
      <c r="I18" s="45">
        <v>0</v>
      </c>
      <c r="J18" s="45">
        <v>0</v>
      </c>
      <c r="K18" s="45">
        <v>0</v>
      </c>
      <c r="L18" s="45">
        <v>287151.51571100083</v>
      </c>
      <c r="M18" s="45">
        <v>287281.51571100083</v>
      </c>
      <c r="N18" s="45">
        <v>-130</v>
      </c>
      <c r="O18" s="45">
        <v>0</v>
      </c>
      <c r="P18" s="45">
        <v>0</v>
      </c>
      <c r="Q18" s="45">
        <v>-81256.68099999987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-537122.165288999</v>
      </c>
      <c r="E19" s="63">
        <v>-482880.48428899917</v>
      </c>
      <c r="F19" s="62">
        <v>-770032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287151.51571100083</v>
      </c>
      <c r="M19" s="62">
        <v>287281.51571100083</v>
      </c>
      <c r="N19" s="62">
        <v>-130</v>
      </c>
      <c r="O19" s="62">
        <v>0</v>
      </c>
      <c r="P19" s="62">
        <v>0</v>
      </c>
      <c r="Q19" s="63">
        <v>-54241.680999999866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-7210.5</v>
      </c>
      <c r="E20" s="75">
        <v>33</v>
      </c>
      <c r="F20" s="67">
        <v>173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-140</v>
      </c>
      <c r="M20" s="67">
        <v>0</v>
      </c>
      <c r="N20" s="67">
        <v>-140</v>
      </c>
      <c r="O20" s="67">
        <v>0</v>
      </c>
      <c r="P20" s="67">
        <v>0</v>
      </c>
      <c r="Q20" s="68">
        <v>-7243.5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-529911.665288999</v>
      </c>
      <c r="E21" s="96">
        <v>-482913.48428899917</v>
      </c>
      <c r="F21" s="67">
        <v>-770205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287291.51571100083</v>
      </c>
      <c r="M21" s="67">
        <v>287281.51571100083</v>
      </c>
      <c r="N21" s="67">
        <v>10</v>
      </c>
      <c r="O21" s="67">
        <v>0</v>
      </c>
      <c r="P21" s="67">
        <v>0</v>
      </c>
      <c r="Q21" s="68">
        <v>-46998.180999999866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-24579.999999999996</v>
      </c>
      <c r="E22" s="43">
        <v>2435</v>
      </c>
      <c r="F22" s="67">
        <v>0</v>
      </c>
      <c r="G22" s="68">
        <v>2435</v>
      </c>
      <c r="H22" s="69">
        <v>2435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-27014.999999999996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-80046.99999999959</v>
      </c>
      <c r="E23" s="45">
        <v>-292326</v>
      </c>
      <c r="F23" s="45">
        <v>-322777</v>
      </c>
      <c r="G23" s="45">
        <v>30446</v>
      </c>
      <c r="H23" s="45">
        <v>29610</v>
      </c>
      <c r="I23" s="45">
        <v>832</v>
      </c>
      <c r="J23" s="45">
        <v>0</v>
      </c>
      <c r="K23" s="45">
        <v>4</v>
      </c>
      <c r="L23" s="45">
        <v>0</v>
      </c>
      <c r="M23" s="45">
        <v>0</v>
      </c>
      <c r="N23" s="45">
        <v>0</v>
      </c>
      <c r="O23" s="45">
        <v>0</v>
      </c>
      <c r="P23" s="45">
        <v>5</v>
      </c>
      <c r="Q23" s="45">
        <v>212279.0000000004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663278.0000000002</v>
      </c>
      <c r="E24" s="63">
        <v>284509</v>
      </c>
      <c r="F24" s="69">
        <v>283677</v>
      </c>
      <c r="G24" s="68">
        <v>832</v>
      </c>
      <c r="H24" s="69">
        <v>0</v>
      </c>
      <c r="I24" s="69">
        <v>832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378769.0000000003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-743324.9999999999</v>
      </c>
      <c r="E25" s="43">
        <v>-576835</v>
      </c>
      <c r="F25" s="67">
        <v>-606454</v>
      </c>
      <c r="G25" s="68">
        <v>29614</v>
      </c>
      <c r="H25" s="69">
        <v>29610</v>
      </c>
      <c r="I25" s="67">
        <v>0</v>
      </c>
      <c r="J25" s="67">
        <v>0</v>
      </c>
      <c r="K25" s="67">
        <v>4</v>
      </c>
      <c r="L25" s="68">
        <v>0</v>
      </c>
      <c r="M25" s="67">
        <v>0</v>
      </c>
      <c r="N25" s="67">
        <v>0</v>
      </c>
      <c r="O25" s="67">
        <v>0</v>
      </c>
      <c r="P25" s="67">
        <v>5</v>
      </c>
      <c r="Q25" s="68">
        <v>-166489.99999999988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-385587.54299999995</v>
      </c>
      <c r="E26" s="45">
        <v>-89562.052</v>
      </c>
      <c r="F26" s="45">
        <v>-83450</v>
      </c>
      <c r="G26" s="45">
        <v>-6112.051999999996</v>
      </c>
      <c r="H26" s="45">
        <v>1438</v>
      </c>
      <c r="I26" s="45">
        <v>-7533.051999999996</v>
      </c>
      <c r="J26" s="45">
        <v>0</v>
      </c>
      <c r="K26" s="45">
        <v>-17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-296025.4909999999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-287261.3599999999</v>
      </c>
      <c r="E27" s="63">
        <v>-82159</v>
      </c>
      <c r="F27" s="62">
        <v>-83450</v>
      </c>
      <c r="G27" s="63">
        <v>1291</v>
      </c>
      <c r="H27" s="62">
        <v>1308</v>
      </c>
      <c r="I27" s="62">
        <v>0</v>
      </c>
      <c r="J27" s="62">
        <v>0</v>
      </c>
      <c r="K27" s="62">
        <v>-17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-205102.35999999993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-82627.36</v>
      </c>
      <c r="E28" s="75">
        <v>-75029</v>
      </c>
      <c r="F28" s="74">
        <v>-75029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-7598.360000000001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-201653.99999999994</v>
      </c>
      <c r="E29" s="75">
        <v>-4463</v>
      </c>
      <c r="F29" s="74">
        <v>-5754</v>
      </c>
      <c r="G29" s="75">
        <v>1291</v>
      </c>
      <c r="H29" s="124">
        <v>1308</v>
      </c>
      <c r="I29" s="74">
        <v>0</v>
      </c>
      <c r="J29" s="74">
        <v>0</v>
      </c>
      <c r="K29" s="74">
        <v>-17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-197190.99999999994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-2980</v>
      </c>
      <c r="E30" s="75">
        <v>-2667</v>
      </c>
      <c r="F30" s="74">
        <v>-2667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-313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-98326.18299999996</v>
      </c>
      <c r="E31" s="85">
        <v>-7403.051999999996</v>
      </c>
      <c r="F31" s="74">
        <v>0</v>
      </c>
      <c r="G31" s="75">
        <v>-7403.051999999996</v>
      </c>
      <c r="H31" s="124">
        <v>130</v>
      </c>
      <c r="I31" s="74">
        <v>-7533.051999999996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-90923.13099999996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130</v>
      </c>
      <c r="E32" s="43">
        <v>130</v>
      </c>
      <c r="F32" s="97">
        <v>0</v>
      </c>
      <c r="G32" s="98">
        <v>130</v>
      </c>
      <c r="H32" s="125">
        <v>130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-13802.368</v>
      </c>
      <c r="E33" s="45">
        <v>-13802.368</v>
      </c>
      <c r="F33" s="45">
        <v>0</v>
      </c>
      <c r="G33" s="45">
        <v>-13802.368</v>
      </c>
      <c r="H33" s="45">
        <v>0</v>
      </c>
      <c r="I33" s="45">
        <v>0</v>
      </c>
      <c r="J33" s="45">
        <v>0</v>
      </c>
      <c r="K33" s="45">
        <v>-13802.368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-13802.368</v>
      </c>
      <c r="E37" s="78">
        <v>-13802.368</v>
      </c>
      <c r="F37" s="77">
        <v>0</v>
      </c>
      <c r="G37" s="78">
        <v>-13802.368</v>
      </c>
      <c r="H37" s="126">
        <v>0</v>
      </c>
      <c r="I37" s="77">
        <v>0</v>
      </c>
      <c r="J37" s="77">
        <v>0</v>
      </c>
      <c r="K37" s="77">
        <v>-13802.368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138476.10802317108</v>
      </c>
      <c r="E38" s="45">
        <v>426584.1080231747</v>
      </c>
      <c r="F38" s="45">
        <v>696704</v>
      </c>
      <c r="G38" s="45">
        <v>11764.429663604038</v>
      </c>
      <c r="H38" s="45">
        <v>-97805.95000000001</v>
      </c>
      <c r="I38" s="45">
        <v>70992.33366360405</v>
      </c>
      <c r="J38" s="45">
        <v>448</v>
      </c>
      <c r="K38" s="45">
        <v>38130.046</v>
      </c>
      <c r="L38" s="45">
        <v>-280253.3216404293</v>
      </c>
      <c r="M38" s="45">
        <v>-259657.23422196944</v>
      </c>
      <c r="N38" s="45">
        <v>-21646.332930139157</v>
      </c>
      <c r="O38" s="45">
        <v>1050.245511679253</v>
      </c>
      <c r="P38" s="45">
        <v>-1631</v>
      </c>
      <c r="Q38" s="45">
        <v>-288108.0000000036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-133907.17982377176</v>
      </c>
      <c r="E39" s="63">
        <v>298015.82017623185</v>
      </c>
      <c r="F39" s="69">
        <v>431785</v>
      </c>
      <c r="G39" s="68">
        <v>16450.725</v>
      </c>
      <c r="H39" s="69">
        <v>17032</v>
      </c>
      <c r="I39" s="69">
        <v>0</v>
      </c>
      <c r="J39" s="69">
        <v>108</v>
      </c>
      <c r="K39" s="69">
        <v>-689.275</v>
      </c>
      <c r="L39" s="68">
        <v>-149773.90482376813</v>
      </c>
      <c r="M39" s="69">
        <v>-129177.81740530822</v>
      </c>
      <c r="N39" s="69">
        <v>-21646.332930139157</v>
      </c>
      <c r="O39" s="69">
        <v>1050.245511679253</v>
      </c>
      <c r="P39" s="69">
        <v>-446</v>
      </c>
      <c r="Q39" s="68">
        <v>-431923.0000000036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272383.28784694284</v>
      </c>
      <c r="E40" s="43">
        <v>128568.28784694287</v>
      </c>
      <c r="F40" s="67">
        <v>264919</v>
      </c>
      <c r="G40" s="68">
        <v>-4686.295336395902</v>
      </c>
      <c r="H40" s="69">
        <v>-114837.94999999995</v>
      </c>
      <c r="I40" s="67">
        <v>70992.33366360405</v>
      </c>
      <c r="J40" s="67">
        <v>340</v>
      </c>
      <c r="K40" s="67">
        <v>38819.321</v>
      </c>
      <c r="L40" s="68">
        <v>-130479.41681666122</v>
      </c>
      <c r="M40" s="67">
        <v>-130479.41681666122</v>
      </c>
      <c r="N40" s="67">
        <v>0</v>
      </c>
      <c r="O40" s="67">
        <v>0</v>
      </c>
      <c r="P40" s="67">
        <v>-1185</v>
      </c>
      <c r="Q40" s="68">
        <v>143814.99999999997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1662136.3764375169</v>
      </c>
      <c r="E41" s="83">
        <v>-594740.9745624823</v>
      </c>
      <c r="F41" s="83">
        <v>-479555</v>
      </c>
      <c r="G41" s="83">
        <v>72696.37899999954</v>
      </c>
      <c r="H41" s="83">
        <v>12788</v>
      </c>
      <c r="I41" s="83">
        <v>-15560.500000000466</v>
      </c>
      <c r="J41" s="83">
        <v>2940</v>
      </c>
      <c r="K41" s="83">
        <v>72528.879</v>
      </c>
      <c r="L41" s="83">
        <v>-191251.35356248188</v>
      </c>
      <c r="M41" s="83">
        <v>-196975.0857965173</v>
      </c>
      <c r="N41" s="83">
        <v>5718.947571571048</v>
      </c>
      <c r="O41" s="83">
        <v>4.78466246438218</v>
      </c>
      <c r="P41" s="83">
        <v>3369</v>
      </c>
      <c r="Q41" s="83">
        <v>2256877.3509999993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1526359.7580000001</v>
      </c>
      <c r="E46" s="45">
        <v>-544483.2420000001</v>
      </c>
      <c r="F46" s="45">
        <v>-770032</v>
      </c>
      <c r="G46" s="45">
        <v>225698.75799999997</v>
      </c>
      <c r="H46" s="45">
        <v>135223</v>
      </c>
      <c r="I46" s="45">
        <v>6890.057999999997</v>
      </c>
      <c r="J46" s="45">
        <v>0</v>
      </c>
      <c r="K46" s="45">
        <v>83585.7</v>
      </c>
      <c r="L46" s="45">
        <v>-150</v>
      </c>
      <c r="M46" s="45">
        <v>0</v>
      </c>
      <c r="N46" s="45">
        <v>-150</v>
      </c>
      <c r="O46" s="45">
        <v>0</v>
      </c>
      <c r="P46" s="45">
        <v>0</v>
      </c>
      <c r="Q46" s="45">
        <v>2070843.0000000002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1540748.758</v>
      </c>
      <c r="E47" s="63">
        <v>-542351.2420000001</v>
      </c>
      <c r="F47" s="62">
        <v>-770032</v>
      </c>
      <c r="G47" s="63">
        <v>227830.75799999997</v>
      </c>
      <c r="H47" s="62">
        <v>137355</v>
      </c>
      <c r="I47" s="62">
        <v>6890.057999999997</v>
      </c>
      <c r="J47" s="62">
        <v>0</v>
      </c>
      <c r="K47" s="62">
        <v>83585.7</v>
      </c>
      <c r="L47" s="63">
        <v>-150</v>
      </c>
      <c r="M47" s="62">
        <v>0</v>
      </c>
      <c r="N47" s="62">
        <v>-150</v>
      </c>
      <c r="O47" s="62">
        <v>0</v>
      </c>
      <c r="P47" s="62">
        <v>0</v>
      </c>
      <c r="Q47" s="63">
        <v>2083100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2285.6820000000007</v>
      </c>
      <c r="E48" s="75">
        <v>2285.6820000000007</v>
      </c>
      <c r="F48" s="67">
        <v>173</v>
      </c>
      <c r="G48" s="68">
        <v>2112.6820000000007</v>
      </c>
      <c r="H48" s="69">
        <v>0</v>
      </c>
      <c r="I48" s="67">
        <v>2112.6820000000007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1538463.076</v>
      </c>
      <c r="E49" s="96">
        <v>-544636.924</v>
      </c>
      <c r="F49" s="67">
        <v>-770205</v>
      </c>
      <c r="G49" s="68">
        <v>225718.076</v>
      </c>
      <c r="H49" s="69">
        <v>137355</v>
      </c>
      <c r="I49" s="67">
        <v>4777.375999999997</v>
      </c>
      <c r="J49" s="67">
        <v>0</v>
      </c>
      <c r="K49" s="67">
        <v>83585.7</v>
      </c>
      <c r="L49" s="68">
        <v>-150</v>
      </c>
      <c r="M49" s="67">
        <v>0</v>
      </c>
      <c r="N49" s="67">
        <v>-150</v>
      </c>
      <c r="O49" s="67">
        <v>0</v>
      </c>
      <c r="P49" s="67">
        <v>0</v>
      </c>
      <c r="Q49" s="68">
        <v>2083100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-14388.999999999869</v>
      </c>
      <c r="E50" s="43">
        <v>-2132</v>
      </c>
      <c r="F50" s="67">
        <v>0</v>
      </c>
      <c r="G50" s="68">
        <v>-2132</v>
      </c>
      <c r="H50" s="69">
        <v>-2132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-12256.999999999869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-471582.2450000009</v>
      </c>
      <c r="E51" s="45">
        <v>-490386.245</v>
      </c>
      <c r="F51" s="45">
        <v>-322777</v>
      </c>
      <c r="G51" s="45">
        <v>-165554.245</v>
      </c>
      <c r="H51" s="45">
        <v>-144034</v>
      </c>
      <c r="I51" s="45">
        <v>-21247</v>
      </c>
      <c r="J51" s="45">
        <v>0</v>
      </c>
      <c r="K51" s="45">
        <v>-273.245</v>
      </c>
      <c r="L51" s="45">
        <v>-1990</v>
      </c>
      <c r="M51" s="45">
        <v>0</v>
      </c>
      <c r="N51" s="45">
        <v>-1990</v>
      </c>
      <c r="O51" s="45">
        <v>0</v>
      </c>
      <c r="P51" s="45">
        <v>-65</v>
      </c>
      <c r="Q51" s="45">
        <v>18803.999999999054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109941.99999999923</v>
      </c>
      <c r="E52" s="63">
        <v>212559</v>
      </c>
      <c r="F52" s="69">
        <v>283677</v>
      </c>
      <c r="G52" s="68">
        <v>-71103</v>
      </c>
      <c r="H52" s="69">
        <v>-53656</v>
      </c>
      <c r="I52" s="69">
        <v>-17447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-15</v>
      </c>
      <c r="Q52" s="68">
        <v>-102617.00000000077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-581524.2450000001</v>
      </c>
      <c r="E53" s="43">
        <v>-702945.245</v>
      </c>
      <c r="F53" s="67">
        <v>-606454</v>
      </c>
      <c r="G53" s="68">
        <v>-94451.245</v>
      </c>
      <c r="H53" s="69">
        <v>-90378</v>
      </c>
      <c r="I53" s="67">
        <v>-3800</v>
      </c>
      <c r="J53" s="67">
        <v>0</v>
      </c>
      <c r="K53" s="67">
        <v>-273.245</v>
      </c>
      <c r="L53" s="68">
        <v>-1990</v>
      </c>
      <c r="M53" s="67">
        <v>0</v>
      </c>
      <c r="N53" s="67">
        <v>-1990</v>
      </c>
      <c r="O53" s="67">
        <v>0</v>
      </c>
      <c r="P53" s="67">
        <v>-50</v>
      </c>
      <c r="Q53" s="68">
        <v>121420.99999999983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66919.01304999989</v>
      </c>
      <c r="E54" s="45">
        <v>-256619.74195</v>
      </c>
      <c r="F54" s="45">
        <v>-83450</v>
      </c>
      <c r="G54" s="45">
        <v>7746.441999999999</v>
      </c>
      <c r="H54" s="45">
        <v>8950</v>
      </c>
      <c r="I54" s="45">
        <v>-1203.558000000001</v>
      </c>
      <c r="J54" s="45">
        <v>0</v>
      </c>
      <c r="K54" s="45">
        <v>0</v>
      </c>
      <c r="L54" s="45">
        <v>-180916.18395</v>
      </c>
      <c r="M54" s="45">
        <v>-180960.18395</v>
      </c>
      <c r="N54" s="45">
        <v>54</v>
      </c>
      <c r="O54" s="45">
        <v>-10</v>
      </c>
      <c r="P54" s="45">
        <v>0</v>
      </c>
      <c r="Q54" s="45">
        <v>323538.7549999999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66919.01304999989</v>
      </c>
      <c r="E55" s="63">
        <v>-256619.74195</v>
      </c>
      <c r="F55" s="62">
        <v>-83450</v>
      </c>
      <c r="G55" s="63">
        <v>7746.441999999999</v>
      </c>
      <c r="H55" s="62">
        <v>8950</v>
      </c>
      <c r="I55" s="62">
        <v>-1203.558000000001</v>
      </c>
      <c r="J55" s="62">
        <v>0</v>
      </c>
      <c r="K55" s="62">
        <v>0</v>
      </c>
      <c r="L55" s="63">
        <v>-180916.18395</v>
      </c>
      <c r="M55" s="62">
        <v>-180960.18395</v>
      </c>
      <c r="N55" s="62">
        <v>54</v>
      </c>
      <c r="O55" s="62">
        <v>-10</v>
      </c>
      <c r="P55" s="62">
        <v>0</v>
      </c>
      <c r="Q55" s="63">
        <v>323538.7549999999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-94630.558</v>
      </c>
      <c r="E56" s="75">
        <v>-94630.558</v>
      </c>
      <c r="F56" s="74">
        <v>-75029</v>
      </c>
      <c r="G56" s="75">
        <v>-19601.558</v>
      </c>
      <c r="H56" s="124">
        <v>-18398</v>
      </c>
      <c r="I56" s="74">
        <v>-1203.558000000001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164217.57104999988</v>
      </c>
      <c r="E57" s="75">
        <v>-159321.18395</v>
      </c>
      <c r="F57" s="74">
        <v>-5754</v>
      </c>
      <c r="G57" s="75">
        <v>27349</v>
      </c>
      <c r="H57" s="124">
        <v>27349</v>
      </c>
      <c r="I57" s="74">
        <v>0</v>
      </c>
      <c r="J57" s="74">
        <v>0</v>
      </c>
      <c r="K57" s="74">
        <v>0</v>
      </c>
      <c r="L57" s="75">
        <v>-180916.18395</v>
      </c>
      <c r="M57" s="74">
        <v>-180960.18395</v>
      </c>
      <c r="N57" s="74">
        <v>54</v>
      </c>
      <c r="O57" s="74">
        <v>-10</v>
      </c>
      <c r="P57" s="74">
        <v>0</v>
      </c>
      <c r="Q57" s="75">
        <v>323538.7549999999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-2668</v>
      </c>
      <c r="E58" s="75">
        <v>-2668</v>
      </c>
      <c r="F58" s="74">
        <v>-2667</v>
      </c>
      <c r="G58" s="75">
        <v>-1</v>
      </c>
      <c r="H58" s="124">
        <v>-1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540439.8503875184</v>
      </c>
      <c r="E65" s="45">
        <v>696748.2543875182</v>
      </c>
      <c r="F65" s="45">
        <v>696704</v>
      </c>
      <c r="G65" s="45">
        <v>4805.424000000001</v>
      </c>
      <c r="H65" s="45">
        <v>12649</v>
      </c>
      <c r="I65" s="45">
        <v>0</v>
      </c>
      <c r="J65" s="45">
        <v>2940</v>
      </c>
      <c r="K65" s="45">
        <v>-10783.576</v>
      </c>
      <c r="L65" s="45">
        <v>-8195.169612481855</v>
      </c>
      <c r="M65" s="45">
        <v>-16014.901846517285</v>
      </c>
      <c r="N65" s="45">
        <v>7804.947571571048</v>
      </c>
      <c r="O65" s="45">
        <v>14.78466246438218</v>
      </c>
      <c r="P65" s="45">
        <v>3434</v>
      </c>
      <c r="Q65" s="45">
        <v>-156308.40399999975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211375.04900000026</v>
      </c>
      <c r="E66" s="63">
        <v>445887.428</v>
      </c>
      <c r="F66" s="69">
        <v>431785</v>
      </c>
      <c r="G66" s="68">
        <v>10741.428</v>
      </c>
      <c r="H66" s="69">
        <v>12649</v>
      </c>
      <c r="I66" s="69">
        <v>0</v>
      </c>
      <c r="J66" s="69">
        <v>-330</v>
      </c>
      <c r="K66" s="69">
        <v>-1577.572</v>
      </c>
      <c r="L66" s="68">
        <v>0</v>
      </c>
      <c r="M66" s="69">
        <v>0</v>
      </c>
      <c r="N66" s="69">
        <v>0</v>
      </c>
      <c r="O66" s="69">
        <v>0</v>
      </c>
      <c r="P66" s="69">
        <v>3361</v>
      </c>
      <c r="Q66" s="68">
        <v>-234512.37899999975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329064.8013875182</v>
      </c>
      <c r="E67" s="43">
        <v>250860.82638751814</v>
      </c>
      <c r="F67" s="67">
        <v>264919</v>
      </c>
      <c r="G67" s="68">
        <v>-5936.004000000001</v>
      </c>
      <c r="H67" s="69">
        <v>0</v>
      </c>
      <c r="I67" s="67">
        <v>0</v>
      </c>
      <c r="J67" s="67">
        <v>3270</v>
      </c>
      <c r="K67" s="67">
        <v>-9206.004</v>
      </c>
      <c r="L67" s="68">
        <v>-8195.169612481855</v>
      </c>
      <c r="M67" s="67">
        <v>-16014.901846517285</v>
      </c>
      <c r="N67" s="67">
        <v>7804.947571571048</v>
      </c>
      <c r="O67" s="67">
        <v>14.78466246438218</v>
      </c>
      <c r="P67" s="67">
        <v>73</v>
      </c>
      <c r="Q67" s="68">
        <v>78203.975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-1703958.8730733455</v>
      </c>
      <c r="E68" s="100">
        <v>1312392.4459266583</v>
      </c>
      <c r="F68" s="100">
        <v>0</v>
      </c>
      <c r="G68" s="100">
        <v>1090418.844293605</v>
      </c>
      <c r="H68" s="100">
        <v>1061273.263629999</v>
      </c>
      <c r="I68" s="100">
        <v>79851.78166360449</v>
      </c>
      <c r="J68" s="100">
        <v>-2492</v>
      </c>
      <c r="K68" s="100">
        <v>-48214.201</v>
      </c>
      <c r="L68" s="100">
        <v>226968.6016330534</v>
      </c>
      <c r="M68" s="100">
        <v>253418.42128554868</v>
      </c>
      <c r="N68" s="100">
        <v>-27495.280501710204</v>
      </c>
      <c r="O68" s="100">
        <v>1045.460849214871</v>
      </c>
      <c r="P68" s="100">
        <v>-4995</v>
      </c>
      <c r="Q68" s="104">
        <v>-3016351.319000004</v>
      </c>
      <c r="R68" s="104">
        <v>0</v>
      </c>
      <c r="S68" s="104">
        <v>0</v>
      </c>
      <c r="T68" s="104">
        <v>0</v>
      </c>
    </row>
  </sheetData>
  <sheetProtection/>
  <printOptions/>
  <pageMargins left="0.23" right="0.17" top="0.57" bottom="0.63" header="0.23" footer="0.33"/>
  <pageSetup horizontalDpi="600" verticalDpi="600" orientation="landscape" paperSize="9" scale="64" r:id="rId1"/>
  <colBreaks count="2" manualBreakCount="2">
    <brk id="10" max="65535" man="1"/>
    <brk id="17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T68"/>
  <sheetViews>
    <sheetView zoomScalePageLayoutView="0" workbookViewId="0" topLeftCell="A1">
      <pane xSplit="3" ySplit="9" topLeftCell="D10" activePane="bottomRight" state="frozen"/>
      <selection pane="topLeft" activeCell="G25" sqref="G25"/>
      <selection pane="topRight" activeCell="G25" sqref="G25"/>
      <selection pane="bottomLeft" activeCell="G25" sqref="G25"/>
      <selection pane="bottomRight" activeCell="A6" sqref="A6"/>
    </sheetView>
  </sheetViews>
  <sheetFormatPr defaultColWidth="53.421875" defaultRowHeight="12.75"/>
  <cols>
    <col min="1" max="1" width="55.00390625" style="101" customWidth="1"/>
    <col min="2" max="2" width="7.28125" style="101" bestFit="1" customWidth="1"/>
    <col min="3" max="3" width="3.7109375" style="101" bestFit="1" customWidth="1"/>
    <col min="4" max="5" width="10.8515625" style="101" bestFit="1" customWidth="1"/>
    <col min="6" max="6" width="10.421875" style="101" bestFit="1" customWidth="1"/>
    <col min="7" max="7" width="11.421875" style="101" bestFit="1" customWidth="1"/>
    <col min="8" max="8" width="12.140625" style="101" customWidth="1"/>
    <col min="9" max="9" width="10.421875" style="101" bestFit="1" customWidth="1"/>
    <col min="10" max="10" width="8.00390625" style="101" bestFit="1" customWidth="1"/>
    <col min="11" max="11" width="10.8515625" style="101" bestFit="1" customWidth="1"/>
    <col min="12" max="13" width="10.421875" style="101" bestFit="1" customWidth="1"/>
    <col min="14" max="14" width="10.140625" style="101" bestFit="1" customWidth="1"/>
    <col min="15" max="15" width="10.421875" style="101" bestFit="1" customWidth="1"/>
    <col min="16" max="16" width="12.421875" style="101" customWidth="1"/>
    <col min="17" max="17" width="8.421875" style="101" bestFit="1" customWidth="1"/>
    <col min="18" max="18" width="10.00390625" style="101" bestFit="1" customWidth="1"/>
    <col min="19" max="19" width="11.140625" style="101" bestFit="1" customWidth="1"/>
    <col min="20" max="20" width="7.00390625" style="101" bestFit="1" customWidth="1"/>
    <col min="21" max="16384" width="53.42187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169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 t="s">
        <v>135</v>
      </c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715528.8383558679</v>
      </c>
      <c r="E10" s="34">
        <v>715528.8383558679</v>
      </c>
      <c r="F10" s="34">
        <v>3369</v>
      </c>
      <c r="G10" s="34">
        <v>1016072.6733699999</v>
      </c>
      <c r="H10" s="34">
        <v>735620.7973700017</v>
      </c>
      <c r="I10" s="34">
        <v>51300.685000000056</v>
      </c>
      <c r="J10" s="34">
        <v>279</v>
      </c>
      <c r="K10" s="34">
        <v>228872.19100000002</v>
      </c>
      <c r="L10" s="34">
        <v>-303912.83501413197</v>
      </c>
      <c r="M10" s="34">
        <v>-299688.9224325919</v>
      </c>
      <c r="N10" s="34">
        <v>-17423.667069860847</v>
      </c>
      <c r="O10" s="34">
        <v>13199.754488320748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610365.7973699998</v>
      </c>
      <c r="E14" s="45">
        <v>610365.7973699998</v>
      </c>
      <c r="F14" s="45">
        <v>0</v>
      </c>
      <c r="G14" s="45">
        <v>610365.7973699998</v>
      </c>
      <c r="H14" s="45">
        <v>610365.7973700017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181661.7973699998</v>
      </c>
      <c r="E15" s="39">
        <v>181661.7973699998</v>
      </c>
      <c r="F15" s="38">
        <v>0</v>
      </c>
      <c r="G15" s="39">
        <v>181661.7973699998</v>
      </c>
      <c r="H15" s="122">
        <v>181661.7973699998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644671</v>
      </c>
      <c r="E16" s="51">
        <v>644671</v>
      </c>
      <c r="F16" s="50">
        <v>0</v>
      </c>
      <c r="G16" s="51">
        <v>644671</v>
      </c>
      <c r="H16" s="52">
        <v>644671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-215967</v>
      </c>
      <c r="E17" s="58">
        <v>-215967</v>
      </c>
      <c r="F17" s="57">
        <v>0</v>
      </c>
      <c r="G17" s="58">
        <v>-215967</v>
      </c>
      <c r="H17" s="59">
        <v>-215967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139484.84334543868</v>
      </c>
      <c r="E18" s="45">
        <v>139484.84334543868</v>
      </c>
      <c r="F18" s="45">
        <v>0</v>
      </c>
      <c r="G18" s="45">
        <v>151601</v>
      </c>
      <c r="H18" s="45">
        <v>151601</v>
      </c>
      <c r="I18" s="45">
        <v>0</v>
      </c>
      <c r="J18" s="45">
        <v>0</v>
      </c>
      <c r="K18" s="45">
        <v>0</v>
      </c>
      <c r="L18" s="45">
        <v>-12116.156654561317</v>
      </c>
      <c r="M18" s="45">
        <v>-12116.156654561317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140216.84334543868</v>
      </c>
      <c r="E19" s="63">
        <v>140216.84334543868</v>
      </c>
      <c r="F19" s="62">
        <v>0</v>
      </c>
      <c r="G19" s="63">
        <v>152333</v>
      </c>
      <c r="H19" s="62">
        <v>152333</v>
      </c>
      <c r="I19" s="62">
        <v>0</v>
      </c>
      <c r="J19" s="62">
        <v>0</v>
      </c>
      <c r="K19" s="62">
        <v>0</v>
      </c>
      <c r="L19" s="63">
        <v>-12116.156654561317</v>
      </c>
      <c r="M19" s="62">
        <v>-12116.156654561317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-2748</v>
      </c>
      <c r="E20" s="75">
        <v>-2748</v>
      </c>
      <c r="F20" s="67">
        <v>0</v>
      </c>
      <c r="G20" s="68">
        <v>-2748</v>
      </c>
      <c r="H20" s="69">
        <v>-2748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142964.84334543868</v>
      </c>
      <c r="E21" s="96">
        <v>142964.84334543868</v>
      </c>
      <c r="F21" s="67">
        <v>0</v>
      </c>
      <c r="G21" s="68">
        <v>155081</v>
      </c>
      <c r="H21" s="69">
        <v>155081</v>
      </c>
      <c r="I21" s="67">
        <v>0</v>
      </c>
      <c r="J21" s="67">
        <v>0</v>
      </c>
      <c r="K21" s="67">
        <v>0</v>
      </c>
      <c r="L21" s="68">
        <v>-12116.156654561317</v>
      </c>
      <c r="M21" s="67">
        <v>-12116.156654561317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-732</v>
      </c>
      <c r="E22" s="43">
        <v>-732</v>
      </c>
      <c r="F22" s="67">
        <v>0</v>
      </c>
      <c r="G22" s="68">
        <v>-732</v>
      </c>
      <c r="H22" s="69">
        <v>-732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56</v>
      </c>
      <c r="E23" s="45">
        <v>56</v>
      </c>
      <c r="F23" s="45">
        <v>-65</v>
      </c>
      <c r="G23" s="45">
        <v>121</v>
      </c>
      <c r="H23" s="45">
        <v>121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-15</v>
      </c>
      <c r="E24" s="63">
        <v>-15</v>
      </c>
      <c r="F24" s="69">
        <v>-15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71</v>
      </c>
      <c r="E25" s="43">
        <v>71</v>
      </c>
      <c r="F25" s="67">
        <v>-50</v>
      </c>
      <c r="G25" s="68">
        <v>121</v>
      </c>
      <c r="H25" s="69">
        <v>121</v>
      </c>
      <c r="I25" s="67">
        <v>0</v>
      </c>
      <c r="J25" s="67">
        <v>0</v>
      </c>
      <c r="K25" s="67">
        <v>0</v>
      </c>
      <c r="L25" s="68">
        <v>0</v>
      </c>
      <c r="M25" s="67">
        <v>0</v>
      </c>
      <c r="N25" s="67">
        <v>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26145.290000000055</v>
      </c>
      <c r="E26" s="45">
        <v>26145.290000000055</v>
      </c>
      <c r="F26" s="45">
        <v>0</v>
      </c>
      <c r="G26" s="45">
        <v>26145.290000000055</v>
      </c>
      <c r="H26" s="45">
        <v>-26780</v>
      </c>
      <c r="I26" s="45">
        <v>51300.685000000056</v>
      </c>
      <c r="J26" s="45">
        <v>0</v>
      </c>
      <c r="K26" s="45">
        <v>1624.605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-29287.395</v>
      </c>
      <c r="E27" s="63">
        <v>-29287.395</v>
      </c>
      <c r="F27" s="62">
        <v>0</v>
      </c>
      <c r="G27" s="63">
        <v>-29287.395</v>
      </c>
      <c r="H27" s="62">
        <v>-30912</v>
      </c>
      <c r="I27" s="62">
        <v>0</v>
      </c>
      <c r="J27" s="62">
        <v>0</v>
      </c>
      <c r="K27" s="62">
        <v>1624.605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-29287.395</v>
      </c>
      <c r="E29" s="75">
        <v>-29287.395</v>
      </c>
      <c r="F29" s="74">
        <v>0</v>
      </c>
      <c r="G29" s="75">
        <v>-29287.395</v>
      </c>
      <c r="H29" s="124">
        <v>-30912</v>
      </c>
      <c r="I29" s="74">
        <v>0</v>
      </c>
      <c r="J29" s="74">
        <v>0</v>
      </c>
      <c r="K29" s="74">
        <v>1624.605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55432.685000000056</v>
      </c>
      <c r="E31" s="85">
        <v>55432.685000000056</v>
      </c>
      <c r="F31" s="74">
        <v>0</v>
      </c>
      <c r="G31" s="75">
        <v>55432.685000000056</v>
      </c>
      <c r="H31" s="124">
        <v>4132</v>
      </c>
      <c r="I31" s="74">
        <v>51300.685000000056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4132</v>
      </c>
      <c r="E32" s="43">
        <v>4132</v>
      </c>
      <c r="F32" s="97">
        <v>0</v>
      </c>
      <c r="G32" s="98">
        <v>4132</v>
      </c>
      <c r="H32" s="125">
        <v>4132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215326.662</v>
      </c>
      <c r="E33" s="45">
        <v>215326.662</v>
      </c>
      <c r="F33" s="45">
        <v>0</v>
      </c>
      <c r="G33" s="45">
        <v>215326.662</v>
      </c>
      <c r="H33" s="45">
        <v>313</v>
      </c>
      <c r="I33" s="45">
        <v>0</v>
      </c>
      <c r="J33" s="45">
        <v>0</v>
      </c>
      <c r="K33" s="45">
        <v>215013.662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215018.562</v>
      </c>
      <c r="E34" s="63">
        <v>215018.562</v>
      </c>
      <c r="F34" s="62">
        <v>0</v>
      </c>
      <c r="G34" s="63">
        <v>215018.562</v>
      </c>
      <c r="H34" s="62">
        <v>313</v>
      </c>
      <c r="I34" s="62">
        <v>0</v>
      </c>
      <c r="J34" s="62">
        <v>0</v>
      </c>
      <c r="K34" s="62">
        <v>214705.562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63883.562</v>
      </c>
      <c r="E35" s="75">
        <v>63883.562</v>
      </c>
      <c r="F35" s="74">
        <v>0</v>
      </c>
      <c r="G35" s="75">
        <v>63883.562</v>
      </c>
      <c r="H35" s="124">
        <v>0</v>
      </c>
      <c r="I35" s="74">
        <v>0</v>
      </c>
      <c r="J35" s="74">
        <v>0</v>
      </c>
      <c r="K35" s="74">
        <v>63883.562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151135</v>
      </c>
      <c r="E36" s="75">
        <v>151135</v>
      </c>
      <c r="F36" s="74">
        <v>0</v>
      </c>
      <c r="G36" s="75">
        <v>151135</v>
      </c>
      <c r="H36" s="124">
        <v>313</v>
      </c>
      <c r="I36" s="74">
        <v>0</v>
      </c>
      <c r="J36" s="74">
        <v>0</v>
      </c>
      <c r="K36" s="74">
        <v>150822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308.1</v>
      </c>
      <c r="E37" s="78">
        <v>308.1</v>
      </c>
      <c r="F37" s="77">
        <v>0</v>
      </c>
      <c r="G37" s="78">
        <v>308.1</v>
      </c>
      <c r="H37" s="126">
        <v>0</v>
      </c>
      <c r="I37" s="77">
        <v>0</v>
      </c>
      <c r="J37" s="77">
        <v>0</v>
      </c>
      <c r="K37" s="77">
        <v>308.1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-275849.7543595707</v>
      </c>
      <c r="E38" s="45">
        <v>-275849.7543595707</v>
      </c>
      <c r="F38" s="45">
        <v>3434</v>
      </c>
      <c r="G38" s="45">
        <v>12512.924</v>
      </c>
      <c r="H38" s="45">
        <v>0</v>
      </c>
      <c r="I38" s="45">
        <v>0</v>
      </c>
      <c r="J38" s="45">
        <v>279</v>
      </c>
      <c r="K38" s="45">
        <v>12233.924</v>
      </c>
      <c r="L38" s="45">
        <v>-291796.6783595707</v>
      </c>
      <c r="M38" s="45">
        <v>-287572.76577803056</v>
      </c>
      <c r="N38" s="45">
        <v>-17423.667069860847</v>
      </c>
      <c r="O38" s="45">
        <v>13199.754488320748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3366.933</v>
      </c>
      <c r="E39" s="63">
        <v>3366.933</v>
      </c>
      <c r="F39" s="69">
        <v>3361</v>
      </c>
      <c r="G39" s="68">
        <v>5.933</v>
      </c>
      <c r="H39" s="69">
        <v>0</v>
      </c>
      <c r="I39" s="69">
        <v>0</v>
      </c>
      <c r="J39" s="69">
        <v>-18</v>
      </c>
      <c r="K39" s="69">
        <v>23.933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-279216.6873595707</v>
      </c>
      <c r="E40" s="43">
        <v>-279216.6873595707</v>
      </c>
      <c r="F40" s="67">
        <v>73</v>
      </c>
      <c r="G40" s="68">
        <v>12506.991</v>
      </c>
      <c r="H40" s="69">
        <v>0</v>
      </c>
      <c r="I40" s="67">
        <v>0</v>
      </c>
      <c r="J40" s="67">
        <v>297</v>
      </c>
      <c r="K40" s="67">
        <v>12209.991</v>
      </c>
      <c r="L40" s="68">
        <v>-291796.6783595707</v>
      </c>
      <c r="M40" s="67">
        <v>-287572.76577803056</v>
      </c>
      <c r="N40" s="67">
        <v>-17423.667069860847</v>
      </c>
      <c r="O40" s="67">
        <v>13199.754488320748</v>
      </c>
      <c r="P40" s="67">
        <v>0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557354.8636658818</v>
      </c>
      <c r="E41" s="83">
        <v>557354.8636658818</v>
      </c>
      <c r="F41" s="83">
        <v>-1626</v>
      </c>
      <c r="G41" s="83">
        <v>566909.022</v>
      </c>
      <c r="H41" s="83">
        <v>560302</v>
      </c>
      <c r="I41" s="83">
        <v>20354</v>
      </c>
      <c r="J41" s="83">
        <v>-357</v>
      </c>
      <c r="K41" s="83">
        <v>-13389.978</v>
      </c>
      <c r="L41" s="83">
        <v>-7928.15833411823</v>
      </c>
      <c r="M41" s="83">
        <v>-25981.618617284825</v>
      </c>
      <c r="N41" s="83">
        <v>9675.072090561505</v>
      </c>
      <c r="O41" s="83">
        <v>8378.388192605089</v>
      </c>
      <c r="P41" s="83">
        <v>0</v>
      </c>
      <c r="Q41" s="83">
        <v>0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-209</v>
      </c>
      <c r="E46" s="45">
        <v>-209</v>
      </c>
      <c r="F46" s="45">
        <v>0</v>
      </c>
      <c r="G46" s="45">
        <v>-209</v>
      </c>
      <c r="H46" s="45">
        <v>-209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0</v>
      </c>
      <c r="E47" s="63">
        <v>0</v>
      </c>
      <c r="F47" s="62">
        <v>0</v>
      </c>
      <c r="G47" s="63">
        <v>0</v>
      </c>
      <c r="H47" s="62">
        <v>0</v>
      </c>
      <c r="I47" s="62">
        <v>0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0</v>
      </c>
      <c r="E49" s="96">
        <v>0</v>
      </c>
      <c r="F49" s="67">
        <v>0</v>
      </c>
      <c r="G49" s="68">
        <v>0</v>
      </c>
      <c r="H49" s="69">
        <v>0</v>
      </c>
      <c r="I49" s="67">
        <v>0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-209</v>
      </c>
      <c r="E50" s="43">
        <v>-209</v>
      </c>
      <c r="F50" s="67">
        <v>0</v>
      </c>
      <c r="G50" s="68">
        <v>-209</v>
      </c>
      <c r="H50" s="69">
        <v>-209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580195.6</v>
      </c>
      <c r="E51" s="45">
        <v>580195.6</v>
      </c>
      <c r="F51" s="45">
        <v>5</v>
      </c>
      <c r="G51" s="45">
        <v>579470.6</v>
      </c>
      <c r="H51" s="45">
        <v>560511</v>
      </c>
      <c r="I51" s="45">
        <v>20354</v>
      </c>
      <c r="J51" s="45">
        <v>0</v>
      </c>
      <c r="K51" s="45">
        <v>-1394.4</v>
      </c>
      <c r="L51" s="45">
        <v>720</v>
      </c>
      <c r="M51" s="45">
        <v>0</v>
      </c>
      <c r="N51" s="45">
        <v>0</v>
      </c>
      <c r="O51" s="45">
        <v>720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4069</v>
      </c>
      <c r="E52" s="63">
        <v>4069</v>
      </c>
      <c r="F52" s="69">
        <v>0</v>
      </c>
      <c r="G52" s="68">
        <v>4069</v>
      </c>
      <c r="H52" s="69">
        <v>-809</v>
      </c>
      <c r="I52" s="69">
        <v>4927</v>
      </c>
      <c r="J52" s="69">
        <v>0</v>
      </c>
      <c r="K52" s="69">
        <v>-49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576126.6</v>
      </c>
      <c r="E53" s="43">
        <v>576126.6</v>
      </c>
      <c r="F53" s="67">
        <v>5</v>
      </c>
      <c r="G53" s="68">
        <v>575401.6</v>
      </c>
      <c r="H53" s="69">
        <v>561320</v>
      </c>
      <c r="I53" s="67">
        <v>15427</v>
      </c>
      <c r="J53" s="67">
        <v>0</v>
      </c>
      <c r="K53" s="67">
        <v>-1345.4</v>
      </c>
      <c r="L53" s="68">
        <v>720</v>
      </c>
      <c r="M53" s="67">
        <v>0</v>
      </c>
      <c r="N53" s="67">
        <v>0</v>
      </c>
      <c r="O53" s="67">
        <v>720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0</v>
      </c>
      <c r="E55" s="63">
        <v>0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0</v>
      </c>
      <c r="E57" s="75">
        <v>0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-22631.736334118228</v>
      </c>
      <c r="E65" s="45">
        <v>-22631.736334118228</v>
      </c>
      <c r="F65" s="45">
        <v>-1631</v>
      </c>
      <c r="G65" s="45">
        <v>-12352.578</v>
      </c>
      <c r="H65" s="45">
        <v>0</v>
      </c>
      <c r="I65" s="45">
        <v>0</v>
      </c>
      <c r="J65" s="45">
        <v>-357</v>
      </c>
      <c r="K65" s="45">
        <v>-11995.578</v>
      </c>
      <c r="L65" s="45">
        <v>-8648.15833411823</v>
      </c>
      <c r="M65" s="45">
        <v>-25981.618617284825</v>
      </c>
      <c r="N65" s="45">
        <v>9675.072090561505</v>
      </c>
      <c r="O65" s="45">
        <v>7658.388192605089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-575.2529999999999</v>
      </c>
      <c r="E66" s="63">
        <v>-575.2529999999999</v>
      </c>
      <c r="F66" s="69">
        <v>-446</v>
      </c>
      <c r="G66" s="68">
        <v>-129.253</v>
      </c>
      <c r="H66" s="69">
        <v>0</v>
      </c>
      <c r="I66" s="69">
        <v>0</v>
      </c>
      <c r="J66" s="69">
        <v>0</v>
      </c>
      <c r="K66" s="69">
        <v>-129.253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-22056.48333411823</v>
      </c>
      <c r="E67" s="43">
        <v>-22056.48333411823</v>
      </c>
      <c r="F67" s="67">
        <v>-1185</v>
      </c>
      <c r="G67" s="68">
        <v>-12223.325</v>
      </c>
      <c r="H67" s="69">
        <v>0</v>
      </c>
      <c r="I67" s="67">
        <v>0</v>
      </c>
      <c r="J67" s="67">
        <v>-357</v>
      </c>
      <c r="K67" s="67">
        <v>-11866.325</v>
      </c>
      <c r="L67" s="68">
        <v>-8648.15833411823</v>
      </c>
      <c r="M67" s="67">
        <v>-25981.618617284825</v>
      </c>
      <c r="N67" s="67">
        <v>9675.072090561505</v>
      </c>
      <c r="O67" s="67">
        <v>7658.388192605089</v>
      </c>
      <c r="P67" s="67">
        <v>0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158173.97468998615</v>
      </c>
      <c r="E68" s="100">
        <v>158173.97468998615</v>
      </c>
      <c r="F68" s="100">
        <v>4995</v>
      </c>
      <c r="G68" s="100">
        <v>449163.65136999986</v>
      </c>
      <c r="H68" s="100">
        <v>175318.7973699998</v>
      </c>
      <c r="I68" s="100">
        <v>30946.685000000056</v>
      </c>
      <c r="J68" s="100">
        <v>636</v>
      </c>
      <c r="K68" s="100">
        <v>242262.16900000002</v>
      </c>
      <c r="L68" s="100">
        <v>-295984.6766800137</v>
      </c>
      <c r="M68" s="100">
        <v>-273707.3038153071</v>
      </c>
      <c r="N68" s="100">
        <v>-27098.739160422352</v>
      </c>
      <c r="O68" s="100">
        <v>4821.366295715659</v>
      </c>
      <c r="P68" s="100">
        <v>0</v>
      </c>
      <c r="Q68" s="104">
        <v>0</v>
      </c>
      <c r="R68" s="104">
        <v>0</v>
      </c>
      <c r="S68" s="104">
        <v>0</v>
      </c>
      <c r="T68" s="104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zoomScalePageLayoutView="0" workbookViewId="0" topLeftCell="A1">
      <pane xSplit="2" ySplit="8" topLeftCell="C9" activePane="bottomRight" state="frozen"/>
      <selection pane="topLeft" activeCell="G25" sqref="G25"/>
      <selection pane="topRight" activeCell="G25" sqref="G25"/>
      <selection pane="bottomLeft" activeCell="G25" sqref="G25"/>
      <selection pane="bottomRight" activeCell="G25" sqref="G25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7109375" style="101" bestFit="1" customWidth="1"/>
    <col min="6" max="6" width="12.28125" style="101" bestFit="1" customWidth="1"/>
    <col min="7" max="7" width="12.7109375" style="101" customWidth="1"/>
    <col min="8" max="8" width="12.140625" style="101" customWidth="1"/>
    <col min="9" max="10" width="10.421875" style="101" bestFit="1" customWidth="1"/>
    <col min="11" max="11" width="12.00390625" style="101" customWidth="1"/>
    <col min="12" max="13" width="11.421875" style="101" bestFit="1" customWidth="1"/>
    <col min="14" max="14" width="10.140625" style="101" bestFit="1" customWidth="1"/>
    <col min="15" max="15" width="9.28125" style="101" bestFit="1" customWidth="1"/>
    <col min="16" max="16" width="12.421875" style="101" customWidth="1"/>
    <col min="17" max="17" width="8.421875" style="101" bestFit="1" customWidth="1"/>
    <col min="18" max="18" width="10.00390625" style="101" bestFit="1" customWidth="1"/>
    <col min="19" max="19" width="11.140625" style="101" bestFit="1" customWidth="1"/>
    <col min="20" max="20" width="7.0039062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/>
      <c r="C3" s="17"/>
      <c r="D3" s="19" t="s">
        <v>3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 t="s">
        <v>5</v>
      </c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134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/>
      <c r="C9" s="28" t="s">
        <v>24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91358796.39311717</v>
      </c>
      <c r="E10" s="34">
        <v>91358796.39311716</v>
      </c>
      <c r="F10" s="34">
        <v>51663311.10699999</v>
      </c>
      <c r="G10" s="34">
        <v>17984661.778</v>
      </c>
      <c r="H10" s="34">
        <v>15443018</v>
      </c>
      <c r="I10" s="34">
        <v>1875779.502</v>
      </c>
      <c r="J10" s="34">
        <v>101309</v>
      </c>
      <c r="K10" s="34">
        <v>564555.276</v>
      </c>
      <c r="L10" s="34">
        <v>21710823.508117173</v>
      </c>
      <c r="M10" s="34">
        <v>21710823.508117173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9206506</v>
      </c>
      <c r="E14" s="45">
        <v>9206506</v>
      </c>
      <c r="F14" s="45">
        <v>0</v>
      </c>
      <c r="G14" s="45">
        <v>9206506</v>
      </c>
      <c r="H14" s="45">
        <v>9206506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0</v>
      </c>
      <c r="E15" s="39">
        <v>0</v>
      </c>
      <c r="F15" s="38">
        <v>0</v>
      </c>
      <c r="G15" s="39">
        <v>0</v>
      </c>
      <c r="H15" s="122">
        <v>0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886718</v>
      </c>
      <c r="E16" s="51">
        <v>886718</v>
      </c>
      <c r="F16" s="50">
        <v>0</v>
      </c>
      <c r="G16" s="51">
        <v>886718</v>
      </c>
      <c r="H16" s="52">
        <v>886718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8319788</v>
      </c>
      <c r="E17" s="58">
        <v>8319788</v>
      </c>
      <c r="F17" s="57">
        <v>0</v>
      </c>
      <c r="G17" s="58">
        <v>8319788</v>
      </c>
      <c r="H17" s="59">
        <v>8319788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21576567.508117173</v>
      </c>
      <c r="E18" s="45">
        <v>21576567.508117173</v>
      </c>
      <c r="F18" s="45">
        <v>2243300</v>
      </c>
      <c r="G18" s="45">
        <v>1687996</v>
      </c>
      <c r="H18" s="45">
        <v>1684035</v>
      </c>
      <c r="I18" s="45">
        <v>173</v>
      </c>
      <c r="J18" s="45">
        <v>1</v>
      </c>
      <c r="K18" s="45">
        <v>3787</v>
      </c>
      <c r="L18" s="45">
        <v>17645271.508117173</v>
      </c>
      <c r="M18" s="45">
        <v>17645271.508117173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20964571.508117173</v>
      </c>
      <c r="E19" s="63">
        <v>20964571.508117173</v>
      </c>
      <c r="F19" s="62">
        <v>2241700</v>
      </c>
      <c r="G19" s="63">
        <v>1077600</v>
      </c>
      <c r="H19" s="62">
        <v>1077600</v>
      </c>
      <c r="I19" s="62">
        <v>0</v>
      </c>
      <c r="J19" s="62">
        <v>0</v>
      </c>
      <c r="K19" s="62">
        <v>0</v>
      </c>
      <c r="L19" s="63">
        <v>17645271.508117173</v>
      </c>
      <c r="M19" s="62">
        <v>17645271.508117173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2100</v>
      </c>
      <c r="E20" s="75">
        <v>2100</v>
      </c>
      <c r="F20" s="67">
        <v>2100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20962471.508117173</v>
      </c>
      <c r="E21" s="96">
        <v>20962471.508117173</v>
      </c>
      <c r="F21" s="67">
        <v>2239600</v>
      </c>
      <c r="G21" s="68">
        <v>1077600</v>
      </c>
      <c r="H21" s="69">
        <v>1077600</v>
      </c>
      <c r="I21" s="67">
        <v>0</v>
      </c>
      <c r="J21" s="67">
        <v>0</v>
      </c>
      <c r="K21" s="67">
        <v>0</v>
      </c>
      <c r="L21" s="68">
        <v>17645271.508117173</v>
      </c>
      <c r="M21" s="67">
        <v>17645271.508117173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611996</v>
      </c>
      <c r="E22" s="43">
        <v>611996</v>
      </c>
      <c r="F22" s="67">
        <v>1600</v>
      </c>
      <c r="G22" s="68">
        <v>610396</v>
      </c>
      <c r="H22" s="69">
        <v>606435</v>
      </c>
      <c r="I22" s="67">
        <v>173</v>
      </c>
      <c r="J22" s="67">
        <v>1</v>
      </c>
      <c r="K22" s="67">
        <v>3787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20112932</v>
      </c>
      <c r="E23" s="45">
        <v>20112932</v>
      </c>
      <c r="F23" s="45">
        <v>12987022.69</v>
      </c>
      <c r="G23" s="45">
        <v>3060357.31</v>
      </c>
      <c r="H23" s="45">
        <v>1284786</v>
      </c>
      <c r="I23" s="45">
        <v>1771313</v>
      </c>
      <c r="J23" s="45">
        <v>7</v>
      </c>
      <c r="K23" s="45">
        <v>4251.31</v>
      </c>
      <c r="L23" s="45">
        <v>4065552</v>
      </c>
      <c r="M23" s="45">
        <v>4065552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3977185</v>
      </c>
      <c r="E24" s="63">
        <v>3977185</v>
      </c>
      <c r="F24" s="69">
        <v>3435763</v>
      </c>
      <c r="G24" s="68">
        <v>541422</v>
      </c>
      <c r="H24" s="69">
        <v>0</v>
      </c>
      <c r="I24" s="69">
        <v>541415</v>
      </c>
      <c r="J24" s="69">
        <v>7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16135747</v>
      </c>
      <c r="E25" s="43">
        <v>16135747</v>
      </c>
      <c r="F25" s="67">
        <v>9551259.69</v>
      </c>
      <c r="G25" s="68">
        <v>2518935.31</v>
      </c>
      <c r="H25" s="69">
        <v>1284786</v>
      </c>
      <c r="I25" s="67">
        <v>1229898</v>
      </c>
      <c r="J25" s="67">
        <v>0</v>
      </c>
      <c r="K25" s="67">
        <v>4251.31</v>
      </c>
      <c r="L25" s="68">
        <v>4065552</v>
      </c>
      <c r="M25" s="67">
        <v>4065552</v>
      </c>
      <c r="N25" s="67">
        <v>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33311243.501999997</v>
      </c>
      <c r="E26" s="45">
        <v>33311243.501999997</v>
      </c>
      <c r="F26" s="45">
        <v>29613839.514</v>
      </c>
      <c r="G26" s="45">
        <v>3697403.988</v>
      </c>
      <c r="H26" s="45">
        <v>3069350</v>
      </c>
      <c r="I26" s="45">
        <v>104293.50200000001</v>
      </c>
      <c r="J26" s="45">
        <v>100042</v>
      </c>
      <c r="K26" s="45">
        <v>423718.486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33205201</v>
      </c>
      <c r="E27" s="63">
        <v>33205201</v>
      </c>
      <c r="F27" s="62">
        <v>29613839.514</v>
      </c>
      <c r="G27" s="63">
        <v>3591361.486</v>
      </c>
      <c r="H27" s="62">
        <v>3067601</v>
      </c>
      <c r="I27" s="62">
        <v>0</v>
      </c>
      <c r="J27" s="62">
        <v>100042</v>
      </c>
      <c r="K27" s="62">
        <v>423718.486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231176</v>
      </c>
      <c r="E28" s="75">
        <v>231176</v>
      </c>
      <c r="F28" s="74">
        <v>0</v>
      </c>
      <c r="G28" s="75">
        <v>231176</v>
      </c>
      <c r="H28" s="124">
        <v>231176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31429119</v>
      </c>
      <c r="E29" s="75">
        <v>31429119</v>
      </c>
      <c r="F29" s="74">
        <v>29613839.514</v>
      </c>
      <c r="G29" s="75">
        <v>1815279.486</v>
      </c>
      <c r="H29" s="124">
        <v>1291519</v>
      </c>
      <c r="I29" s="74">
        <v>0</v>
      </c>
      <c r="J29" s="74">
        <v>100042</v>
      </c>
      <c r="K29" s="74">
        <v>423718.486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1544906</v>
      </c>
      <c r="E30" s="75">
        <v>1544906</v>
      </c>
      <c r="F30" s="74">
        <v>0</v>
      </c>
      <c r="G30" s="75">
        <v>1544906</v>
      </c>
      <c r="H30" s="124">
        <v>1544906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106042.50200000001</v>
      </c>
      <c r="E31" s="85">
        <v>106042.50200000001</v>
      </c>
      <c r="F31" s="74">
        <v>0</v>
      </c>
      <c r="G31" s="75">
        <v>106042.50200000001</v>
      </c>
      <c r="H31" s="124">
        <v>1749</v>
      </c>
      <c r="I31" s="74">
        <v>104293.50200000001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 t="s">
        <v>46</v>
      </c>
      <c r="C32" s="41">
        <v>59</v>
      </c>
      <c r="D32" s="108">
        <v>1749</v>
      </c>
      <c r="E32" s="43">
        <v>1749</v>
      </c>
      <c r="F32" s="97">
        <v>0</v>
      </c>
      <c r="G32" s="98">
        <v>1749</v>
      </c>
      <c r="H32" s="125">
        <v>1749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123297.108</v>
      </c>
      <c r="E33" s="45">
        <v>123297.108</v>
      </c>
      <c r="F33" s="45">
        <v>0</v>
      </c>
      <c r="G33" s="45">
        <v>123297.108</v>
      </c>
      <c r="H33" s="45">
        <v>0</v>
      </c>
      <c r="I33" s="45">
        <v>0</v>
      </c>
      <c r="J33" s="45">
        <v>0</v>
      </c>
      <c r="K33" s="45">
        <v>123297.108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123297.108</v>
      </c>
      <c r="E37" s="78">
        <v>123297.108</v>
      </c>
      <c r="F37" s="77">
        <v>0</v>
      </c>
      <c r="G37" s="78">
        <v>123297.108</v>
      </c>
      <c r="H37" s="126">
        <v>0</v>
      </c>
      <c r="I37" s="77">
        <v>0</v>
      </c>
      <c r="J37" s="77">
        <v>0</v>
      </c>
      <c r="K37" s="77">
        <v>123297.108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7028250.275</v>
      </c>
      <c r="E38" s="45">
        <v>7028250.275</v>
      </c>
      <c r="F38" s="45">
        <v>6819148.903</v>
      </c>
      <c r="G38" s="45">
        <v>209101.372</v>
      </c>
      <c r="H38" s="45">
        <v>198341</v>
      </c>
      <c r="I38" s="45">
        <v>0</v>
      </c>
      <c r="J38" s="45">
        <v>1259</v>
      </c>
      <c r="K38" s="45">
        <v>9501.372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6825041</v>
      </c>
      <c r="E39" s="63">
        <v>6825041</v>
      </c>
      <c r="F39" s="69">
        <v>6819148.903</v>
      </c>
      <c r="G39" s="68">
        <v>5892.097</v>
      </c>
      <c r="H39" s="69">
        <v>5650</v>
      </c>
      <c r="I39" s="69">
        <v>0</v>
      </c>
      <c r="J39" s="69">
        <v>9</v>
      </c>
      <c r="K39" s="69">
        <v>233.097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203209.275</v>
      </c>
      <c r="E40" s="43">
        <v>203209.275</v>
      </c>
      <c r="F40" s="67">
        <v>0</v>
      </c>
      <c r="G40" s="68">
        <v>203209.275</v>
      </c>
      <c r="H40" s="69">
        <v>192691</v>
      </c>
      <c r="I40" s="67">
        <v>0</v>
      </c>
      <c r="J40" s="67">
        <v>1250</v>
      </c>
      <c r="K40" s="67">
        <v>9268.275</v>
      </c>
      <c r="L40" s="68">
        <v>0</v>
      </c>
      <c r="M40" s="67">
        <v>0</v>
      </c>
      <c r="N40" s="67">
        <v>0</v>
      </c>
      <c r="O40" s="67">
        <v>0</v>
      </c>
      <c r="P40" s="67">
        <v>0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50389355.156439915</v>
      </c>
      <c r="E41" s="83">
        <v>51673695.156439915</v>
      </c>
      <c r="F41" s="83">
        <v>15568416.602000002</v>
      </c>
      <c r="G41" s="83">
        <v>32504584.753</v>
      </c>
      <c r="H41" s="83">
        <v>24217742</v>
      </c>
      <c r="I41" s="83">
        <v>1325462.173</v>
      </c>
      <c r="J41" s="83">
        <v>5015</v>
      </c>
      <c r="K41" s="83">
        <v>6956365.58</v>
      </c>
      <c r="L41" s="83">
        <v>3600693.8014399097</v>
      </c>
      <c r="M41" s="83">
        <v>3599344.5226223464</v>
      </c>
      <c r="N41" s="83">
        <v>0</v>
      </c>
      <c r="O41" s="83">
        <v>1349.2788175633043</v>
      </c>
      <c r="P41" s="83">
        <v>0</v>
      </c>
      <c r="Q41" s="83">
        <v>0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8063434.55443339</v>
      </c>
      <c r="E42" s="45">
        <v>8063434.55443339</v>
      </c>
      <c r="F42" s="45">
        <v>480900</v>
      </c>
      <c r="G42" s="45">
        <v>7172046.516</v>
      </c>
      <c r="H42" s="45">
        <v>6534521</v>
      </c>
      <c r="I42" s="45">
        <v>137744</v>
      </c>
      <c r="J42" s="45">
        <v>3275</v>
      </c>
      <c r="K42" s="45">
        <v>496506.516</v>
      </c>
      <c r="L42" s="45">
        <v>410488.03843338956</v>
      </c>
      <c r="M42" s="45">
        <v>410488.03843338956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59016.765</v>
      </c>
      <c r="E43" s="39">
        <v>59016.765</v>
      </c>
      <c r="F43" s="38">
        <v>0</v>
      </c>
      <c r="G43" s="39">
        <v>59016.765</v>
      </c>
      <c r="H43" s="122">
        <v>59010</v>
      </c>
      <c r="I43" s="38">
        <v>0</v>
      </c>
      <c r="J43" s="38">
        <v>2</v>
      </c>
      <c r="K43" s="38">
        <v>4.765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646918.751</v>
      </c>
      <c r="E44" s="51">
        <v>646918.751</v>
      </c>
      <c r="F44" s="50">
        <v>0</v>
      </c>
      <c r="G44" s="51">
        <v>646918.751</v>
      </c>
      <c r="H44" s="52">
        <v>630778</v>
      </c>
      <c r="I44" s="50">
        <v>10727</v>
      </c>
      <c r="J44" s="50">
        <v>1415</v>
      </c>
      <c r="K44" s="50">
        <v>3998.751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7357499.03843339</v>
      </c>
      <c r="E45" s="58">
        <v>7357499.03843339</v>
      </c>
      <c r="F45" s="57">
        <v>480900</v>
      </c>
      <c r="G45" s="58">
        <v>6466111</v>
      </c>
      <c r="H45" s="59">
        <v>5844733</v>
      </c>
      <c r="I45" s="57">
        <v>127017</v>
      </c>
      <c r="J45" s="57">
        <v>1858</v>
      </c>
      <c r="K45" s="57">
        <v>492503</v>
      </c>
      <c r="L45" s="58">
        <v>410488.03843338956</v>
      </c>
      <c r="M45" s="57">
        <v>410488.03843338956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18744035.313</v>
      </c>
      <c r="E46" s="45">
        <v>18744035.313</v>
      </c>
      <c r="F46" s="45">
        <v>820202.602</v>
      </c>
      <c r="G46" s="45">
        <v>17923832.711</v>
      </c>
      <c r="H46" s="45">
        <v>12547389</v>
      </c>
      <c r="I46" s="45">
        <v>502884.386</v>
      </c>
      <c r="J46" s="45">
        <v>1726</v>
      </c>
      <c r="K46" s="45">
        <v>4871833.325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18514845.313</v>
      </c>
      <c r="E47" s="63">
        <v>18514845.313</v>
      </c>
      <c r="F47" s="62">
        <v>756850.602</v>
      </c>
      <c r="G47" s="63">
        <v>17757994.711</v>
      </c>
      <c r="H47" s="62">
        <v>12391299</v>
      </c>
      <c r="I47" s="62">
        <v>498611.386</v>
      </c>
      <c r="J47" s="62">
        <v>1726</v>
      </c>
      <c r="K47" s="62">
        <v>4866358.325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105039.313</v>
      </c>
      <c r="E48" s="75">
        <v>105039.313</v>
      </c>
      <c r="F48" s="67">
        <v>25200</v>
      </c>
      <c r="G48" s="68">
        <v>79839.313</v>
      </c>
      <c r="H48" s="69">
        <v>52093</v>
      </c>
      <c r="I48" s="67">
        <v>869.313</v>
      </c>
      <c r="J48" s="67">
        <v>0</v>
      </c>
      <c r="K48" s="67">
        <v>26877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18409806</v>
      </c>
      <c r="E49" s="96">
        <v>18409806</v>
      </c>
      <c r="F49" s="67">
        <v>731650.602</v>
      </c>
      <c r="G49" s="68">
        <v>17678155.398000002</v>
      </c>
      <c r="H49" s="69">
        <v>12339206</v>
      </c>
      <c r="I49" s="67">
        <v>497742.073</v>
      </c>
      <c r="J49" s="67">
        <v>1726</v>
      </c>
      <c r="K49" s="67">
        <v>4839481.325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229190</v>
      </c>
      <c r="E50" s="43">
        <v>229190</v>
      </c>
      <c r="F50" s="67">
        <v>63352</v>
      </c>
      <c r="G50" s="68">
        <v>165838</v>
      </c>
      <c r="H50" s="69">
        <v>156090</v>
      </c>
      <c r="I50" s="67">
        <v>4273</v>
      </c>
      <c r="J50" s="67">
        <v>0</v>
      </c>
      <c r="K50" s="67">
        <v>5475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9987209</v>
      </c>
      <c r="E51" s="45">
        <v>9987209</v>
      </c>
      <c r="F51" s="45">
        <v>3722775.000000001</v>
      </c>
      <c r="G51" s="45">
        <v>3255284</v>
      </c>
      <c r="H51" s="45">
        <v>2988800</v>
      </c>
      <c r="I51" s="45">
        <v>145725</v>
      </c>
      <c r="J51" s="45">
        <v>0</v>
      </c>
      <c r="K51" s="45">
        <v>120759</v>
      </c>
      <c r="L51" s="45">
        <v>3009150</v>
      </c>
      <c r="M51" s="45">
        <v>3009150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3854591.0000000005</v>
      </c>
      <c r="E52" s="63">
        <v>3854591.0000000005</v>
      </c>
      <c r="F52" s="69">
        <v>2593071.0000000005</v>
      </c>
      <c r="G52" s="68">
        <v>1261520</v>
      </c>
      <c r="H52" s="69">
        <v>1232950</v>
      </c>
      <c r="I52" s="69">
        <v>28570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6132618</v>
      </c>
      <c r="E53" s="43">
        <v>6132618</v>
      </c>
      <c r="F53" s="67">
        <v>1129704.0000000002</v>
      </c>
      <c r="G53" s="68">
        <v>1993764</v>
      </c>
      <c r="H53" s="69">
        <v>1755850</v>
      </c>
      <c r="I53" s="67">
        <v>117155</v>
      </c>
      <c r="J53" s="67">
        <v>0</v>
      </c>
      <c r="K53" s="67">
        <v>120759</v>
      </c>
      <c r="L53" s="68">
        <v>3009150</v>
      </c>
      <c r="M53" s="67">
        <v>3009150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7236848.472</v>
      </c>
      <c r="E54" s="45">
        <v>7236848.472</v>
      </c>
      <c r="F54" s="45">
        <v>4901448</v>
      </c>
      <c r="G54" s="45">
        <v>2169865.6720000003</v>
      </c>
      <c r="H54" s="45">
        <v>191011</v>
      </c>
      <c r="I54" s="45">
        <v>539108.787</v>
      </c>
      <c r="J54" s="45">
        <v>0</v>
      </c>
      <c r="K54" s="45">
        <v>1439745.885</v>
      </c>
      <c r="L54" s="45">
        <v>165534.8</v>
      </c>
      <c r="M54" s="45">
        <v>165534.8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5458138.308999999</v>
      </c>
      <c r="E55" s="63">
        <v>5458138.308999999</v>
      </c>
      <c r="F55" s="62">
        <v>4901448</v>
      </c>
      <c r="G55" s="63">
        <v>391155.509</v>
      </c>
      <c r="H55" s="62">
        <v>149162</v>
      </c>
      <c r="I55" s="62">
        <v>132241.50900000002</v>
      </c>
      <c r="J55" s="62">
        <v>0</v>
      </c>
      <c r="K55" s="62">
        <v>109752</v>
      </c>
      <c r="L55" s="63">
        <v>165534.8</v>
      </c>
      <c r="M55" s="62">
        <v>165534.8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257266.50900000002</v>
      </c>
      <c r="E56" s="75">
        <v>257266.50900000002</v>
      </c>
      <c r="F56" s="74">
        <v>0</v>
      </c>
      <c r="G56" s="75">
        <v>257266.50900000002</v>
      </c>
      <c r="H56" s="124">
        <v>41645</v>
      </c>
      <c r="I56" s="74">
        <v>128534.509</v>
      </c>
      <c r="J56" s="74">
        <v>0</v>
      </c>
      <c r="K56" s="74">
        <v>87087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4927177</v>
      </c>
      <c r="E57" s="75">
        <v>4927177</v>
      </c>
      <c r="F57" s="74">
        <v>4901448</v>
      </c>
      <c r="G57" s="75">
        <v>25729</v>
      </c>
      <c r="H57" s="124">
        <v>14277</v>
      </c>
      <c r="I57" s="74">
        <v>0</v>
      </c>
      <c r="J57" s="74">
        <v>0</v>
      </c>
      <c r="K57" s="74">
        <v>11452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273694.8</v>
      </c>
      <c r="E58" s="75">
        <v>273694.8</v>
      </c>
      <c r="F58" s="74">
        <v>0</v>
      </c>
      <c r="G58" s="75">
        <v>108160</v>
      </c>
      <c r="H58" s="124">
        <v>93240</v>
      </c>
      <c r="I58" s="74">
        <v>3707</v>
      </c>
      <c r="J58" s="74">
        <v>0</v>
      </c>
      <c r="K58" s="74">
        <v>11213</v>
      </c>
      <c r="L58" s="75">
        <v>165534.8</v>
      </c>
      <c r="M58" s="74">
        <v>165534.8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1778710.163</v>
      </c>
      <c r="E59" s="85">
        <v>1778710.163</v>
      </c>
      <c r="F59" s="74">
        <v>0</v>
      </c>
      <c r="G59" s="75">
        <v>1778710.163</v>
      </c>
      <c r="H59" s="124">
        <v>41849</v>
      </c>
      <c r="I59" s="74">
        <v>406867.278</v>
      </c>
      <c r="J59" s="74">
        <v>0</v>
      </c>
      <c r="K59" s="74">
        <v>1329993.885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21979.854</v>
      </c>
      <c r="E60" s="45">
        <v>21979.854</v>
      </c>
      <c r="F60" s="45">
        <v>0</v>
      </c>
      <c r="G60" s="45">
        <v>21979.854</v>
      </c>
      <c r="H60" s="45">
        <v>0</v>
      </c>
      <c r="I60" s="45">
        <v>0</v>
      </c>
      <c r="J60" s="45">
        <v>0</v>
      </c>
      <c r="K60" s="45">
        <v>21979.854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21979.854</v>
      </c>
      <c r="E64" s="78">
        <v>21979.854</v>
      </c>
      <c r="F64" s="77">
        <v>0</v>
      </c>
      <c r="G64" s="78">
        <v>21979.854</v>
      </c>
      <c r="H64" s="126">
        <v>0</v>
      </c>
      <c r="I64" s="77">
        <v>0</v>
      </c>
      <c r="J64" s="77">
        <v>0</v>
      </c>
      <c r="K64" s="77">
        <v>21979.854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6335847.96300652</v>
      </c>
      <c r="E65" s="45">
        <v>6335847.96300652</v>
      </c>
      <c r="F65" s="45">
        <v>5643091</v>
      </c>
      <c r="G65" s="45">
        <v>677236</v>
      </c>
      <c r="H65" s="45">
        <v>671681</v>
      </c>
      <c r="I65" s="45">
        <v>0</v>
      </c>
      <c r="J65" s="45">
        <v>14</v>
      </c>
      <c r="K65" s="45">
        <v>5541</v>
      </c>
      <c r="L65" s="45">
        <v>15520.963006520105</v>
      </c>
      <c r="M65" s="45">
        <v>14171.6841889568</v>
      </c>
      <c r="N65" s="45">
        <v>0</v>
      </c>
      <c r="O65" s="45">
        <v>1349.2788175633043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5115070</v>
      </c>
      <c r="E66" s="63">
        <v>5115070</v>
      </c>
      <c r="F66" s="69">
        <v>5112831</v>
      </c>
      <c r="G66" s="68">
        <v>2239</v>
      </c>
      <c r="H66" s="69">
        <v>424</v>
      </c>
      <c r="I66" s="69">
        <v>0</v>
      </c>
      <c r="J66" s="69">
        <v>0</v>
      </c>
      <c r="K66" s="69">
        <v>1815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1220777.9630065202</v>
      </c>
      <c r="E67" s="43">
        <v>1220777.9630065202</v>
      </c>
      <c r="F67" s="67">
        <v>530260</v>
      </c>
      <c r="G67" s="68">
        <v>674997</v>
      </c>
      <c r="H67" s="69">
        <v>671257</v>
      </c>
      <c r="I67" s="67">
        <v>0</v>
      </c>
      <c r="J67" s="67">
        <v>14</v>
      </c>
      <c r="K67" s="67">
        <v>3726</v>
      </c>
      <c r="L67" s="68">
        <v>15520.963006520105</v>
      </c>
      <c r="M67" s="67">
        <v>14171.6841889568</v>
      </c>
      <c r="N67" s="67">
        <v>0</v>
      </c>
      <c r="O67" s="67">
        <v>1349.2788175633043</v>
      </c>
      <c r="P67" s="67">
        <v>0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40969441.23667726</v>
      </c>
      <c r="E68" s="100">
        <v>39685101.23667726</v>
      </c>
      <c r="F68" s="100">
        <v>36094894.504999995</v>
      </c>
      <c r="G68" s="100">
        <v>-14519922.975000001</v>
      </c>
      <c r="H68" s="100">
        <v>-8774724</v>
      </c>
      <c r="I68" s="100">
        <v>550317.3290000001</v>
      </c>
      <c r="J68" s="100">
        <v>96294</v>
      </c>
      <c r="K68" s="100">
        <v>-6391810.3040000005</v>
      </c>
      <c r="L68" s="100">
        <v>18110129.70667726</v>
      </c>
      <c r="M68" s="100">
        <v>18111478.985494826</v>
      </c>
      <c r="N68" s="100">
        <v>0</v>
      </c>
      <c r="O68" s="100">
        <v>-1349.2788175633043</v>
      </c>
      <c r="P68" s="100">
        <v>0</v>
      </c>
      <c r="Q68" s="104">
        <v>0</v>
      </c>
      <c r="R68" s="104">
        <v>0</v>
      </c>
      <c r="S68" s="104">
        <v>0</v>
      </c>
      <c r="T68" s="104">
        <v>0</v>
      </c>
    </row>
  </sheetData>
  <sheetProtection/>
  <printOptions/>
  <pageMargins left="0.35433070866141736" right="0.35433070866141736" top="0.5905511811023623" bottom="0.3937007874015748" header="0.31496062992125984" footer="0.31496062992125984"/>
  <pageSetup fitToHeight="1" fitToWidth="1" horizontalDpi="600" verticalDpi="600" orientation="landscape" paperSize="9" scale="6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1"/>
  <sheetViews>
    <sheetView zoomScalePageLayoutView="0" workbookViewId="0" topLeftCell="A1">
      <pane xSplit="2" ySplit="8" topLeftCell="C12" activePane="bottomRight" state="frozen"/>
      <selection pane="topLeft" activeCell="G25" sqref="G25"/>
      <selection pane="topRight" activeCell="G25" sqref="G25"/>
      <selection pane="bottomLeft" activeCell="G25" sqref="G25"/>
      <selection pane="bottomRight" activeCell="I37" sqref="I37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4" width="13.7109375" style="101" customWidth="1"/>
    <col min="5" max="6" width="12.28125" style="101" bestFit="1" customWidth="1"/>
    <col min="7" max="7" width="11.421875" style="101" bestFit="1" customWidth="1"/>
    <col min="8" max="8" width="12.140625" style="101" customWidth="1"/>
    <col min="9" max="11" width="10.421875" style="101" bestFit="1" customWidth="1"/>
    <col min="12" max="13" width="11.421875" style="101" bestFit="1" customWidth="1"/>
    <col min="14" max="14" width="10.140625" style="101" bestFit="1" customWidth="1"/>
    <col min="15" max="15" width="9.28125" style="101" bestFit="1" customWidth="1"/>
    <col min="16" max="16" width="12.421875" style="101" customWidth="1"/>
    <col min="17" max="17" width="9.28125" style="101" bestFit="1" customWidth="1"/>
    <col min="18" max="18" width="10.00390625" style="101" bestFit="1" customWidth="1"/>
    <col min="19" max="19" width="11.140625" style="101" bestFit="1" customWidth="1"/>
    <col min="20" max="20" width="7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/>
      <c r="C3" s="17"/>
      <c r="D3" s="19" t="s">
        <v>3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 t="s">
        <v>5</v>
      </c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134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/>
      <c r="C9" s="28" t="s">
        <v>24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27662.347835034598</v>
      </c>
      <c r="E10" s="34">
        <v>27662.347835034598</v>
      </c>
      <c r="F10" s="34">
        <v>2256877.3509999993</v>
      </c>
      <c r="G10" s="34">
        <v>-3593162.696</v>
      </c>
      <c r="H10" s="34">
        <v>-3449125</v>
      </c>
      <c r="I10" s="34">
        <v>-67547.38099999982</v>
      </c>
      <c r="J10" s="34">
        <v>292</v>
      </c>
      <c r="K10" s="34">
        <v>-76782.315</v>
      </c>
      <c r="L10" s="34">
        <v>1363947.6928350353</v>
      </c>
      <c r="M10" s="34">
        <v>1363947.6928350353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-3946616</v>
      </c>
      <c r="E14" s="45">
        <v>-3946616</v>
      </c>
      <c r="F14" s="45">
        <v>0</v>
      </c>
      <c r="G14" s="45">
        <v>-3946616</v>
      </c>
      <c r="H14" s="45">
        <v>-3946616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0</v>
      </c>
      <c r="E15" s="39">
        <v>0</v>
      </c>
      <c r="F15" s="38">
        <v>0</v>
      </c>
      <c r="G15" s="39">
        <v>0</v>
      </c>
      <c r="H15" s="122">
        <v>0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-294366</v>
      </c>
      <c r="E16" s="51">
        <v>-294366</v>
      </c>
      <c r="F16" s="50">
        <v>0</v>
      </c>
      <c r="G16" s="51">
        <v>-294366</v>
      </c>
      <c r="H16" s="52">
        <v>-294366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-3652250</v>
      </c>
      <c r="E17" s="58">
        <v>-3652250</v>
      </c>
      <c r="F17" s="57">
        <v>0</v>
      </c>
      <c r="G17" s="58">
        <v>-3652250</v>
      </c>
      <c r="H17" s="59">
        <v>-3652250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3174898.4928350355</v>
      </c>
      <c r="E18" s="45">
        <v>3174898.4928350355</v>
      </c>
      <c r="F18" s="45">
        <v>2070843.0000000002</v>
      </c>
      <c r="G18" s="45">
        <v>-60850.000000000015</v>
      </c>
      <c r="H18" s="45">
        <v>-60212.000000000015</v>
      </c>
      <c r="I18" s="45">
        <v>-2712</v>
      </c>
      <c r="J18" s="45">
        <v>1</v>
      </c>
      <c r="K18" s="45">
        <v>2073</v>
      </c>
      <c r="L18" s="45">
        <v>1164905.4928350353</v>
      </c>
      <c r="M18" s="45">
        <v>1164905.4928350353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3251205.4928350355</v>
      </c>
      <c r="E19" s="63">
        <v>3251205.4928350355</v>
      </c>
      <c r="F19" s="62">
        <v>2083100</v>
      </c>
      <c r="G19" s="63">
        <v>3199.9999999999886</v>
      </c>
      <c r="H19" s="62">
        <v>3199.9999999999886</v>
      </c>
      <c r="I19" s="62">
        <v>0</v>
      </c>
      <c r="J19" s="62">
        <v>0</v>
      </c>
      <c r="K19" s="62">
        <v>0</v>
      </c>
      <c r="L19" s="63">
        <v>1164905.4928350353</v>
      </c>
      <c r="M19" s="62">
        <v>1164905.4928350353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0</v>
      </c>
      <c r="E20" s="75">
        <v>0</v>
      </c>
      <c r="F20" s="67">
        <v>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3251205.4928350355</v>
      </c>
      <c r="E21" s="96">
        <v>3251205.4928350355</v>
      </c>
      <c r="F21" s="67">
        <v>2083100</v>
      </c>
      <c r="G21" s="68">
        <v>3199.9999999999886</v>
      </c>
      <c r="H21" s="69">
        <v>3199.9999999999886</v>
      </c>
      <c r="I21" s="67">
        <v>0</v>
      </c>
      <c r="J21" s="67">
        <v>0</v>
      </c>
      <c r="K21" s="67">
        <v>0</v>
      </c>
      <c r="L21" s="68">
        <v>1164905.4928350353</v>
      </c>
      <c r="M21" s="67">
        <v>1164905.4928350353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-76306.99999999987</v>
      </c>
      <c r="E22" s="43">
        <v>-76306.99999999987</v>
      </c>
      <c r="F22" s="67">
        <v>-12256.999999999869</v>
      </c>
      <c r="G22" s="68">
        <v>-64050</v>
      </c>
      <c r="H22" s="69">
        <v>-63412</v>
      </c>
      <c r="I22" s="67">
        <v>-2712</v>
      </c>
      <c r="J22" s="67">
        <v>1</v>
      </c>
      <c r="K22" s="67">
        <v>2073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120852.19999999895</v>
      </c>
      <c r="E23" s="45">
        <v>120852.19999999895</v>
      </c>
      <c r="F23" s="45">
        <v>18803.999999999054</v>
      </c>
      <c r="G23" s="45">
        <v>-96994</v>
      </c>
      <c r="H23" s="45">
        <v>-28613</v>
      </c>
      <c r="I23" s="45">
        <v>-68384</v>
      </c>
      <c r="J23" s="45">
        <v>3</v>
      </c>
      <c r="K23" s="45">
        <v>0</v>
      </c>
      <c r="L23" s="45">
        <v>199042.1999999999</v>
      </c>
      <c r="M23" s="45">
        <v>199042.1999999999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-113258.00000000077</v>
      </c>
      <c r="E24" s="63">
        <v>-113258.00000000077</v>
      </c>
      <c r="F24" s="69">
        <v>-102617.00000000077</v>
      </c>
      <c r="G24" s="68">
        <v>-10641</v>
      </c>
      <c r="H24" s="69">
        <v>0</v>
      </c>
      <c r="I24" s="69">
        <v>-10644</v>
      </c>
      <c r="J24" s="69">
        <v>3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234110.19999999972</v>
      </c>
      <c r="E25" s="43">
        <v>234110.19999999972</v>
      </c>
      <c r="F25" s="67">
        <v>121420.99999999983</v>
      </c>
      <c r="G25" s="68">
        <v>-86353</v>
      </c>
      <c r="H25" s="69">
        <v>-28613</v>
      </c>
      <c r="I25" s="67">
        <v>-57740</v>
      </c>
      <c r="J25" s="67">
        <v>0</v>
      </c>
      <c r="K25" s="67">
        <v>0</v>
      </c>
      <c r="L25" s="68">
        <v>199042.1999999999</v>
      </c>
      <c r="M25" s="67">
        <v>199042.1999999999</v>
      </c>
      <c r="N25" s="67">
        <v>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813079.7689999999</v>
      </c>
      <c r="E26" s="45">
        <v>813079.7689999999</v>
      </c>
      <c r="F26" s="45">
        <v>323538.7549999999</v>
      </c>
      <c r="G26" s="45">
        <v>489541.014</v>
      </c>
      <c r="H26" s="45">
        <v>482900</v>
      </c>
      <c r="I26" s="45">
        <v>3548.619000000006</v>
      </c>
      <c r="J26" s="45">
        <v>0</v>
      </c>
      <c r="K26" s="45">
        <v>3092.395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808531.1499999999</v>
      </c>
      <c r="E27" s="63">
        <v>808531.1499999999</v>
      </c>
      <c r="F27" s="62">
        <v>323538.7549999999</v>
      </c>
      <c r="G27" s="63">
        <v>484992.395</v>
      </c>
      <c r="H27" s="62">
        <v>481900</v>
      </c>
      <c r="I27" s="62">
        <v>0</v>
      </c>
      <c r="J27" s="62">
        <v>0</v>
      </c>
      <c r="K27" s="62">
        <v>3092.395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-349</v>
      </c>
      <c r="E28" s="75">
        <v>-349</v>
      </c>
      <c r="F28" s="74">
        <v>0</v>
      </c>
      <c r="G28" s="75">
        <v>-349</v>
      </c>
      <c r="H28" s="124">
        <v>-349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162811.14999999988</v>
      </c>
      <c r="E29" s="75">
        <v>162811.14999999988</v>
      </c>
      <c r="F29" s="74">
        <v>323538.7549999999</v>
      </c>
      <c r="G29" s="75">
        <v>-160727.605</v>
      </c>
      <c r="H29" s="124">
        <v>-163820</v>
      </c>
      <c r="I29" s="74">
        <v>0</v>
      </c>
      <c r="J29" s="74">
        <v>0</v>
      </c>
      <c r="K29" s="74">
        <v>3092.395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646069</v>
      </c>
      <c r="E30" s="75">
        <v>646069</v>
      </c>
      <c r="F30" s="74">
        <v>0</v>
      </c>
      <c r="G30" s="75">
        <v>646069</v>
      </c>
      <c r="H30" s="124">
        <v>646069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4548.619000000006</v>
      </c>
      <c r="E31" s="85">
        <v>4548.619000000006</v>
      </c>
      <c r="F31" s="74">
        <v>0</v>
      </c>
      <c r="G31" s="75">
        <v>4548.619000000006</v>
      </c>
      <c r="H31" s="124">
        <v>1000</v>
      </c>
      <c r="I31" s="74">
        <v>3548.619000000006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 t="s">
        <v>168</v>
      </c>
      <c r="C32" s="41">
        <v>59</v>
      </c>
      <c r="D32" s="108">
        <v>1000</v>
      </c>
      <c r="E32" s="43">
        <v>1000</v>
      </c>
      <c r="F32" s="97">
        <v>0</v>
      </c>
      <c r="G32" s="98">
        <v>1000</v>
      </c>
      <c r="H32" s="125">
        <v>1000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-3581.114</v>
      </c>
      <c r="E33" s="45">
        <v>-3581.114</v>
      </c>
      <c r="F33" s="45">
        <v>0</v>
      </c>
      <c r="G33" s="45">
        <v>-3581.114</v>
      </c>
      <c r="H33" s="45">
        <v>0</v>
      </c>
      <c r="I33" s="45">
        <v>0</v>
      </c>
      <c r="J33" s="45">
        <v>0</v>
      </c>
      <c r="K33" s="45">
        <v>-3581.114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-3581.114</v>
      </c>
      <c r="E37" s="78">
        <v>-3581.114</v>
      </c>
      <c r="F37" s="77">
        <v>0</v>
      </c>
      <c r="G37" s="78">
        <v>-3581.114</v>
      </c>
      <c r="H37" s="126">
        <v>0</v>
      </c>
      <c r="I37" s="77">
        <v>0</v>
      </c>
      <c r="J37" s="77">
        <v>0</v>
      </c>
      <c r="K37" s="77">
        <v>-3581.114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-130970.99999999975</v>
      </c>
      <c r="E38" s="45">
        <v>-130970.99999999975</v>
      </c>
      <c r="F38" s="45">
        <v>-156308.40399999975</v>
      </c>
      <c r="G38" s="45">
        <v>25337.403999999995</v>
      </c>
      <c r="H38" s="45">
        <v>103416</v>
      </c>
      <c r="I38" s="45">
        <v>0</v>
      </c>
      <c r="J38" s="45">
        <v>288</v>
      </c>
      <c r="K38" s="45">
        <v>-78366.596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-230676.99999999977</v>
      </c>
      <c r="E39" s="63">
        <v>-230676.99999999977</v>
      </c>
      <c r="F39" s="69">
        <v>-234512.37899999975</v>
      </c>
      <c r="G39" s="68">
        <v>3835.379</v>
      </c>
      <c r="H39" s="69">
        <v>3710</v>
      </c>
      <c r="I39" s="69">
        <v>0</v>
      </c>
      <c r="J39" s="69">
        <v>8</v>
      </c>
      <c r="K39" s="69">
        <v>117.379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99706</v>
      </c>
      <c r="E40" s="43">
        <v>99706</v>
      </c>
      <c r="F40" s="67">
        <v>78203.975</v>
      </c>
      <c r="G40" s="68">
        <v>21502.024999999994</v>
      </c>
      <c r="H40" s="69">
        <v>99706</v>
      </c>
      <c r="I40" s="67">
        <v>0</v>
      </c>
      <c r="J40" s="67">
        <v>280</v>
      </c>
      <c r="K40" s="67">
        <v>-78483.975</v>
      </c>
      <c r="L40" s="68">
        <v>0</v>
      </c>
      <c r="M40" s="67">
        <v>0</v>
      </c>
      <c r="N40" s="67">
        <v>0</v>
      </c>
      <c r="O40" s="67">
        <v>0</v>
      </c>
      <c r="P40" s="67">
        <v>0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-3495928.6808820628</v>
      </c>
      <c r="E41" s="83">
        <v>-3495928.6808820628</v>
      </c>
      <c r="F41" s="83">
        <v>-759473.9680000048</v>
      </c>
      <c r="G41" s="83">
        <v>-3024715.8030000003</v>
      </c>
      <c r="H41" s="83">
        <v>-3791080</v>
      </c>
      <c r="I41" s="83">
        <v>108176.97599999979</v>
      </c>
      <c r="J41" s="83">
        <v>258</v>
      </c>
      <c r="K41" s="83">
        <v>657929.221</v>
      </c>
      <c r="L41" s="83">
        <v>288261.0901179423</v>
      </c>
      <c r="M41" s="83">
        <v>288244.26297301176</v>
      </c>
      <c r="N41" s="83">
        <v>0</v>
      </c>
      <c r="O41" s="83">
        <v>16.827144930527407</v>
      </c>
      <c r="P41" s="83">
        <v>0</v>
      </c>
      <c r="Q41" s="83">
        <v>0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-4312666.523282391</v>
      </c>
      <c r="E42" s="45">
        <v>-4312666.523282391</v>
      </c>
      <c r="F42" s="45">
        <v>-306362.79600000184</v>
      </c>
      <c r="G42" s="45">
        <v>-4080197.204</v>
      </c>
      <c r="H42" s="45">
        <v>-4223908</v>
      </c>
      <c r="I42" s="45">
        <v>29316</v>
      </c>
      <c r="J42" s="45">
        <v>-284</v>
      </c>
      <c r="K42" s="45">
        <v>114678.796</v>
      </c>
      <c r="L42" s="45">
        <v>73893.47671761067</v>
      </c>
      <c r="M42" s="45">
        <v>73893.47671761067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6937</v>
      </c>
      <c r="E43" s="39">
        <v>6937</v>
      </c>
      <c r="F43" s="38">
        <v>-0.962</v>
      </c>
      <c r="G43" s="39">
        <v>6937.962</v>
      </c>
      <c r="H43" s="122">
        <v>6937</v>
      </c>
      <c r="I43" s="38">
        <v>0</v>
      </c>
      <c r="J43" s="38">
        <v>0</v>
      </c>
      <c r="K43" s="38">
        <v>0.962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-99394</v>
      </c>
      <c r="E44" s="51">
        <v>-99394</v>
      </c>
      <c r="F44" s="50">
        <v>-2650.834</v>
      </c>
      <c r="G44" s="51">
        <v>-96743.166</v>
      </c>
      <c r="H44" s="52">
        <v>-99394</v>
      </c>
      <c r="I44" s="50">
        <v>3859</v>
      </c>
      <c r="J44" s="50">
        <v>146</v>
      </c>
      <c r="K44" s="50">
        <v>-1354.166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-4220209.523282391</v>
      </c>
      <c r="E45" s="58">
        <v>-4220209.523282391</v>
      </c>
      <c r="F45" s="57">
        <v>-303711.00000000186</v>
      </c>
      <c r="G45" s="58">
        <v>-3990392</v>
      </c>
      <c r="H45" s="59">
        <v>-4131451</v>
      </c>
      <c r="I45" s="57">
        <v>25457</v>
      </c>
      <c r="J45" s="57">
        <v>-430</v>
      </c>
      <c r="K45" s="57">
        <v>116032</v>
      </c>
      <c r="L45" s="58">
        <v>73893.47671761067</v>
      </c>
      <c r="M45" s="57">
        <v>73893.47671761067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338039.00000000006</v>
      </c>
      <c r="E46" s="45">
        <v>338039.00000000006</v>
      </c>
      <c r="F46" s="45">
        <v>-81256.68099999987</v>
      </c>
      <c r="G46" s="45">
        <v>419295.6809999999</v>
      </c>
      <c r="H46" s="45">
        <v>-11899</v>
      </c>
      <c r="I46" s="45">
        <v>35683.73299999995</v>
      </c>
      <c r="J46" s="45">
        <v>554</v>
      </c>
      <c r="K46" s="45">
        <v>394956.948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391668.00000000006</v>
      </c>
      <c r="E47" s="63">
        <v>391668.00000000006</v>
      </c>
      <c r="F47" s="62">
        <v>-54241.680999999866</v>
      </c>
      <c r="G47" s="63">
        <v>445909.6809999999</v>
      </c>
      <c r="H47" s="62">
        <v>21368</v>
      </c>
      <c r="I47" s="62">
        <v>34996.73299999995</v>
      </c>
      <c r="J47" s="62">
        <v>560</v>
      </c>
      <c r="K47" s="62">
        <v>388984.948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3123</v>
      </c>
      <c r="E48" s="75">
        <v>3123</v>
      </c>
      <c r="F48" s="67">
        <v>-7243.5</v>
      </c>
      <c r="G48" s="68">
        <v>10366.5</v>
      </c>
      <c r="H48" s="69">
        <v>-377</v>
      </c>
      <c r="I48" s="67">
        <v>-1008.5000000000001</v>
      </c>
      <c r="J48" s="67">
        <v>0</v>
      </c>
      <c r="K48" s="67">
        <v>11752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388545.00000000006</v>
      </c>
      <c r="E49" s="96">
        <v>388545.00000000006</v>
      </c>
      <c r="F49" s="67">
        <v>-46998.180999999866</v>
      </c>
      <c r="G49" s="68">
        <v>435543.1809999999</v>
      </c>
      <c r="H49" s="69">
        <v>21745</v>
      </c>
      <c r="I49" s="67">
        <v>36005.23299999995</v>
      </c>
      <c r="J49" s="67">
        <v>560</v>
      </c>
      <c r="K49" s="67">
        <v>377232.948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-53629</v>
      </c>
      <c r="E50" s="43">
        <v>-53629</v>
      </c>
      <c r="F50" s="67">
        <v>-27014.999999999996</v>
      </c>
      <c r="G50" s="68">
        <v>-26614</v>
      </c>
      <c r="H50" s="69">
        <v>-33267</v>
      </c>
      <c r="I50" s="67">
        <v>687</v>
      </c>
      <c r="J50" s="67">
        <v>-6</v>
      </c>
      <c r="K50" s="67">
        <v>5972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862959.2000000004</v>
      </c>
      <c r="E51" s="45">
        <v>862959.2000000004</v>
      </c>
      <c r="F51" s="45">
        <v>212279.0000000004</v>
      </c>
      <c r="G51" s="45">
        <v>436012</v>
      </c>
      <c r="H51" s="45">
        <v>328790</v>
      </c>
      <c r="I51" s="45">
        <v>-10205</v>
      </c>
      <c r="J51" s="45">
        <v>0</v>
      </c>
      <c r="K51" s="45">
        <v>117427</v>
      </c>
      <c r="L51" s="45">
        <v>214668.2</v>
      </c>
      <c r="M51" s="45">
        <v>214668.2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369097.0000000003</v>
      </c>
      <c r="E52" s="63">
        <v>369097.0000000003</v>
      </c>
      <c r="F52" s="69">
        <v>378769.0000000003</v>
      </c>
      <c r="G52" s="68">
        <v>-9342</v>
      </c>
      <c r="H52" s="69">
        <v>-8374</v>
      </c>
      <c r="I52" s="69">
        <v>-968</v>
      </c>
      <c r="J52" s="69">
        <v>0</v>
      </c>
      <c r="K52" s="69">
        <v>0</v>
      </c>
      <c r="L52" s="68">
        <v>-330</v>
      </c>
      <c r="M52" s="69">
        <v>-330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493862.2000000001</v>
      </c>
      <c r="E53" s="43">
        <v>493862.2000000001</v>
      </c>
      <c r="F53" s="67">
        <v>-166489.99999999988</v>
      </c>
      <c r="G53" s="68">
        <v>445354</v>
      </c>
      <c r="H53" s="69">
        <v>337164</v>
      </c>
      <c r="I53" s="67">
        <v>-9237</v>
      </c>
      <c r="J53" s="67">
        <v>0</v>
      </c>
      <c r="K53" s="67">
        <v>117427</v>
      </c>
      <c r="L53" s="68">
        <v>214998.2</v>
      </c>
      <c r="M53" s="67">
        <v>214998.2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-196521.9999999999</v>
      </c>
      <c r="E54" s="45">
        <v>-196521.9999999999</v>
      </c>
      <c r="F54" s="45">
        <v>-296025.4909999999</v>
      </c>
      <c r="G54" s="45">
        <v>99503.49100000001</v>
      </c>
      <c r="H54" s="45">
        <v>669</v>
      </c>
      <c r="I54" s="45">
        <v>53382.24300000002</v>
      </c>
      <c r="J54" s="45">
        <v>0</v>
      </c>
      <c r="K54" s="45">
        <v>45452.248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-196205.9999999999</v>
      </c>
      <c r="E55" s="63">
        <v>-196205.9999999999</v>
      </c>
      <c r="F55" s="62">
        <v>-205102.35999999993</v>
      </c>
      <c r="G55" s="63">
        <v>8896.360000000015</v>
      </c>
      <c r="H55" s="62">
        <v>985</v>
      </c>
      <c r="I55" s="62">
        <v>7382.360000000015</v>
      </c>
      <c r="J55" s="62">
        <v>0</v>
      </c>
      <c r="K55" s="62">
        <v>529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1043</v>
      </c>
      <c r="E56" s="75">
        <v>1043</v>
      </c>
      <c r="F56" s="74">
        <v>-7598.360000000001</v>
      </c>
      <c r="G56" s="75">
        <v>8641.36</v>
      </c>
      <c r="H56" s="124">
        <v>1043</v>
      </c>
      <c r="I56" s="74">
        <v>7382.360000000001</v>
      </c>
      <c r="J56" s="74">
        <v>0</v>
      </c>
      <c r="K56" s="74">
        <v>216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-196967.99999999994</v>
      </c>
      <c r="E57" s="75">
        <v>-196967.99999999994</v>
      </c>
      <c r="F57" s="74">
        <v>-197190.99999999994</v>
      </c>
      <c r="G57" s="75">
        <v>223</v>
      </c>
      <c r="H57" s="124">
        <v>223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-281</v>
      </c>
      <c r="E58" s="75">
        <v>-281</v>
      </c>
      <c r="F58" s="74">
        <v>-313</v>
      </c>
      <c r="G58" s="75">
        <v>32</v>
      </c>
      <c r="H58" s="124">
        <v>-281</v>
      </c>
      <c r="I58" s="74">
        <v>0</v>
      </c>
      <c r="J58" s="74">
        <v>0</v>
      </c>
      <c r="K58" s="74">
        <v>313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-316</v>
      </c>
      <c r="E59" s="85">
        <v>-316</v>
      </c>
      <c r="F59" s="74">
        <v>-90923.13099999996</v>
      </c>
      <c r="G59" s="75">
        <v>90607.13099999996</v>
      </c>
      <c r="H59" s="124">
        <v>-316</v>
      </c>
      <c r="I59" s="74">
        <v>45999.88299999997</v>
      </c>
      <c r="J59" s="74">
        <v>0</v>
      </c>
      <c r="K59" s="74">
        <v>44923.248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-2657.771</v>
      </c>
      <c r="E60" s="45">
        <v>-2657.771</v>
      </c>
      <c r="F60" s="45">
        <v>0</v>
      </c>
      <c r="G60" s="45">
        <v>-2657.771</v>
      </c>
      <c r="H60" s="45">
        <v>0</v>
      </c>
      <c r="I60" s="45">
        <v>0</v>
      </c>
      <c r="J60" s="45">
        <v>0</v>
      </c>
      <c r="K60" s="45">
        <v>-2657.771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-2657.771</v>
      </c>
      <c r="E64" s="78">
        <v>-2657.771</v>
      </c>
      <c r="F64" s="77">
        <v>0</v>
      </c>
      <c r="G64" s="78">
        <v>-2657.771</v>
      </c>
      <c r="H64" s="126">
        <v>0</v>
      </c>
      <c r="I64" s="77">
        <v>0</v>
      </c>
      <c r="J64" s="77">
        <v>0</v>
      </c>
      <c r="K64" s="77">
        <v>-2657.771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-216876.586599672</v>
      </c>
      <c r="E65" s="45">
        <v>-216876.586599672</v>
      </c>
      <c r="F65" s="45">
        <v>-288108.0000000036</v>
      </c>
      <c r="G65" s="45">
        <v>71532</v>
      </c>
      <c r="H65" s="45">
        <v>83472</v>
      </c>
      <c r="I65" s="45">
        <v>0</v>
      </c>
      <c r="J65" s="45">
        <v>-12</v>
      </c>
      <c r="K65" s="45">
        <v>-11928</v>
      </c>
      <c r="L65" s="45">
        <v>-300.58659966839224</v>
      </c>
      <c r="M65" s="45">
        <v>-317.41374459891966</v>
      </c>
      <c r="N65" s="45">
        <v>0</v>
      </c>
      <c r="O65" s="45">
        <v>16.827144930527407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-433398.0000000036</v>
      </c>
      <c r="E66" s="63">
        <v>-433398.0000000036</v>
      </c>
      <c r="F66" s="69">
        <v>-431923.0000000036</v>
      </c>
      <c r="G66" s="68">
        <v>-1475</v>
      </c>
      <c r="H66" s="69">
        <v>-1490</v>
      </c>
      <c r="I66" s="69">
        <v>0</v>
      </c>
      <c r="J66" s="69">
        <v>0</v>
      </c>
      <c r="K66" s="69">
        <v>15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216521.41340033157</v>
      </c>
      <c r="E67" s="43">
        <v>216521.41340033157</v>
      </c>
      <c r="F67" s="67">
        <v>143814.99999999997</v>
      </c>
      <c r="G67" s="68">
        <v>73007</v>
      </c>
      <c r="H67" s="69">
        <v>84962</v>
      </c>
      <c r="I67" s="67">
        <v>0</v>
      </c>
      <c r="J67" s="67">
        <v>-12</v>
      </c>
      <c r="K67" s="67">
        <v>-11943</v>
      </c>
      <c r="L67" s="68">
        <v>-300.58659966839224</v>
      </c>
      <c r="M67" s="67">
        <v>-317.41374459891966</v>
      </c>
      <c r="N67" s="67">
        <v>0</v>
      </c>
      <c r="O67" s="67">
        <v>16.827144930527407</v>
      </c>
      <c r="P67" s="67">
        <v>0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3523591.028717097</v>
      </c>
      <c r="E68" s="100">
        <v>3523591.028717097</v>
      </c>
      <c r="F68" s="100">
        <v>3016351.319000004</v>
      </c>
      <c r="G68" s="100">
        <v>-568446.8929999997</v>
      </c>
      <c r="H68" s="100">
        <v>341955</v>
      </c>
      <c r="I68" s="100">
        <v>-175724.3569999996</v>
      </c>
      <c r="J68" s="100">
        <v>34</v>
      </c>
      <c r="K68" s="100">
        <v>-734711.5360000001</v>
      </c>
      <c r="L68" s="100">
        <v>1075686.602717093</v>
      </c>
      <c r="M68" s="100">
        <v>1075703.4298620236</v>
      </c>
      <c r="N68" s="100">
        <v>0</v>
      </c>
      <c r="O68" s="100">
        <v>-16.827144930527407</v>
      </c>
      <c r="P68" s="100">
        <v>0</v>
      </c>
      <c r="Q68" s="104">
        <v>0</v>
      </c>
      <c r="R68" s="104">
        <v>0</v>
      </c>
      <c r="S68" s="104">
        <v>0</v>
      </c>
      <c r="T68" s="104">
        <v>0</v>
      </c>
    </row>
    <row r="69" spans="1:20" s="90" customFormat="1" ht="12.75">
      <c r="A69" s="45" t="s">
        <v>63</v>
      </c>
      <c r="B69" s="34" t="s">
        <v>139</v>
      </c>
      <c r="C69" s="94">
        <v>2</v>
      </c>
      <c r="D69" s="106">
        <v>31796</v>
      </c>
      <c r="E69" s="45">
        <v>31796</v>
      </c>
      <c r="F69" s="45">
        <v>0</v>
      </c>
      <c r="G69" s="45">
        <v>31796</v>
      </c>
      <c r="H69" s="45">
        <v>31796</v>
      </c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45">
        <v>0</v>
      </c>
      <c r="O69" s="45">
        <v>0</v>
      </c>
      <c r="P69" s="45">
        <v>0</v>
      </c>
      <c r="Q69" s="45">
        <v>0</v>
      </c>
      <c r="R69" s="45">
        <v>0</v>
      </c>
      <c r="S69" s="45">
        <v>0</v>
      </c>
      <c r="T69" s="45">
        <v>0</v>
      </c>
    </row>
    <row r="70" spans="1:20" s="90" customFormat="1" ht="12.75">
      <c r="A70" s="95" t="s">
        <v>64</v>
      </c>
      <c r="B70" s="36" t="s">
        <v>140</v>
      </c>
      <c r="C70" s="37">
        <v>3</v>
      </c>
      <c r="D70" s="107">
        <v>-20019</v>
      </c>
      <c r="E70" s="39">
        <v>-20019</v>
      </c>
      <c r="F70" s="38">
        <v>0</v>
      </c>
      <c r="G70" s="39">
        <v>-20019</v>
      </c>
      <c r="H70" s="122">
        <v>-20019</v>
      </c>
      <c r="I70" s="38">
        <v>0</v>
      </c>
      <c r="J70" s="38">
        <v>0</v>
      </c>
      <c r="K70" s="38">
        <v>0</v>
      </c>
      <c r="L70" s="39">
        <v>0</v>
      </c>
      <c r="M70" s="38">
        <v>0</v>
      </c>
      <c r="N70" s="38">
        <v>0</v>
      </c>
      <c r="O70" s="38">
        <v>0</v>
      </c>
      <c r="P70" s="38">
        <v>0</v>
      </c>
      <c r="Q70" s="39">
        <v>0</v>
      </c>
      <c r="R70" s="38">
        <v>0</v>
      </c>
      <c r="S70" s="38">
        <v>0</v>
      </c>
      <c r="T70" s="38">
        <v>0</v>
      </c>
    </row>
    <row r="71" spans="1:20" s="90" customFormat="1" ht="13.5" thickBot="1">
      <c r="A71" s="127" t="s">
        <v>65</v>
      </c>
      <c r="B71" s="128" t="s">
        <v>141</v>
      </c>
      <c r="C71" s="129">
        <v>4</v>
      </c>
      <c r="D71" s="130">
        <v>51815</v>
      </c>
      <c r="E71" s="131">
        <v>51815</v>
      </c>
      <c r="F71" s="132">
        <v>0</v>
      </c>
      <c r="G71" s="131">
        <v>51815</v>
      </c>
      <c r="H71" s="133">
        <v>51815</v>
      </c>
      <c r="I71" s="132">
        <v>0</v>
      </c>
      <c r="J71" s="132">
        <v>0</v>
      </c>
      <c r="K71" s="132">
        <v>0</v>
      </c>
      <c r="L71" s="131">
        <v>0</v>
      </c>
      <c r="M71" s="132">
        <v>0</v>
      </c>
      <c r="N71" s="132">
        <v>0</v>
      </c>
      <c r="O71" s="132">
        <v>0</v>
      </c>
      <c r="P71" s="132">
        <v>0</v>
      </c>
      <c r="Q71" s="131">
        <v>0</v>
      </c>
      <c r="R71" s="132">
        <v>0</v>
      </c>
      <c r="S71" s="132">
        <v>0</v>
      </c>
      <c r="T71" s="132">
        <v>0</v>
      </c>
    </row>
    <row r="141" s="90" customFormat="1" ht="12.75"/>
    <row r="142" s="90" customFormat="1" ht="12.75"/>
    <row r="143" s="90" customFormat="1" ht="12.75"/>
  </sheetData>
  <sheetProtection/>
  <printOptions/>
  <pageMargins left="0.35433070866141736" right="0.35433070866141736" top="0.5905511811023623" bottom="0.3937007874015748" header="0.31496062992125984" footer="0.31496062992125984"/>
  <pageSetup fitToHeight="1" fitToWidth="1" horizontalDpi="600" verticalDpi="600" orientation="landscape" paperSize="9" scale="6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D13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43.00390625" style="0" bestFit="1" customWidth="1"/>
    <col min="3" max="3" width="11.57421875" style="0" bestFit="1" customWidth="1"/>
    <col min="4" max="4" width="43.00390625" style="0" bestFit="1" customWidth="1"/>
  </cols>
  <sheetData>
    <row r="2" spans="1:4" ht="12.75">
      <c r="A2" t="s">
        <v>59</v>
      </c>
      <c r="B2" t="s">
        <v>59</v>
      </c>
      <c r="C2" t="s">
        <v>138</v>
      </c>
      <c r="D2" t="s">
        <v>59</v>
      </c>
    </row>
    <row r="3" spans="1:4" ht="12.75">
      <c r="A3" t="str">
        <f>'S.11 Stocks'!A6</f>
        <v>S.11 Non-financial corporations</v>
      </c>
      <c r="B3" t="str">
        <f>'S.11 Stocks'!A5</f>
        <v>4.Q.2013</v>
      </c>
      <c r="C3" t="str">
        <f>'S.11 Transactions'!A5</f>
        <v>4.Q.2013</v>
      </c>
      <c r="D3" t="str">
        <f>'S.11 Transactions'!A6</f>
        <v>S.11 Non-financial corporations</v>
      </c>
    </row>
    <row r="4" spans="1:4" ht="12.75">
      <c r="A4" t="str">
        <f>'S.121+S.122 Stocks'!$A$6</f>
        <v>S.121 National bank of Slovakia and</v>
      </c>
      <c r="B4" t="str">
        <f>'S.121+S.122 Stocks'!$A$5</f>
        <v>4.Q 2013</v>
      </c>
      <c r="C4" t="str">
        <f>'S.121+S.122 Transactions'!$A$5</f>
        <v>4.Q.2013</v>
      </c>
      <c r="D4" t="str">
        <f>'S.121+S.122 Transactions'!$A$6</f>
        <v>S.121 National bank of Slovakia and</v>
      </c>
    </row>
    <row r="5" spans="1:4" ht="12.75">
      <c r="A5" t="str">
        <f>'S.123 Stocks'!$A$6</f>
        <v>S.123 Other financial itermediaries, except ICPFs</v>
      </c>
      <c r="B5" t="str">
        <f>'S.123 Stocks'!$A$5</f>
        <v>4.Q.2013</v>
      </c>
      <c r="C5" t="str">
        <f>'S.123 Transactions'!$A$5</f>
        <v>4.Q.2013</v>
      </c>
      <c r="D5" t="str">
        <f>'S.123 Transactions'!$A$6</f>
        <v>S.123 Other financial itermediaries, except ICPFs</v>
      </c>
    </row>
    <row r="6" spans="1:4" ht="12.75">
      <c r="A6" t="str">
        <f>'S.124 Stocks'!$A$6</f>
        <v>S.124 Financial auxliaries</v>
      </c>
      <c r="B6" t="str">
        <f>'S.124 Stocks'!$A$5</f>
        <v>4.Q.2013</v>
      </c>
      <c r="C6" t="str">
        <f>'S.124 Transactions'!$A$5</f>
        <v>4.Q.2013</v>
      </c>
      <c r="D6" t="str">
        <f>'S.124 Transactions'!$A$6</f>
        <v>S.124 Financial auxliaries</v>
      </c>
    </row>
    <row r="7" spans="1:4" ht="12.75">
      <c r="A7" t="str">
        <f>'S.125 Stocks'!$A$6</f>
        <v>S.125 Insurance corporations and pension funds</v>
      </c>
      <c r="B7" t="str">
        <f>'S.125 Stocks'!$A$5</f>
        <v>4.Q.2013</v>
      </c>
      <c r="C7" t="str">
        <f>'S.125 Transactions'!$A$5</f>
        <v>4.Q.2013</v>
      </c>
      <c r="D7" t="str">
        <f>'S.125 Transactions'!$A$6</f>
        <v>S.125 Insurance corporations and pension funds</v>
      </c>
    </row>
    <row r="8" spans="1:4" ht="12.75">
      <c r="A8" t="str">
        <f>'S.13 Stocks'!$A$6</f>
        <v>S.13 General government</v>
      </c>
      <c r="B8" t="str">
        <f>'S.13 Stocks'!$A$5</f>
        <v>2013Q4</v>
      </c>
      <c r="C8" t="str">
        <f>'S.13 Transactions'!$A$5</f>
        <v>2013Q4</v>
      </c>
      <c r="D8" t="str">
        <f>'S.13 Transactions'!$A$6</f>
        <v>S.13 General government</v>
      </c>
    </row>
    <row r="9" spans="1:4" ht="12.75">
      <c r="A9" t="str">
        <f>'S.1311 Stocks'!$A$6</f>
        <v>S.1311 Central government</v>
      </c>
      <c r="B9" t="str">
        <f>'S.1311 Stocks'!$A$5</f>
        <v>2013Q4</v>
      </c>
      <c r="C9" t="str">
        <f>'S.1311 Transactions'!$A$5</f>
        <v>2013Q4</v>
      </c>
      <c r="D9" t="str">
        <f>'S.1311 Transactions'!$A$6</f>
        <v>S.1311 Central government</v>
      </c>
    </row>
    <row r="10" spans="1:4" ht="12.75">
      <c r="A10" t="str">
        <f>'S.1313 Stocks'!$A$6</f>
        <v>S.1313 Local government</v>
      </c>
      <c r="B10" t="str">
        <f>'S.1313 Stocks'!$A$5</f>
        <v>2013Q4</v>
      </c>
      <c r="C10" t="str">
        <f>'S.1313 Transactions'!$A$5</f>
        <v>2013Q4</v>
      </c>
      <c r="D10" t="str">
        <f>'S.1313 Transactions'!$A$6</f>
        <v>S.1313 Local government</v>
      </c>
    </row>
    <row r="11" spans="1:4" ht="12.75">
      <c r="A11" t="str">
        <f>'S.1314 Stocks'!$A$6</f>
        <v>S.1314  Social security funds</v>
      </c>
      <c r="B11" t="str">
        <f>'S.1314 Stocks'!$A$5</f>
        <v>2013Q4</v>
      </c>
      <c r="C11" t="str">
        <f>'S.1314 Transactions'!$A$5</f>
        <v>2013Q4</v>
      </c>
      <c r="D11" t="str">
        <f>'S.1314 Transactions'!$A$6</f>
        <v>S.1314  Social security funds</v>
      </c>
    </row>
    <row r="12" spans="1:4" ht="12.75">
      <c r="A12" t="str">
        <f>'S.14+S.15 Stocks'!$A$6</f>
        <v>S.14  Househods and </v>
      </c>
      <c r="B12" t="str">
        <f>'S.14+S.15 Stocks'!$A$5</f>
        <v>4.Q 2013</v>
      </c>
      <c r="C12" t="str">
        <f>'S.14+S.15 Transactions'!$A$5</f>
        <v>4.Q 2013</v>
      </c>
      <c r="D12" t="str">
        <f>'S.14+S.15 Transactions'!$A$6</f>
        <v>S.14 Househods and </v>
      </c>
    </row>
    <row r="13" spans="1:4" ht="12.75">
      <c r="A13" t="str">
        <f>'S.2 Stocks'!$A$6</f>
        <v>S.2 Rest of the world</v>
      </c>
      <c r="B13" t="str">
        <f>'S.2 Stocks'!$A$5</f>
        <v>4.Q 2013</v>
      </c>
      <c r="C13" t="str">
        <f>'S.2 Transactions'!$A$5</f>
        <v>4.Q 2013</v>
      </c>
      <c r="D13" t="str">
        <f>'S.2 Transactions'!$A$6</f>
        <v>S.2 Rest of the world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8"/>
  <sheetViews>
    <sheetView zoomScalePageLayoutView="0" workbookViewId="0" topLeftCell="A1">
      <selection activeCell="G25" sqref="G25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710937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137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 t="s">
        <v>173</v>
      </c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76114983.63425705</v>
      </c>
      <c r="E10" s="34">
        <v>51897241.63425706</v>
      </c>
      <c r="F10" s="34">
        <v>15221448</v>
      </c>
      <c r="G10" s="34">
        <v>4771719.563</v>
      </c>
      <c r="H10" s="34">
        <v>3513709</v>
      </c>
      <c r="I10" s="34">
        <v>914771</v>
      </c>
      <c r="J10" s="34">
        <v>287765</v>
      </c>
      <c r="K10" s="34">
        <v>55474.563</v>
      </c>
      <c r="L10" s="34">
        <v>11239623.071257059</v>
      </c>
      <c r="M10" s="34">
        <v>10250061.071257059</v>
      </c>
      <c r="N10" s="34">
        <v>989562</v>
      </c>
      <c r="O10" s="34">
        <v>0</v>
      </c>
      <c r="P10" s="34">
        <v>20664451</v>
      </c>
      <c r="Q10" s="34">
        <v>24217742</v>
      </c>
      <c r="R10" s="34">
        <v>19876195</v>
      </c>
      <c r="S10" s="34">
        <v>14600012</v>
      </c>
      <c r="T10" s="34">
        <v>3895104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1284340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1284340</v>
      </c>
      <c r="R11" s="45">
        <v>0</v>
      </c>
      <c r="S11" s="45">
        <v>0</v>
      </c>
      <c r="T11" s="45">
        <v>1284340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887649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887649</v>
      </c>
      <c r="R12" s="38">
        <v>0</v>
      </c>
      <c r="S12" s="38">
        <v>0</v>
      </c>
      <c r="T12" s="38">
        <v>887649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396691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396691</v>
      </c>
      <c r="R13" s="42">
        <v>0</v>
      </c>
      <c r="S13" s="42">
        <v>0</v>
      </c>
      <c r="T13" s="42">
        <v>396691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8900558</v>
      </c>
      <c r="E14" s="45">
        <v>2366037</v>
      </c>
      <c r="F14" s="45">
        <v>0</v>
      </c>
      <c r="G14" s="45">
        <v>2366037</v>
      </c>
      <c r="H14" s="45">
        <v>2366037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6534521</v>
      </c>
      <c r="R14" s="45">
        <v>5600147</v>
      </c>
      <c r="S14" s="45">
        <v>4228898</v>
      </c>
      <c r="T14" s="45">
        <v>934374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734106</v>
      </c>
      <c r="E15" s="39">
        <v>675096</v>
      </c>
      <c r="F15" s="38">
        <v>0</v>
      </c>
      <c r="G15" s="39">
        <v>675096</v>
      </c>
      <c r="H15" s="122">
        <v>675096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59010</v>
      </c>
      <c r="R15" s="38">
        <v>37616</v>
      </c>
      <c r="S15" s="38">
        <v>24</v>
      </c>
      <c r="T15" s="38">
        <v>21394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1848508</v>
      </c>
      <c r="E16" s="51">
        <v>1217730</v>
      </c>
      <c r="F16" s="50">
        <v>0</v>
      </c>
      <c r="G16" s="51">
        <v>1217730</v>
      </c>
      <c r="H16" s="52">
        <v>1217730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630778</v>
      </c>
      <c r="R16" s="52">
        <v>570408</v>
      </c>
      <c r="S16" s="50">
        <v>402419</v>
      </c>
      <c r="T16" s="53">
        <v>60370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6317944</v>
      </c>
      <c r="E17" s="58">
        <v>473211</v>
      </c>
      <c r="F17" s="57">
        <v>0</v>
      </c>
      <c r="G17" s="58">
        <v>473211</v>
      </c>
      <c r="H17" s="59">
        <v>473211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5844733</v>
      </c>
      <c r="R17" s="57">
        <v>4992123</v>
      </c>
      <c r="S17" s="57">
        <v>3826455</v>
      </c>
      <c r="T17" s="59">
        <v>852610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23950385.07125706</v>
      </c>
      <c r="E18" s="45">
        <v>11402996.071257059</v>
      </c>
      <c r="F18" s="45">
        <v>357349</v>
      </c>
      <c r="G18" s="45">
        <v>790962</v>
      </c>
      <c r="H18" s="45">
        <v>771941</v>
      </c>
      <c r="I18" s="45">
        <v>13801</v>
      </c>
      <c r="J18" s="45">
        <v>750</v>
      </c>
      <c r="K18" s="45">
        <v>4470</v>
      </c>
      <c r="L18" s="45">
        <v>10249033.071257059</v>
      </c>
      <c r="M18" s="45">
        <v>10249033.071257059</v>
      </c>
      <c r="N18" s="45">
        <v>0</v>
      </c>
      <c r="O18" s="45">
        <v>0</v>
      </c>
      <c r="P18" s="45">
        <v>5652</v>
      </c>
      <c r="Q18" s="45">
        <v>12547389</v>
      </c>
      <c r="R18" s="45">
        <v>11284719</v>
      </c>
      <c r="S18" s="45">
        <v>8677084</v>
      </c>
      <c r="T18" s="45">
        <v>1262670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23687927.07125706</v>
      </c>
      <c r="E19" s="63">
        <v>11296628.071257059</v>
      </c>
      <c r="F19" s="62">
        <v>290492</v>
      </c>
      <c r="G19" s="63">
        <v>757103</v>
      </c>
      <c r="H19" s="62">
        <v>747103</v>
      </c>
      <c r="I19" s="62">
        <v>10000</v>
      </c>
      <c r="J19" s="62">
        <v>0</v>
      </c>
      <c r="K19" s="62">
        <v>0</v>
      </c>
      <c r="L19" s="63">
        <v>10249033.071257059</v>
      </c>
      <c r="M19" s="62">
        <v>10249033.071257059</v>
      </c>
      <c r="N19" s="62">
        <v>0</v>
      </c>
      <c r="O19" s="62">
        <v>0</v>
      </c>
      <c r="P19" s="62">
        <v>0</v>
      </c>
      <c r="Q19" s="63">
        <v>12391299</v>
      </c>
      <c r="R19" s="62">
        <v>11129567</v>
      </c>
      <c r="S19" s="62">
        <v>8565254</v>
      </c>
      <c r="T19" s="62">
        <v>1261732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63635</v>
      </c>
      <c r="E20" s="75">
        <v>11542</v>
      </c>
      <c r="F20" s="67">
        <v>0</v>
      </c>
      <c r="G20" s="68">
        <v>42</v>
      </c>
      <c r="H20" s="69">
        <v>42</v>
      </c>
      <c r="I20" s="67">
        <v>0</v>
      </c>
      <c r="J20" s="67">
        <v>0</v>
      </c>
      <c r="K20" s="67">
        <v>0</v>
      </c>
      <c r="L20" s="68">
        <v>11500</v>
      </c>
      <c r="M20" s="67">
        <v>11500</v>
      </c>
      <c r="N20" s="67">
        <v>0</v>
      </c>
      <c r="O20" s="67">
        <v>0</v>
      </c>
      <c r="P20" s="67">
        <v>0</v>
      </c>
      <c r="Q20" s="68">
        <v>52093</v>
      </c>
      <c r="R20" s="69">
        <v>52093</v>
      </c>
      <c r="S20" s="67">
        <v>1999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23624292.07125706</v>
      </c>
      <c r="E21" s="96">
        <v>11285086.071257059</v>
      </c>
      <c r="F21" s="67">
        <v>290492</v>
      </c>
      <c r="G21" s="68">
        <v>757061</v>
      </c>
      <c r="H21" s="69">
        <v>747061</v>
      </c>
      <c r="I21" s="67">
        <v>10000</v>
      </c>
      <c r="J21" s="67">
        <v>0</v>
      </c>
      <c r="K21" s="67">
        <v>0</v>
      </c>
      <c r="L21" s="68">
        <v>10237533.071257059</v>
      </c>
      <c r="M21" s="67">
        <v>10237533.071257059</v>
      </c>
      <c r="N21" s="67">
        <v>0</v>
      </c>
      <c r="O21" s="67">
        <v>0</v>
      </c>
      <c r="P21" s="67">
        <v>0</v>
      </c>
      <c r="Q21" s="68">
        <v>12339206</v>
      </c>
      <c r="R21" s="69">
        <v>11077474</v>
      </c>
      <c r="S21" s="67">
        <v>8563255</v>
      </c>
      <c r="T21" s="67">
        <v>1261732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262458</v>
      </c>
      <c r="E22" s="43">
        <v>106368</v>
      </c>
      <c r="F22" s="67">
        <v>66857</v>
      </c>
      <c r="G22" s="68">
        <v>33859</v>
      </c>
      <c r="H22" s="69">
        <v>24838</v>
      </c>
      <c r="I22" s="67">
        <v>3801</v>
      </c>
      <c r="J22" s="67">
        <v>750</v>
      </c>
      <c r="K22" s="67">
        <v>4470</v>
      </c>
      <c r="L22" s="68">
        <v>0</v>
      </c>
      <c r="M22" s="67">
        <v>0</v>
      </c>
      <c r="N22" s="67">
        <v>0</v>
      </c>
      <c r="O22" s="67">
        <v>0</v>
      </c>
      <c r="P22" s="67">
        <v>5652</v>
      </c>
      <c r="Q22" s="68">
        <v>156090</v>
      </c>
      <c r="R22" s="69">
        <v>155152</v>
      </c>
      <c r="S22" s="67">
        <v>111830</v>
      </c>
      <c r="T22" s="67">
        <v>938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40585741</v>
      </c>
      <c r="E23" s="45">
        <v>37596941</v>
      </c>
      <c r="F23" s="45">
        <v>14652167</v>
      </c>
      <c r="G23" s="45">
        <v>1295438</v>
      </c>
      <c r="H23" s="45">
        <v>345194</v>
      </c>
      <c r="I23" s="45">
        <v>691912</v>
      </c>
      <c r="J23" s="45">
        <v>230335</v>
      </c>
      <c r="K23" s="45">
        <v>27997</v>
      </c>
      <c r="L23" s="45">
        <v>990590</v>
      </c>
      <c r="M23" s="45">
        <v>1028</v>
      </c>
      <c r="N23" s="45">
        <v>989562</v>
      </c>
      <c r="O23" s="45">
        <v>0</v>
      </c>
      <c r="P23" s="45">
        <v>20658746</v>
      </c>
      <c r="Q23" s="45">
        <v>2988800</v>
      </c>
      <c r="R23" s="45">
        <v>2613821</v>
      </c>
      <c r="S23" s="45">
        <v>1363666</v>
      </c>
      <c r="T23" s="45">
        <v>374979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8610553</v>
      </c>
      <c r="E24" s="63">
        <v>7377603</v>
      </c>
      <c r="F24" s="69">
        <v>5604988</v>
      </c>
      <c r="G24" s="68">
        <v>621109</v>
      </c>
      <c r="H24" s="69">
        <v>0</v>
      </c>
      <c r="I24" s="69">
        <v>554104</v>
      </c>
      <c r="J24" s="69">
        <v>66964</v>
      </c>
      <c r="K24" s="69">
        <v>41</v>
      </c>
      <c r="L24" s="68">
        <v>25275</v>
      </c>
      <c r="M24" s="69">
        <v>0</v>
      </c>
      <c r="N24" s="69">
        <v>25275</v>
      </c>
      <c r="O24" s="69">
        <v>0</v>
      </c>
      <c r="P24" s="69">
        <v>1126231</v>
      </c>
      <c r="Q24" s="68">
        <v>1232950</v>
      </c>
      <c r="R24" s="69">
        <v>1209076</v>
      </c>
      <c r="S24" s="69">
        <v>497417</v>
      </c>
      <c r="T24" s="69">
        <v>23874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31975188</v>
      </c>
      <c r="E25" s="43">
        <v>30219338</v>
      </c>
      <c r="F25" s="67">
        <v>9047179</v>
      </c>
      <c r="G25" s="68">
        <v>674329</v>
      </c>
      <c r="H25" s="69">
        <v>345194</v>
      </c>
      <c r="I25" s="67">
        <v>137808</v>
      </c>
      <c r="J25" s="67">
        <v>163371</v>
      </c>
      <c r="K25" s="67">
        <v>27956</v>
      </c>
      <c r="L25" s="68">
        <v>965315</v>
      </c>
      <c r="M25" s="67">
        <v>1028</v>
      </c>
      <c r="N25" s="67">
        <v>964287</v>
      </c>
      <c r="O25" s="67">
        <v>0</v>
      </c>
      <c r="P25" s="67">
        <v>19532515</v>
      </c>
      <c r="Q25" s="68">
        <v>1755850</v>
      </c>
      <c r="R25" s="67">
        <v>1404745</v>
      </c>
      <c r="S25" s="67">
        <v>866249</v>
      </c>
      <c r="T25" s="67">
        <v>351105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640741</v>
      </c>
      <c r="E26" s="45">
        <v>449730</v>
      </c>
      <c r="F26" s="45">
        <v>141780</v>
      </c>
      <c r="G26" s="45">
        <v>307897</v>
      </c>
      <c r="H26" s="45">
        <v>30537</v>
      </c>
      <c r="I26" s="45">
        <v>209058</v>
      </c>
      <c r="J26" s="45">
        <v>56213</v>
      </c>
      <c r="K26" s="45">
        <v>12089</v>
      </c>
      <c r="L26" s="45">
        <v>0</v>
      </c>
      <c r="M26" s="45">
        <v>0</v>
      </c>
      <c r="N26" s="45">
        <v>0</v>
      </c>
      <c r="O26" s="45">
        <v>0</v>
      </c>
      <c r="P26" s="45">
        <v>53</v>
      </c>
      <c r="Q26" s="45">
        <v>191011</v>
      </c>
      <c r="R26" s="45">
        <v>152270</v>
      </c>
      <c r="S26" s="45">
        <v>105126</v>
      </c>
      <c r="T26" s="45">
        <v>38741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598892</v>
      </c>
      <c r="E27" s="63">
        <v>449730</v>
      </c>
      <c r="F27" s="62">
        <v>141780</v>
      </c>
      <c r="G27" s="63">
        <v>307897</v>
      </c>
      <c r="H27" s="62">
        <v>30537</v>
      </c>
      <c r="I27" s="62">
        <v>209058</v>
      </c>
      <c r="J27" s="62">
        <v>56213</v>
      </c>
      <c r="K27" s="62">
        <v>12089</v>
      </c>
      <c r="L27" s="63">
        <v>0</v>
      </c>
      <c r="M27" s="62">
        <v>0</v>
      </c>
      <c r="N27" s="62">
        <v>0</v>
      </c>
      <c r="O27" s="62">
        <v>0</v>
      </c>
      <c r="P27" s="62">
        <v>53</v>
      </c>
      <c r="Q27" s="63">
        <v>149162</v>
      </c>
      <c r="R27" s="62">
        <v>110421</v>
      </c>
      <c r="S27" s="62">
        <v>86741</v>
      </c>
      <c r="T27" s="62">
        <v>38741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82948</v>
      </c>
      <c r="E28" s="75">
        <v>41303</v>
      </c>
      <c r="F28" s="74">
        <v>41303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41645</v>
      </c>
      <c r="R28" s="74">
        <v>24362</v>
      </c>
      <c r="S28" s="74">
        <v>682</v>
      </c>
      <c r="T28" s="74">
        <v>17283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402486</v>
      </c>
      <c r="E29" s="75">
        <v>388209</v>
      </c>
      <c r="F29" s="74">
        <v>93469</v>
      </c>
      <c r="G29" s="75">
        <v>294740</v>
      </c>
      <c r="H29" s="124">
        <v>30537</v>
      </c>
      <c r="I29" s="74">
        <v>195901</v>
      </c>
      <c r="J29" s="74">
        <v>56213</v>
      </c>
      <c r="K29" s="74">
        <v>12089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14277</v>
      </c>
      <c r="R29" s="74">
        <v>11405</v>
      </c>
      <c r="S29" s="74">
        <v>11405</v>
      </c>
      <c r="T29" s="74">
        <v>2872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113458</v>
      </c>
      <c r="E30" s="75">
        <v>20218</v>
      </c>
      <c r="F30" s="74">
        <v>7008</v>
      </c>
      <c r="G30" s="75">
        <v>13157</v>
      </c>
      <c r="H30" s="124">
        <v>0</v>
      </c>
      <c r="I30" s="74">
        <v>13157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53</v>
      </c>
      <c r="Q30" s="75">
        <v>93240</v>
      </c>
      <c r="R30" s="74">
        <v>74654</v>
      </c>
      <c r="S30" s="74">
        <v>74654</v>
      </c>
      <c r="T30" s="74">
        <v>18586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41849</v>
      </c>
      <c r="E31" s="85">
        <v>0</v>
      </c>
      <c r="F31" s="74">
        <v>0</v>
      </c>
      <c r="G31" s="75">
        <v>0</v>
      </c>
      <c r="H31" s="124">
        <v>0</v>
      </c>
      <c r="I31" s="74">
        <v>0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41849</v>
      </c>
      <c r="R31" s="74">
        <v>41849</v>
      </c>
      <c r="S31" s="74">
        <v>18385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0</v>
      </c>
      <c r="E32" s="43">
        <v>0</v>
      </c>
      <c r="F32" s="97">
        <v>0</v>
      </c>
      <c r="G32" s="98">
        <v>0</v>
      </c>
      <c r="H32" s="125">
        <v>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6696</v>
      </c>
      <c r="E33" s="45">
        <v>6696</v>
      </c>
      <c r="F33" s="45">
        <v>0</v>
      </c>
      <c r="G33" s="45">
        <v>6696</v>
      </c>
      <c r="H33" s="45">
        <v>0</v>
      </c>
      <c r="I33" s="45">
        <v>0</v>
      </c>
      <c r="J33" s="45">
        <v>0</v>
      </c>
      <c r="K33" s="45">
        <v>6696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6696</v>
      </c>
      <c r="E37" s="78">
        <v>6696</v>
      </c>
      <c r="F37" s="77">
        <v>0</v>
      </c>
      <c r="G37" s="78">
        <v>6696</v>
      </c>
      <c r="H37" s="126">
        <v>0</v>
      </c>
      <c r="I37" s="77">
        <v>0</v>
      </c>
      <c r="J37" s="77">
        <v>0</v>
      </c>
      <c r="K37" s="77">
        <v>6696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746522.563</v>
      </c>
      <c r="E38" s="45">
        <v>74841.563</v>
      </c>
      <c r="F38" s="45">
        <v>70152</v>
      </c>
      <c r="G38" s="45">
        <v>4689.563</v>
      </c>
      <c r="H38" s="45">
        <v>0</v>
      </c>
      <c r="I38" s="45">
        <v>0</v>
      </c>
      <c r="J38" s="45">
        <v>467</v>
      </c>
      <c r="K38" s="45">
        <v>4222.563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671681</v>
      </c>
      <c r="R38" s="45">
        <v>225238</v>
      </c>
      <c r="S38" s="45">
        <v>225238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71024</v>
      </c>
      <c r="E39" s="63">
        <v>70600</v>
      </c>
      <c r="F39" s="69">
        <v>70152</v>
      </c>
      <c r="G39" s="68">
        <v>448</v>
      </c>
      <c r="H39" s="69">
        <v>0</v>
      </c>
      <c r="I39" s="69">
        <v>0</v>
      </c>
      <c r="J39" s="69">
        <v>448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424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675498.5630000001</v>
      </c>
      <c r="E40" s="43">
        <v>4241.563</v>
      </c>
      <c r="F40" s="67">
        <v>0</v>
      </c>
      <c r="G40" s="68">
        <v>4241.563</v>
      </c>
      <c r="H40" s="69">
        <v>0</v>
      </c>
      <c r="I40" s="67">
        <v>0</v>
      </c>
      <c r="J40" s="67">
        <v>19</v>
      </c>
      <c r="K40" s="67">
        <v>4222.563</v>
      </c>
      <c r="L40" s="68">
        <v>0</v>
      </c>
      <c r="M40" s="67">
        <v>0</v>
      </c>
      <c r="N40" s="67">
        <v>0</v>
      </c>
      <c r="O40" s="67">
        <v>0</v>
      </c>
      <c r="P40" s="67">
        <v>0</v>
      </c>
      <c r="Q40" s="68">
        <v>671257</v>
      </c>
      <c r="R40" s="67">
        <v>225238</v>
      </c>
      <c r="S40" s="67">
        <v>225238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75896037.1740698</v>
      </c>
      <c r="E41" s="83">
        <v>60453019.17406981</v>
      </c>
      <c r="F41" s="83">
        <v>13603304.059659999</v>
      </c>
      <c r="G41" s="83">
        <v>8694596.987999998</v>
      </c>
      <c r="H41" s="83">
        <v>3513709</v>
      </c>
      <c r="I41" s="83">
        <v>2341472.19</v>
      </c>
      <c r="J41" s="83">
        <v>573014.435</v>
      </c>
      <c r="K41" s="83">
        <v>2266401.363</v>
      </c>
      <c r="L41" s="83">
        <v>4218804.544069804</v>
      </c>
      <c r="M41" s="83">
        <v>3575773.4146963954</v>
      </c>
      <c r="N41" s="83">
        <v>642878.129373409</v>
      </c>
      <c r="O41" s="83">
        <v>153</v>
      </c>
      <c r="P41" s="83">
        <v>33936313.58234</v>
      </c>
      <c r="Q41" s="83">
        <v>15443018</v>
      </c>
      <c r="R41" s="83">
        <v>10746402</v>
      </c>
      <c r="S41" s="83">
        <v>5101519</v>
      </c>
      <c r="T41" s="83">
        <v>1429083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65333643.09056661</v>
      </c>
      <c r="E42" s="45">
        <v>56127137.09056661</v>
      </c>
      <c r="F42" s="45">
        <v>13072510.719659999</v>
      </c>
      <c r="G42" s="45">
        <v>6197051.827</v>
      </c>
      <c r="H42" s="45">
        <v>2366037</v>
      </c>
      <c r="I42" s="45">
        <v>1977641</v>
      </c>
      <c r="J42" s="45">
        <v>565862.435</v>
      </c>
      <c r="K42" s="45">
        <v>1287511.392</v>
      </c>
      <c r="L42" s="45">
        <v>3927281.9615666103</v>
      </c>
      <c r="M42" s="45">
        <v>3287671.9615666103</v>
      </c>
      <c r="N42" s="45">
        <v>639457</v>
      </c>
      <c r="O42" s="45">
        <v>153</v>
      </c>
      <c r="P42" s="45">
        <v>32930292.582340002</v>
      </c>
      <c r="Q42" s="45">
        <v>9206506</v>
      </c>
      <c r="R42" s="45">
        <v>8243804</v>
      </c>
      <c r="S42" s="45">
        <v>4477681</v>
      </c>
      <c r="T42" s="45">
        <v>962702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8833738</v>
      </c>
      <c r="E43" s="39">
        <v>8833738</v>
      </c>
      <c r="F43" s="38">
        <v>2687854.71966</v>
      </c>
      <c r="G43" s="39">
        <v>675522.6980000001</v>
      </c>
      <c r="H43" s="122">
        <v>675096</v>
      </c>
      <c r="I43" s="38">
        <v>0</v>
      </c>
      <c r="J43" s="38">
        <v>329.435</v>
      </c>
      <c r="K43" s="38">
        <v>97.263</v>
      </c>
      <c r="L43" s="39">
        <v>13201</v>
      </c>
      <c r="M43" s="38">
        <v>7957</v>
      </c>
      <c r="N43" s="38">
        <v>5091</v>
      </c>
      <c r="O43" s="38">
        <v>153</v>
      </c>
      <c r="P43" s="38">
        <v>5457159.58234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23212101.669521686</v>
      </c>
      <c r="E44" s="51">
        <v>22325383.669521686</v>
      </c>
      <c r="F44" s="50">
        <v>7660888</v>
      </c>
      <c r="G44" s="51">
        <v>2138573.242</v>
      </c>
      <c r="H44" s="52">
        <v>1217730</v>
      </c>
      <c r="I44" s="50">
        <v>385125</v>
      </c>
      <c r="J44" s="50">
        <v>138265</v>
      </c>
      <c r="K44" s="50">
        <v>397453.242</v>
      </c>
      <c r="L44" s="51">
        <v>1868442.4275216856</v>
      </c>
      <c r="M44" s="50">
        <v>1294705.8202467216</v>
      </c>
      <c r="N44" s="50">
        <v>573736.6072749642</v>
      </c>
      <c r="O44" s="50">
        <v>0</v>
      </c>
      <c r="P44" s="50">
        <v>10657480</v>
      </c>
      <c r="Q44" s="51">
        <v>886718</v>
      </c>
      <c r="R44" s="52">
        <v>707957</v>
      </c>
      <c r="S44" s="50">
        <v>384752</v>
      </c>
      <c r="T44" s="53">
        <v>178761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33287803.421044923</v>
      </c>
      <c r="E45" s="58">
        <v>24968015.421044923</v>
      </c>
      <c r="F45" s="57">
        <v>2723768</v>
      </c>
      <c r="G45" s="58">
        <v>3382955.887</v>
      </c>
      <c r="H45" s="59">
        <v>473211</v>
      </c>
      <c r="I45" s="57">
        <v>1592516</v>
      </c>
      <c r="J45" s="57">
        <v>427268</v>
      </c>
      <c r="K45" s="57">
        <v>889960.887</v>
      </c>
      <c r="L45" s="58">
        <v>2045638.5340449247</v>
      </c>
      <c r="M45" s="57">
        <v>1985009.1413198889</v>
      </c>
      <c r="N45" s="57">
        <v>60629.39272503575</v>
      </c>
      <c r="O45" s="57">
        <v>0</v>
      </c>
      <c r="P45" s="57">
        <v>16815653</v>
      </c>
      <c r="Q45" s="58">
        <v>8319788</v>
      </c>
      <c r="R45" s="57">
        <v>7535847</v>
      </c>
      <c r="S45" s="57">
        <v>4092929</v>
      </c>
      <c r="T45" s="59">
        <v>783941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4681430.501</v>
      </c>
      <c r="E46" s="45">
        <v>2997395.501</v>
      </c>
      <c r="F46" s="45">
        <v>12932</v>
      </c>
      <c r="G46" s="45">
        <v>2077399.501</v>
      </c>
      <c r="H46" s="45">
        <v>771941</v>
      </c>
      <c r="I46" s="45">
        <v>329210.19</v>
      </c>
      <c r="J46" s="45">
        <v>4525</v>
      </c>
      <c r="K46" s="45">
        <v>971723.311</v>
      </c>
      <c r="L46" s="45">
        <v>30</v>
      </c>
      <c r="M46" s="45">
        <v>0</v>
      </c>
      <c r="N46" s="45">
        <v>30</v>
      </c>
      <c r="O46" s="45">
        <v>0</v>
      </c>
      <c r="P46" s="45">
        <v>907034</v>
      </c>
      <c r="Q46" s="45">
        <v>1684035</v>
      </c>
      <c r="R46" s="45">
        <v>1600127</v>
      </c>
      <c r="S46" s="45">
        <v>193702</v>
      </c>
      <c r="T46" s="45">
        <v>82317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4024627.501</v>
      </c>
      <c r="E47" s="63">
        <v>2947027.501</v>
      </c>
      <c r="F47" s="62">
        <v>0</v>
      </c>
      <c r="G47" s="63">
        <v>2050847.501</v>
      </c>
      <c r="H47" s="62">
        <v>747103</v>
      </c>
      <c r="I47" s="62">
        <v>328306.19</v>
      </c>
      <c r="J47" s="62">
        <v>4134</v>
      </c>
      <c r="K47" s="62">
        <v>971304.311</v>
      </c>
      <c r="L47" s="63">
        <v>0</v>
      </c>
      <c r="M47" s="62">
        <v>0</v>
      </c>
      <c r="N47" s="62">
        <v>0</v>
      </c>
      <c r="O47" s="62">
        <v>0</v>
      </c>
      <c r="P47" s="62">
        <v>896180</v>
      </c>
      <c r="Q47" s="63">
        <v>1077600</v>
      </c>
      <c r="R47" s="62">
        <v>1076009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29014.091</v>
      </c>
      <c r="E48" s="75">
        <v>29014.091</v>
      </c>
      <c r="F48" s="67">
        <v>0</v>
      </c>
      <c r="G48" s="68">
        <v>12585.091</v>
      </c>
      <c r="H48" s="69">
        <v>42</v>
      </c>
      <c r="I48" s="67">
        <v>12543.091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16429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3995613.41</v>
      </c>
      <c r="E49" s="96">
        <v>2918013.41</v>
      </c>
      <c r="F49" s="67">
        <v>0</v>
      </c>
      <c r="G49" s="68">
        <v>2038262.41</v>
      </c>
      <c r="H49" s="69">
        <v>747061</v>
      </c>
      <c r="I49" s="67">
        <v>315763.099</v>
      </c>
      <c r="J49" s="67">
        <v>4134</v>
      </c>
      <c r="K49" s="67">
        <v>971304.311</v>
      </c>
      <c r="L49" s="68">
        <v>0</v>
      </c>
      <c r="M49" s="67">
        <v>0</v>
      </c>
      <c r="N49" s="67">
        <v>0</v>
      </c>
      <c r="O49" s="67">
        <v>0</v>
      </c>
      <c r="P49" s="67">
        <v>879751</v>
      </c>
      <c r="Q49" s="68">
        <v>1077600</v>
      </c>
      <c r="R49" s="69">
        <v>1076009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656803</v>
      </c>
      <c r="E50" s="43">
        <v>50368</v>
      </c>
      <c r="F50" s="67">
        <v>12932</v>
      </c>
      <c r="G50" s="68">
        <v>26552</v>
      </c>
      <c r="H50" s="69">
        <v>24838</v>
      </c>
      <c r="I50" s="67">
        <v>904</v>
      </c>
      <c r="J50" s="67">
        <v>391</v>
      </c>
      <c r="K50" s="67">
        <v>419</v>
      </c>
      <c r="L50" s="68">
        <v>30</v>
      </c>
      <c r="M50" s="67">
        <v>0</v>
      </c>
      <c r="N50" s="67">
        <v>30</v>
      </c>
      <c r="O50" s="67">
        <v>0</v>
      </c>
      <c r="P50" s="67">
        <v>10854</v>
      </c>
      <c r="Q50" s="68">
        <v>606435</v>
      </c>
      <c r="R50" s="69">
        <v>524118</v>
      </c>
      <c r="S50" s="67">
        <v>193702</v>
      </c>
      <c r="T50" s="67">
        <v>82317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1682162</v>
      </c>
      <c r="E51" s="45">
        <v>397376</v>
      </c>
      <c r="F51" s="45">
        <v>29610</v>
      </c>
      <c r="G51" s="45">
        <v>345585</v>
      </c>
      <c r="H51" s="45">
        <v>345194</v>
      </c>
      <c r="I51" s="45">
        <v>0</v>
      </c>
      <c r="J51" s="45">
        <v>391</v>
      </c>
      <c r="K51" s="45">
        <v>0</v>
      </c>
      <c r="L51" s="45">
        <v>330</v>
      </c>
      <c r="M51" s="45">
        <v>330</v>
      </c>
      <c r="N51" s="45">
        <v>0</v>
      </c>
      <c r="O51" s="45">
        <v>0</v>
      </c>
      <c r="P51" s="45">
        <v>21851</v>
      </c>
      <c r="Q51" s="45">
        <v>1284786</v>
      </c>
      <c r="R51" s="45">
        <v>900722</v>
      </c>
      <c r="S51" s="45">
        <v>430110</v>
      </c>
      <c r="T51" s="45">
        <v>384064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330</v>
      </c>
      <c r="E52" s="63">
        <v>330</v>
      </c>
      <c r="F52" s="69">
        <v>0</v>
      </c>
      <c r="G52" s="68">
        <v>0</v>
      </c>
      <c r="H52" s="69">
        <v>0</v>
      </c>
      <c r="I52" s="69">
        <v>0</v>
      </c>
      <c r="J52" s="69">
        <v>0</v>
      </c>
      <c r="K52" s="69">
        <v>0</v>
      </c>
      <c r="L52" s="68">
        <v>330</v>
      </c>
      <c r="M52" s="69">
        <v>330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1681832</v>
      </c>
      <c r="E53" s="43">
        <v>397046</v>
      </c>
      <c r="F53" s="67">
        <v>29610</v>
      </c>
      <c r="G53" s="68">
        <v>345585</v>
      </c>
      <c r="H53" s="69">
        <v>345194</v>
      </c>
      <c r="I53" s="67">
        <v>0</v>
      </c>
      <c r="J53" s="67">
        <v>391</v>
      </c>
      <c r="K53" s="67">
        <v>0</v>
      </c>
      <c r="L53" s="68">
        <v>0</v>
      </c>
      <c r="M53" s="67">
        <v>0</v>
      </c>
      <c r="N53" s="67">
        <v>0</v>
      </c>
      <c r="O53" s="67">
        <v>0</v>
      </c>
      <c r="P53" s="67">
        <v>21851</v>
      </c>
      <c r="Q53" s="68">
        <v>1284786</v>
      </c>
      <c r="R53" s="67">
        <v>900722</v>
      </c>
      <c r="S53" s="67">
        <v>430110</v>
      </c>
      <c r="T53" s="67">
        <v>384064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3343878</v>
      </c>
      <c r="E54" s="45">
        <v>274528</v>
      </c>
      <c r="F54" s="45">
        <v>7646</v>
      </c>
      <c r="G54" s="45">
        <v>70417</v>
      </c>
      <c r="H54" s="45">
        <v>30537</v>
      </c>
      <c r="I54" s="45">
        <v>34621</v>
      </c>
      <c r="J54" s="45">
        <v>0</v>
      </c>
      <c r="K54" s="45">
        <v>5259</v>
      </c>
      <c r="L54" s="45">
        <v>130944</v>
      </c>
      <c r="M54" s="45">
        <v>130944</v>
      </c>
      <c r="N54" s="45">
        <v>0</v>
      </c>
      <c r="O54" s="45">
        <v>0</v>
      </c>
      <c r="P54" s="45">
        <v>65521</v>
      </c>
      <c r="Q54" s="45">
        <v>3069350</v>
      </c>
      <c r="R54" s="45">
        <v>1749</v>
      </c>
      <c r="S54" s="45">
        <v>26</v>
      </c>
      <c r="T54" s="45">
        <v>0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3261937</v>
      </c>
      <c r="E55" s="63">
        <v>194336</v>
      </c>
      <c r="F55" s="62">
        <v>6244</v>
      </c>
      <c r="G55" s="63">
        <v>30548</v>
      </c>
      <c r="H55" s="62">
        <v>30537</v>
      </c>
      <c r="I55" s="62">
        <v>4</v>
      </c>
      <c r="J55" s="62">
        <v>0</v>
      </c>
      <c r="K55" s="62">
        <v>7</v>
      </c>
      <c r="L55" s="63">
        <v>130944</v>
      </c>
      <c r="M55" s="62">
        <v>130944</v>
      </c>
      <c r="N55" s="62">
        <v>0</v>
      </c>
      <c r="O55" s="62">
        <v>0</v>
      </c>
      <c r="P55" s="62">
        <v>26600</v>
      </c>
      <c r="Q55" s="63">
        <v>3067601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231176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231176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1485844</v>
      </c>
      <c r="E57" s="75">
        <v>194325</v>
      </c>
      <c r="F57" s="74">
        <v>6244</v>
      </c>
      <c r="G57" s="75">
        <v>30537</v>
      </c>
      <c r="H57" s="124">
        <v>30537</v>
      </c>
      <c r="I57" s="74">
        <v>0</v>
      </c>
      <c r="J57" s="74">
        <v>0</v>
      </c>
      <c r="K57" s="74">
        <v>0</v>
      </c>
      <c r="L57" s="75">
        <v>130944</v>
      </c>
      <c r="M57" s="74">
        <v>130944</v>
      </c>
      <c r="N57" s="74">
        <v>0</v>
      </c>
      <c r="O57" s="74">
        <v>0</v>
      </c>
      <c r="P57" s="74">
        <v>26600</v>
      </c>
      <c r="Q57" s="75">
        <v>1291519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1544917</v>
      </c>
      <c r="E58" s="75">
        <v>11</v>
      </c>
      <c r="F58" s="74">
        <v>0</v>
      </c>
      <c r="G58" s="75">
        <v>11</v>
      </c>
      <c r="H58" s="124">
        <v>0</v>
      </c>
      <c r="I58" s="74">
        <v>4</v>
      </c>
      <c r="J58" s="74">
        <v>0</v>
      </c>
      <c r="K58" s="74">
        <v>7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1544906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81941</v>
      </c>
      <c r="E59" s="85">
        <v>80192</v>
      </c>
      <c r="F59" s="74">
        <v>1402</v>
      </c>
      <c r="G59" s="75">
        <v>39869</v>
      </c>
      <c r="H59" s="124">
        <v>0</v>
      </c>
      <c r="I59" s="74">
        <v>34617</v>
      </c>
      <c r="J59" s="74">
        <v>0</v>
      </c>
      <c r="K59" s="74">
        <v>5252</v>
      </c>
      <c r="L59" s="75">
        <v>0</v>
      </c>
      <c r="M59" s="74">
        <v>0</v>
      </c>
      <c r="N59" s="74">
        <v>0</v>
      </c>
      <c r="O59" s="74">
        <v>0</v>
      </c>
      <c r="P59" s="74">
        <v>38921</v>
      </c>
      <c r="Q59" s="75">
        <v>1749</v>
      </c>
      <c r="R59" s="74">
        <v>1749</v>
      </c>
      <c r="S59" s="74">
        <v>26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11615</v>
      </c>
      <c r="E60" s="45">
        <v>11615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11615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11615</v>
      </c>
      <c r="E61" s="63">
        <v>11615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11615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11615</v>
      </c>
      <c r="E63" s="75">
        <v>11615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11615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843308.5825031936</v>
      </c>
      <c r="E65" s="45">
        <v>644967.5825031936</v>
      </c>
      <c r="F65" s="45">
        <v>480605.34</v>
      </c>
      <c r="G65" s="45">
        <v>4143.66</v>
      </c>
      <c r="H65" s="45">
        <v>0</v>
      </c>
      <c r="I65" s="45">
        <v>0</v>
      </c>
      <c r="J65" s="45">
        <v>2236</v>
      </c>
      <c r="K65" s="45">
        <v>1907.66</v>
      </c>
      <c r="L65" s="45">
        <v>160218.58250319364</v>
      </c>
      <c r="M65" s="45">
        <v>156827.45312978467</v>
      </c>
      <c r="N65" s="45">
        <v>3391.1293734089572</v>
      </c>
      <c r="O65" s="45">
        <v>0</v>
      </c>
      <c r="P65" s="45">
        <v>0</v>
      </c>
      <c r="Q65" s="45">
        <v>198341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116431</v>
      </c>
      <c r="E66" s="63">
        <v>110781</v>
      </c>
      <c r="F66" s="69">
        <v>110295</v>
      </c>
      <c r="G66" s="68">
        <v>486</v>
      </c>
      <c r="H66" s="69">
        <v>0</v>
      </c>
      <c r="I66" s="69">
        <v>0</v>
      </c>
      <c r="J66" s="69">
        <v>486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5650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726877.5825031936</v>
      </c>
      <c r="E67" s="43">
        <v>534186.5825031936</v>
      </c>
      <c r="F67" s="67">
        <v>370310.34</v>
      </c>
      <c r="G67" s="68">
        <v>3657.66</v>
      </c>
      <c r="H67" s="69">
        <v>0</v>
      </c>
      <c r="I67" s="67">
        <v>0</v>
      </c>
      <c r="J67" s="67">
        <v>1750</v>
      </c>
      <c r="K67" s="67">
        <v>1907.66</v>
      </c>
      <c r="L67" s="68">
        <v>160218.58250319364</v>
      </c>
      <c r="M67" s="67">
        <v>156827.45312978467</v>
      </c>
      <c r="N67" s="67">
        <v>3391.1293734089572</v>
      </c>
      <c r="O67" s="67">
        <v>0</v>
      </c>
      <c r="P67" s="67">
        <v>0</v>
      </c>
      <c r="Q67" s="68">
        <v>192691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218946.46018724516</v>
      </c>
      <c r="E68" s="100">
        <v>-8555777.539812746</v>
      </c>
      <c r="F68" s="100">
        <v>1618143.9403400002</v>
      </c>
      <c r="G68" s="100">
        <v>-3922877.425</v>
      </c>
      <c r="H68" s="100">
        <v>0</v>
      </c>
      <c r="I68" s="100">
        <v>-1426701.19</v>
      </c>
      <c r="J68" s="100">
        <v>-285249.435</v>
      </c>
      <c r="K68" s="100">
        <v>-2210926.8</v>
      </c>
      <c r="L68" s="100">
        <v>7020818.527187254</v>
      </c>
      <c r="M68" s="100">
        <v>6674287.656560663</v>
      </c>
      <c r="N68" s="100">
        <v>346683.87062659103</v>
      </c>
      <c r="O68" s="100">
        <v>-153</v>
      </c>
      <c r="P68" s="100">
        <v>-13271862.58234</v>
      </c>
      <c r="Q68" s="104">
        <v>8774724</v>
      </c>
      <c r="R68" s="104">
        <v>9129793</v>
      </c>
      <c r="S68" s="104">
        <v>9498493</v>
      </c>
      <c r="T68" s="104">
        <v>2466021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8"/>
  <sheetViews>
    <sheetView zoomScalePageLayoutView="0" workbookViewId="0" topLeftCell="A1">
      <selection activeCell="G25" sqref="G25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175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137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 t="s">
        <v>173</v>
      </c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-4299689.725110106</v>
      </c>
      <c r="E10" s="34">
        <v>-508609.72511010617</v>
      </c>
      <c r="F10" s="34">
        <v>12788</v>
      </c>
      <c r="G10" s="34">
        <v>1099845.348</v>
      </c>
      <c r="H10" s="34">
        <v>910559</v>
      </c>
      <c r="I10" s="34">
        <v>121310</v>
      </c>
      <c r="J10" s="34">
        <v>55065</v>
      </c>
      <c r="K10" s="34">
        <v>12911.348</v>
      </c>
      <c r="L10" s="34">
        <v>-2181545.0731101064</v>
      </c>
      <c r="M10" s="34">
        <v>-2156965.0731101064</v>
      </c>
      <c r="N10" s="34">
        <v>-24580</v>
      </c>
      <c r="O10" s="34">
        <v>0</v>
      </c>
      <c r="P10" s="34">
        <v>560302</v>
      </c>
      <c r="Q10" s="34">
        <v>-3791080</v>
      </c>
      <c r="R10" s="34">
        <v>-4599663</v>
      </c>
      <c r="S10" s="34">
        <v>-4501273</v>
      </c>
      <c r="T10" s="34">
        <v>362140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31796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31796</v>
      </c>
      <c r="R11" s="45">
        <v>0</v>
      </c>
      <c r="S11" s="45">
        <v>0</v>
      </c>
      <c r="T11" s="45">
        <v>31796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-20019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-20019</v>
      </c>
      <c r="R12" s="38">
        <v>0</v>
      </c>
      <c r="S12" s="38">
        <v>0</v>
      </c>
      <c r="T12" s="38">
        <v>-20019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51815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51815</v>
      </c>
      <c r="R13" s="42">
        <v>0</v>
      </c>
      <c r="S13" s="42">
        <v>0</v>
      </c>
      <c r="T13" s="42">
        <v>61942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-3260048</v>
      </c>
      <c r="E14" s="45">
        <v>963860</v>
      </c>
      <c r="F14" s="45">
        <v>0</v>
      </c>
      <c r="G14" s="45">
        <v>963860</v>
      </c>
      <c r="H14" s="45">
        <v>963860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-4223908</v>
      </c>
      <c r="R14" s="45">
        <v>-4377472</v>
      </c>
      <c r="S14" s="45">
        <v>-4466136</v>
      </c>
      <c r="T14" s="45">
        <v>153564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88706</v>
      </c>
      <c r="E15" s="39">
        <v>81769</v>
      </c>
      <c r="F15" s="38">
        <v>0</v>
      </c>
      <c r="G15" s="39">
        <v>81769</v>
      </c>
      <c r="H15" s="122">
        <v>81769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6937</v>
      </c>
      <c r="R15" s="38">
        <v>5117</v>
      </c>
      <c r="S15" s="38">
        <v>-9</v>
      </c>
      <c r="T15" s="38">
        <v>1820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734810</v>
      </c>
      <c r="E16" s="51">
        <v>834204</v>
      </c>
      <c r="F16" s="50">
        <v>0</v>
      </c>
      <c r="G16" s="51">
        <v>834204</v>
      </c>
      <c r="H16" s="52">
        <v>834204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-99394</v>
      </c>
      <c r="R16" s="52">
        <v>-91074</v>
      </c>
      <c r="S16" s="50">
        <v>-59319</v>
      </c>
      <c r="T16" s="53">
        <v>-8320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-4083564</v>
      </c>
      <c r="E17" s="58">
        <v>47887</v>
      </c>
      <c r="F17" s="57">
        <v>0</v>
      </c>
      <c r="G17" s="58">
        <v>47887</v>
      </c>
      <c r="H17" s="59">
        <v>47887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-4131451</v>
      </c>
      <c r="R17" s="57">
        <v>-4291515</v>
      </c>
      <c r="S17" s="57">
        <v>-4406808</v>
      </c>
      <c r="T17" s="59">
        <v>160064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-1977396.0731101062</v>
      </c>
      <c r="E18" s="45">
        <v>-1965497.0731101062</v>
      </c>
      <c r="F18" s="45">
        <v>135223</v>
      </c>
      <c r="G18" s="45">
        <v>57482</v>
      </c>
      <c r="H18" s="45">
        <v>48040</v>
      </c>
      <c r="I18" s="45">
        <v>9794</v>
      </c>
      <c r="J18" s="45">
        <v>-88</v>
      </c>
      <c r="K18" s="45">
        <v>-264</v>
      </c>
      <c r="L18" s="45">
        <v>-2157993.0731101064</v>
      </c>
      <c r="M18" s="45">
        <v>-2157993.0731101064</v>
      </c>
      <c r="N18" s="45">
        <v>0</v>
      </c>
      <c r="O18" s="45">
        <v>0</v>
      </c>
      <c r="P18" s="45">
        <v>-209</v>
      </c>
      <c r="Q18" s="45">
        <v>-11899</v>
      </c>
      <c r="R18" s="45">
        <v>-283140</v>
      </c>
      <c r="S18" s="45">
        <v>-292483</v>
      </c>
      <c r="T18" s="45">
        <v>271241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-1907413.0731101062</v>
      </c>
      <c r="E19" s="63">
        <v>-1928781.0731101062</v>
      </c>
      <c r="F19" s="62">
        <v>137355</v>
      </c>
      <c r="G19" s="63">
        <v>59967</v>
      </c>
      <c r="H19" s="62">
        <v>49985</v>
      </c>
      <c r="I19" s="62">
        <v>9982</v>
      </c>
      <c r="J19" s="62">
        <v>0</v>
      </c>
      <c r="K19" s="62">
        <v>0</v>
      </c>
      <c r="L19" s="63">
        <v>-2126103.0731101064</v>
      </c>
      <c r="M19" s="62">
        <v>-2126103.0731101064</v>
      </c>
      <c r="N19" s="62">
        <v>0</v>
      </c>
      <c r="O19" s="62">
        <v>0</v>
      </c>
      <c r="P19" s="62">
        <v>0</v>
      </c>
      <c r="Q19" s="63">
        <v>21368</v>
      </c>
      <c r="R19" s="62">
        <v>-250974</v>
      </c>
      <c r="S19" s="62">
        <v>-273264</v>
      </c>
      <c r="T19" s="62">
        <v>272342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-63877</v>
      </c>
      <c r="E20" s="75">
        <v>-63500</v>
      </c>
      <c r="F20" s="67">
        <v>0</v>
      </c>
      <c r="G20" s="68">
        <v>-40</v>
      </c>
      <c r="H20" s="69">
        <v>-40</v>
      </c>
      <c r="I20" s="67">
        <v>0</v>
      </c>
      <c r="J20" s="67">
        <v>0</v>
      </c>
      <c r="K20" s="67">
        <v>0</v>
      </c>
      <c r="L20" s="68">
        <v>-63460</v>
      </c>
      <c r="M20" s="67">
        <v>-63460</v>
      </c>
      <c r="N20" s="67">
        <v>0</v>
      </c>
      <c r="O20" s="67">
        <v>0</v>
      </c>
      <c r="P20" s="67">
        <v>0</v>
      </c>
      <c r="Q20" s="68">
        <v>-377</v>
      </c>
      <c r="R20" s="69">
        <v>-377</v>
      </c>
      <c r="S20" s="67">
        <v>-509</v>
      </c>
      <c r="T20" s="67">
        <v>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-1843536.0731101062</v>
      </c>
      <c r="E21" s="96">
        <v>-1865281.0731101062</v>
      </c>
      <c r="F21" s="67">
        <v>137355</v>
      </c>
      <c r="G21" s="68">
        <v>60007</v>
      </c>
      <c r="H21" s="69">
        <v>50025</v>
      </c>
      <c r="I21" s="67">
        <v>9982</v>
      </c>
      <c r="J21" s="67">
        <v>0</v>
      </c>
      <c r="K21" s="67">
        <v>0</v>
      </c>
      <c r="L21" s="68">
        <v>-2062643.0731101062</v>
      </c>
      <c r="M21" s="67">
        <v>-2062643.0731101062</v>
      </c>
      <c r="N21" s="67">
        <v>0</v>
      </c>
      <c r="O21" s="67">
        <v>0</v>
      </c>
      <c r="P21" s="67">
        <v>0</v>
      </c>
      <c r="Q21" s="68">
        <v>21745</v>
      </c>
      <c r="R21" s="69">
        <v>-250597</v>
      </c>
      <c r="S21" s="67">
        <v>-272755</v>
      </c>
      <c r="T21" s="67">
        <v>272342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-69983</v>
      </c>
      <c r="E22" s="43">
        <v>-36716</v>
      </c>
      <c r="F22" s="67">
        <v>-2132</v>
      </c>
      <c r="G22" s="68">
        <v>-2485</v>
      </c>
      <c r="H22" s="69">
        <v>-1945</v>
      </c>
      <c r="I22" s="67">
        <v>-188</v>
      </c>
      <c r="J22" s="67">
        <v>-88</v>
      </c>
      <c r="K22" s="67">
        <v>-264</v>
      </c>
      <c r="L22" s="68">
        <v>-31890</v>
      </c>
      <c r="M22" s="67">
        <v>-31890</v>
      </c>
      <c r="N22" s="67">
        <v>0</v>
      </c>
      <c r="O22" s="67">
        <v>0</v>
      </c>
      <c r="P22" s="67">
        <v>-209</v>
      </c>
      <c r="Q22" s="68">
        <v>-33267</v>
      </c>
      <c r="R22" s="69">
        <v>-32166</v>
      </c>
      <c r="S22" s="67">
        <v>-19219</v>
      </c>
      <c r="T22" s="67">
        <v>-1101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808030</v>
      </c>
      <c r="E23" s="45">
        <v>479240</v>
      </c>
      <c r="F23" s="45">
        <v>-144034</v>
      </c>
      <c r="G23" s="45">
        <v>86315</v>
      </c>
      <c r="H23" s="45">
        <v>-101341</v>
      </c>
      <c r="I23" s="45">
        <v>117691</v>
      </c>
      <c r="J23" s="45">
        <v>56149</v>
      </c>
      <c r="K23" s="45">
        <v>13816</v>
      </c>
      <c r="L23" s="45">
        <v>-23552</v>
      </c>
      <c r="M23" s="45">
        <v>1028</v>
      </c>
      <c r="N23" s="45">
        <v>-24580</v>
      </c>
      <c r="O23" s="45">
        <v>0</v>
      </c>
      <c r="P23" s="45">
        <v>560511</v>
      </c>
      <c r="Q23" s="45">
        <v>328790</v>
      </c>
      <c r="R23" s="45">
        <v>427660</v>
      </c>
      <c r="S23" s="45">
        <v>190119</v>
      </c>
      <c r="T23" s="45">
        <v>-98870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81256</v>
      </c>
      <c r="E24" s="63">
        <v>89630</v>
      </c>
      <c r="F24" s="69">
        <v>-53656</v>
      </c>
      <c r="G24" s="68">
        <v>151350</v>
      </c>
      <c r="H24" s="69">
        <v>0</v>
      </c>
      <c r="I24" s="69">
        <v>148375</v>
      </c>
      <c r="J24" s="69">
        <v>2961</v>
      </c>
      <c r="K24" s="69">
        <v>14</v>
      </c>
      <c r="L24" s="68">
        <v>-7255</v>
      </c>
      <c r="M24" s="69">
        <v>0</v>
      </c>
      <c r="N24" s="69">
        <v>-7255</v>
      </c>
      <c r="O24" s="69">
        <v>0</v>
      </c>
      <c r="P24" s="69">
        <v>-809</v>
      </c>
      <c r="Q24" s="68">
        <v>-8374</v>
      </c>
      <c r="R24" s="69">
        <v>109716</v>
      </c>
      <c r="S24" s="69">
        <v>-17237</v>
      </c>
      <c r="T24" s="69">
        <v>-118090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726774</v>
      </c>
      <c r="E25" s="43">
        <v>389610</v>
      </c>
      <c r="F25" s="67">
        <v>-90378</v>
      </c>
      <c r="G25" s="68">
        <v>-65035</v>
      </c>
      <c r="H25" s="69">
        <v>-101341</v>
      </c>
      <c r="I25" s="67">
        <v>-30684</v>
      </c>
      <c r="J25" s="67">
        <v>53188</v>
      </c>
      <c r="K25" s="67">
        <v>13802</v>
      </c>
      <c r="L25" s="68">
        <v>-16297</v>
      </c>
      <c r="M25" s="67">
        <v>1028</v>
      </c>
      <c r="N25" s="67">
        <v>-17325</v>
      </c>
      <c r="O25" s="67">
        <v>0</v>
      </c>
      <c r="P25" s="67">
        <v>561320</v>
      </c>
      <c r="Q25" s="68">
        <v>337164</v>
      </c>
      <c r="R25" s="67">
        <v>317944</v>
      </c>
      <c r="S25" s="67">
        <v>207356</v>
      </c>
      <c r="T25" s="67">
        <v>19220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3424</v>
      </c>
      <c r="E26" s="45">
        <v>2755</v>
      </c>
      <c r="F26" s="45">
        <v>8950</v>
      </c>
      <c r="G26" s="45">
        <v>-6195</v>
      </c>
      <c r="H26" s="45">
        <v>0</v>
      </c>
      <c r="I26" s="45">
        <v>-6175</v>
      </c>
      <c r="J26" s="45">
        <v>-20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669</v>
      </c>
      <c r="R26" s="45">
        <v>-3740</v>
      </c>
      <c r="S26" s="45">
        <v>345</v>
      </c>
      <c r="T26" s="45">
        <v>4409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3740</v>
      </c>
      <c r="E27" s="63">
        <v>2755</v>
      </c>
      <c r="F27" s="62">
        <v>8950</v>
      </c>
      <c r="G27" s="63">
        <v>-6195</v>
      </c>
      <c r="H27" s="62">
        <v>0</v>
      </c>
      <c r="I27" s="62">
        <v>-6175</v>
      </c>
      <c r="J27" s="62">
        <v>-20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985</v>
      </c>
      <c r="R27" s="62">
        <v>-3476</v>
      </c>
      <c r="S27" s="62">
        <v>207</v>
      </c>
      <c r="T27" s="62">
        <v>4461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-17355</v>
      </c>
      <c r="E28" s="75">
        <v>-18398</v>
      </c>
      <c r="F28" s="74">
        <v>-18398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1043</v>
      </c>
      <c r="R28" s="74">
        <v>-3468</v>
      </c>
      <c r="S28" s="74">
        <v>215</v>
      </c>
      <c r="T28" s="74">
        <v>4511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21377</v>
      </c>
      <c r="E29" s="75">
        <v>21154</v>
      </c>
      <c r="F29" s="74">
        <v>27349</v>
      </c>
      <c r="G29" s="75">
        <v>-6195</v>
      </c>
      <c r="H29" s="124">
        <v>0</v>
      </c>
      <c r="I29" s="74">
        <v>-6175</v>
      </c>
      <c r="J29" s="74">
        <v>-20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223</v>
      </c>
      <c r="R29" s="74">
        <v>-26</v>
      </c>
      <c r="S29" s="74">
        <v>-26</v>
      </c>
      <c r="T29" s="74">
        <v>249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-282</v>
      </c>
      <c r="E30" s="75">
        <v>-1</v>
      </c>
      <c r="F30" s="74">
        <v>-1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-281</v>
      </c>
      <c r="R30" s="74">
        <v>18</v>
      </c>
      <c r="S30" s="74">
        <v>18</v>
      </c>
      <c r="T30" s="74">
        <v>-299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-316</v>
      </c>
      <c r="E31" s="85">
        <v>0</v>
      </c>
      <c r="F31" s="74">
        <v>0</v>
      </c>
      <c r="G31" s="75">
        <v>0</v>
      </c>
      <c r="H31" s="124">
        <v>0</v>
      </c>
      <c r="I31" s="74">
        <v>0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-316</v>
      </c>
      <c r="R31" s="74">
        <v>-264</v>
      </c>
      <c r="S31" s="74">
        <v>138</v>
      </c>
      <c r="T31" s="74">
        <v>-52</v>
      </c>
    </row>
    <row r="32" spans="1:20" s="90" customFormat="1" ht="12.75">
      <c r="A32" s="73" t="s">
        <v>82</v>
      </c>
      <c r="B32" s="40"/>
      <c r="C32" s="41">
        <v>59</v>
      </c>
      <c r="D32" s="108">
        <v>0</v>
      </c>
      <c r="E32" s="43">
        <v>0</v>
      </c>
      <c r="F32" s="97">
        <v>0</v>
      </c>
      <c r="G32" s="98">
        <v>0</v>
      </c>
      <c r="H32" s="125">
        <v>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-272</v>
      </c>
      <c r="E33" s="45">
        <v>-272</v>
      </c>
      <c r="F33" s="45">
        <v>0</v>
      </c>
      <c r="G33" s="45">
        <v>-272</v>
      </c>
      <c r="H33" s="45">
        <v>0</v>
      </c>
      <c r="I33" s="45">
        <v>0</v>
      </c>
      <c r="J33" s="45">
        <v>0</v>
      </c>
      <c r="K33" s="45">
        <v>-272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-272</v>
      </c>
      <c r="E37" s="78">
        <v>-272</v>
      </c>
      <c r="F37" s="77">
        <v>0</v>
      </c>
      <c r="G37" s="78">
        <v>-272</v>
      </c>
      <c r="H37" s="126">
        <v>0</v>
      </c>
      <c r="I37" s="77">
        <v>0</v>
      </c>
      <c r="J37" s="77">
        <v>0</v>
      </c>
      <c r="K37" s="77">
        <v>-272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94776.348</v>
      </c>
      <c r="E38" s="45">
        <v>11304.348</v>
      </c>
      <c r="F38" s="45">
        <v>12649</v>
      </c>
      <c r="G38" s="45">
        <v>-1344.652</v>
      </c>
      <c r="H38" s="45">
        <v>0</v>
      </c>
      <c r="I38" s="45">
        <v>0</v>
      </c>
      <c r="J38" s="45">
        <v>-976</v>
      </c>
      <c r="K38" s="45">
        <v>-368.652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83472</v>
      </c>
      <c r="R38" s="45">
        <v>-362971</v>
      </c>
      <c r="S38" s="45">
        <v>66882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10202</v>
      </c>
      <c r="E39" s="63">
        <v>11692</v>
      </c>
      <c r="F39" s="69">
        <v>12649</v>
      </c>
      <c r="G39" s="68">
        <v>-957</v>
      </c>
      <c r="H39" s="69">
        <v>0</v>
      </c>
      <c r="I39" s="69">
        <v>0</v>
      </c>
      <c r="J39" s="69">
        <v>-957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-1490</v>
      </c>
      <c r="R39" s="69">
        <v>-1914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84574.348</v>
      </c>
      <c r="E40" s="43">
        <v>-387.652</v>
      </c>
      <c r="F40" s="67">
        <v>0</v>
      </c>
      <c r="G40" s="68">
        <v>-387.652</v>
      </c>
      <c r="H40" s="69">
        <v>0</v>
      </c>
      <c r="I40" s="67">
        <v>0</v>
      </c>
      <c r="J40" s="67">
        <v>-19</v>
      </c>
      <c r="K40" s="67">
        <v>-368.652</v>
      </c>
      <c r="L40" s="68">
        <v>0</v>
      </c>
      <c r="M40" s="67">
        <v>0</v>
      </c>
      <c r="N40" s="67">
        <v>0</v>
      </c>
      <c r="O40" s="67">
        <v>0</v>
      </c>
      <c r="P40" s="67">
        <v>0</v>
      </c>
      <c r="Q40" s="68">
        <v>84962</v>
      </c>
      <c r="R40" s="67">
        <v>-361057</v>
      </c>
      <c r="S40" s="67">
        <v>66882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-3210704.7402262734</v>
      </c>
      <c r="E41" s="83">
        <v>238420.25977372646</v>
      </c>
      <c r="F41" s="83">
        <v>1074061.2636300004</v>
      </c>
      <c r="G41" s="83">
        <v>1202842.727</v>
      </c>
      <c r="H41" s="83">
        <v>910559</v>
      </c>
      <c r="I41" s="83">
        <v>140480.0249999999</v>
      </c>
      <c r="J41" s="83">
        <v>21595.280999999988</v>
      </c>
      <c r="K41" s="83">
        <v>130208.42099999999</v>
      </c>
      <c r="L41" s="83">
        <v>-2774104.5282262736</v>
      </c>
      <c r="M41" s="83">
        <v>-2771626.0577552705</v>
      </c>
      <c r="N41" s="83">
        <v>-2243.470471003067</v>
      </c>
      <c r="O41" s="83">
        <v>-235</v>
      </c>
      <c r="P41" s="83">
        <v>735620.7973699998</v>
      </c>
      <c r="Q41" s="83">
        <v>-3449125</v>
      </c>
      <c r="R41" s="83">
        <v>-3338922</v>
      </c>
      <c r="S41" s="83">
        <v>-2169353</v>
      </c>
      <c r="T41" s="83">
        <v>-110203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-3738174.7137176115</v>
      </c>
      <c r="E42" s="45">
        <v>208441.28628238884</v>
      </c>
      <c r="F42" s="45">
        <v>1138384.2136299997</v>
      </c>
      <c r="G42" s="45">
        <v>1230774.7519999999</v>
      </c>
      <c r="H42" s="45">
        <v>963860</v>
      </c>
      <c r="I42" s="45">
        <v>154623</v>
      </c>
      <c r="J42" s="45">
        <v>21406.280999999988</v>
      </c>
      <c r="K42" s="45">
        <v>90885.47099999999</v>
      </c>
      <c r="L42" s="45">
        <v>-2771083.476717611</v>
      </c>
      <c r="M42" s="45">
        <v>-2768443.476717611</v>
      </c>
      <c r="N42" s="45">
        <v>-2405</v>
      </c>
      <c r="O42" s="45">
        <v>-235</v>
      </c>
      <c r="P42" s="45">
        <v>610365.7973699998</v>
      </c>
      <c r="Q42" s="45">
        <v>-3946616</v>
      </c>
      <c r="R42" s="45">
        <v>-3815090</v>
      </c>
      <c r="S42" s="45">
        <v>-2680328</v>
      </c>
      <c r="T42" s="45">
        <v>-131526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346705.9989999995</v>
      </c>
      <c r="E43" s="39">
        <v>346705.9989999995</v>
      </c>
      <c r="F43" s="38">
        <v>89475.21362999966</v>
      </c>
      <c r="G43" s="39">
        <v>81729.988</v>
      </c>
      <c r="H43" s="122">
        <v>81769</v>
      </c>
      <c r="I43" s="38">
        <v>0</v>
      </c>
      <c r="J43" s="38">
        <v>7.281000000000006</v>
      </c>
      <c r="K43" s="38">
        <v>-46.293</v>
      </c>
      <c r="L43" s="39">
        <v>-6161</v>
      </c>
      <c r="M43" s="38">
        <v>-794</v>
      </c>
      <c r="N43" s="38">
        <v>-5132</v>
      </c>
      <c r="O43" s="38">
        <v>-235</v>
      </c>
      <c r="P43" s="38">
        <v>181661.7973699998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817022.3569318638</v>
      </c>
      <c r="E44" s="51">
        <v>1111388.3569318638</v>
      </c>
      <c r="F44" s="50">
        <v>1235911</v>
      </c>
      <c r="G44" s="51">
        <v>971491.985</v>
      </c>
      <c r="H44" s="52">
        <v>834204</v>
      </c>
      <c r="I44" s="50">
        <v>110834</v>
      </c>
      <c r="J44" s="50">
        <v>15487</v>
      </c>
      <c r="K44" s="50">
        <v>10966.985</v>
      </c>
      <c r="L44" s="51">
        <v>-1740685.628068136</v>
      </c>
      <c r="M44" s="50">
        <v>-1759019.3554228588</v>
      </c>
      <c r="N44" s="50">
        <v>18333.72735472276</v>
      </c>
      <c r="O44" s="50">
        <v>0</v>
      </c>
      <c r="P44" s="50">
        <v>644671</v>
      </c>
      <c r="Q44" s="51">
        <v>-294366</v>
      </c>
      <c r="R44" s="52">
        <v>-303927</v>
      </c>
      <c r="S44" s="50">
        <v>-313031</v>
      </c>
      <c r="T44" s="53">
        <v>9561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-4901903.069649475</v>
      </c>
      <c r="E45" s="58">
        <v>-1249653.0696494745</v>
      </c>
      <c r="F45" s="57">
        <v>-187002</v>
      </c>
      <c r="G45" s="58">
        <v>177552.77899999998</v>
      </c>
      <c r="H45" s="59">
        <v>47887</v>
      </c>
      <c r="I45" s="57">
        <v>43789</v>
      </c>
      <c r="J45" s="57">
        <v>5912</v>
      </c>
      <c r="K45" s="57">
        <v>79964.779</v>
      </c>
      <c r="L45" s="58">
        <v>-1024236.8486494746</v>
      </c>
      <c r="M45" s="57">
        <v>-1008630.1212947518</v>
      </c>
      <c r="N45" s="57">
        <v>-15606.72735472276</v>
      </c>
      <c r="O45" s="57">
        <v>0</v>
      </c>
      <c r="P45" s="57">
        <v>-215967</v>
      </c>
      <c r="Q45" s="58">
        <v>-3652250</v>
      </c>
      <c r="R45" s="57">
        <v>-3511163</v>
      </c>
      <c r="S45" s="57">
        <v>-2367297</v>
      </c>
      <c r="T45" s="59">
        <v>-141087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167061.02499999997</v>
      </c>
      <c r="E46" s="45">
        <v>227273.02499999997</v>
      </c>
      <c r="F46" s="45">
        <v>2435</v>
      </c>
      <c r="G46" s="45">
        <v>73237.02499999997</v>
      </c>
      <c r="H46" s="45">
        <v>48040</v>
      </c>
      <c r="I46" s="45">
        <v>-226.97500000003492</v>
      </c>
      <c r="J46" s="45">
        <v>94</v>
      </c>
      <c r="K46" s="45">
        <v>25330</v>
      </c>
      <c r="L46" s="45">
        <v>0</v>
      </c>
      <c r="M46" s="45">
        <v>0</v>
      </c>
      <c r="N46" s="45">
        <v>0</v>
      </c>
      <c r="O46" s="45">
        <v>0</v>
      </c>
      <c r="P46" s="45">
        <v>151601</v>
      </c>
      <c r="Q46" s="45">
        <v>-60212.000000000015</v>
      </c>
      <c r="R46" s="45">
        <v>-84976.00000000001</v>
      </c>
      <c r="S46" s="45">
        <v>-22171.000000000007</v>
      </c>
      <c r="T46" s="45">
        <v>24764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230525.02499999997</v>
      </c>
      <c r="E47" s="63">
        <v>227325.02499999997</v>
      </c>
      <c r="F47" s="62">
        <v>0</v>
      </c>
      <c r="G47" s="63">
        <v>74992.02499999997</v>
      </c>
      <c r="H47" s="62">
        <v>49985</v>
      </c>
      <c r="I47" s="62">
        <v>0.024999999965075403</v>
      </c>
      <c r="J47" s="62">
        <v>7</v>
      </c>
      <c r="K47" s="62">
        <v>25000</v>
      </c>
      <c r="L47" s="63">
        <v>0</v>
      </c>
      <c r="M47" s="62">
        <v>0</v>
      </c>
      <c r="N47" s="62">
        <v>0</v>
      </c>
      <c r="O47" s="62">
        <v>0</v>
      </c>
      <c r="P47" s="62">
        <v>152333</v>
      </c>
      <c r="Q47" s="63">
        <v>3199.9999999999886</v>
      </c>
      <c r="R47" s="62">
        <v>3199.9999999999886</v>
      </c>
      <c r="S47" s="62">
        <v>1599.9999999999943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-2788.0159999999996</v>
      </c>
      <c r="E48" s="75">
        <v>-2788.0159999999996</v>
      </c>
      <c r="F48" s="67">
        <v>0</v>
      </c>
      <c r="G48" s="68">
        <v>-40.01599999999962</v>
      </c>
      <c r="H48" s="69">
        <v>-40</v>
      </c>
      <c r="I48" s="67">
        <v>-0.01599999999962165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-2748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233313.04099999997</v>
      </c>
      <c r="E49" s="96">
        <v>230113.04099999997</v>
      </c>
      <c r="F49" s="67">
        <v>0</v>
      </c>
      <c r="G49" s="68">
        <v>75032.04099999997</v>
      </c>
      <c r="H49" s="69">
        <v>50025</v>
      </c>
      <c r="I49" s="67">
        <v>0.04099999996833503</v>
      </c>
      <c r="J49" s="67">
        <v>7</v>
      </c>
      <c r="K49" s="67">
        <v>25000</v>
      </c>
      <c r="L49" s="68">
        <v>0</v>
      </c>
      <c r="M49" s="67">
        <v>0</v>
      </c>
      <c r="N49" s="67">
        <v>0</v>
      </c>
      <c r="O49" s="67">
        <v>0</v>
      </c>
      <c r="P49" s="67">
        <v>155081</v>
      </c>
      <c r="Q49" s="68">
        <v>3199.9999999999886</v>
      </c>
      <c r="R49" s="69">
        <v>3199.9999999999886</v>
      </c>
      <c r="S49" s="67">
        <v>1599.9999999999943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-63464</v>
      </c>
      <c r="E50" s="43">
        <v>-52</v>
      </c>
      <c r="F50" s="67">
        <v>2435</v>
      </c>
      <c r="G50" s="68">
        <v>-1755</v>
      </c>
      <c r="H50" s="69">
        <v>-1945</v>
      </c>
      <c r="I50" s="67">
        <v>-227</v>
      </c>
      <c r="J50" s="67">
        <v>87</v>
      </c>
      <c r="K50" s="67">
        <v>330</v>
      </c>
      <c r="L50" s="68">
        <v>0</v>
      </c>
      <c r="M50" s="67">
        <v>0</v>
      </c>
      <c r="N50" s="67">
        <v>0</v>
      </c>
      <c r="O50" s="67">
        <v>0</v>
      </c>
      <c r="P50" s="67">
        <v>-732</v>
      </c>
      <c r="Q50" s="68">
        <v>-63412</v>
      </c>
      <c r="R50" s="69">
        <v>-88176</v>
      </c>
      <c r="S50" s="67">
        <v>-23771</v>
      </c>
      <c r="T50" s="67">
        <v>24764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-112808</v>
      </c>
      <c r="E51" s="45">
        <v>-84195</v>
      </c>
      <c r="F51" s="45">
        <v>29610</v>
      </c>
      <c r="G51" s="45">
        <v>-114256</v>
      </c>
      <c r="H51" s="45">
        <v>-101341</v>
      </c>
      <c r="I51" s="45">
        <v>-13002</v>
      </c>
      <c r="J51" s="45">
        <v>87</v>
      </c>
      <c r="K51" s="45">
        <v>0</v>
      </c>
      <c r="L51" s="45">
        <v>330</v>
      </c>
      <c r="M51" s="45">
        <v>330</v>
      </c>
      <c r="N51" s="45">
        <v>0</v>
      </c>
      <c r="O51" s="45">
        <v>0</v>
      </c>
      <c r="P51" s="45">
        <v>121</v>
      </c>
      <c r="Q51" s="45">
        <v>-28613</v>
      </c>
      <c r="R51" s="45">
        <v>-25267</v>
      </c>
      <c r="S51" s="45">
        <v>-52170</v>
      </c>
      <c r="T51" s="45">
        <v>-3346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330</v>
      </c>
      <c r="E52" s="63">
        <v>330</v>
      </c>
      <c r="F52" s="69">
        <v>0</v>
      </c>
      <c r="G52" s="68">
        <v>0</v>
      </c>
      <c r="H52" s="69">
        <v>0</v>
      </c>
      <c r="I52" s="69">
        <v>0</v>
      </c>
      <c r="J52" s="69">
        <v>0</v>
      </c>
      <c r="K52" s="69">
        <v>0</v>
      </c>
      <c r="L52" s="68">
        <v>330</v>
      </c>
      <c r="M52" s="69">
        <v>330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-113138</v>
      </c>
      <c r="E53" s="43">
        <v>-84525</v>
      </c>
      <c r="F53" s="67">
        <v>29610</v>
      </c>
      <c r="G53" s="68">
        <v>-114256</v>
      </c>
      <c r="H53" s="69">
        <v>-101341</v>
      </c>
      <c r="I53" s="67">
        <v>-13002</v>
      </c>
      <c r="J53" s="67">
        <v>87</v>
      </c>
      <c r="K53" s="67">
        <v>0</v>
      </c>
      <c r="L53" s="68">
        <v>0</v>
      </c>
      <c r="M53" s="67">
        <v>0</v>
      </c>
      <c r="N53" s="67">
        <v>0</v>
      </c>
      <c r="O53" s="67">
        <v>0</v>
      </c>
      <c r="P53" s="67">
        <v>121</v>
      </c>
      <c r="Q53" s="68">
        <v>-28613</v>
      </c>
      <c r="R53" s="67">
        <v>-25267</v>
      </c>
      <c r="S53" s="67">
        <v>-52170</v>
      </c>
      <c r="T53" s="67">
        <v>-3346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453680</v>
      </c>
      <c r="E54" s="45">
        <v>-29220</v>
      </c>
      <c r="F54" s="45">
        <v>1438</v>
      </c>
      <c r="G54" s="45">
        <v>-3878</v>
      </c>
      <c r="H54" s="45">
        <v>0</v>
      </c>
      <c r="I54" s="45">
        <v>-914</v>
      </c>
      <c r="J54" s="45">
        <v>0</v>
      </c>
      <c r="K54" s="45">
        <v>-2964</v>
      </c>
      <c r="L54" s="45">
        <v>0</v>
      </c>
      <c r="M54" s="45">
        <v>0</v>
      </c>
      <c r="N54" s="45">
        <v>0</v>
      </c>
      <c r="O54" s="45">
        <v>0</v>
      </c>
      <c r="P54" s="45">
        <v>-26780</v>
      </c>
      <c r="Q54" s="45">
        <v>482900</v>
      </c>
      <c r="R54" s="45">
        <v>482995</v>
      </c>
      <c r="S54" s="45">
        <v>481900</v>
      </c>
      <c r="T54" s="45">
        <v>-95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452296</v>
      </c>
      <c r="E55" s="63">
        <v>-29604</v>
      </c>
      <c r="F55" s="62">
        <v>1308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-30912</v>
      </c>
      <c r="Q55" s="63">
        <v>481900</v>
      </c>
      <c r="R55" s="62">
        <v>481900</v>
      </c>
      <c r="S55" s="62">
        <v>481900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-349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-349</v>
      </c>
      <c r="R56" s="74">
        <v>-349</v>
      </c>
      <c r="S56" s="74">
        <v>-349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-193424</v>
      </c>
      <c r="E57" s="75">
        <v>-29604</v>
      </c>
      <c r="F57" s="74">
        <v>1308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-30912</v>
      </c>
      <c r="Q57" s="75">
        <v>-163820</v>
      </c>
      <c r="R57" s="74">
        <v>-163820</v>
      </c>
      <c r="S57" s="74">
        <v>-163820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646069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646069</v>
      </c>
      <c r="R58" s="74">
        <v>646069</v>
      </c>
      <c r="S58" s="74">
        <v>646069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1384</v>
      </c>
      <c r="E59" s="85">
        <v>384</v>
      </c>
      <c r="F59" s="74">
        <v>130</v>
      </c>
      <c r="G59" s="75">
        <v>-3878</v>
      </c>
      <c r="H59" s="124">
        <v>0</v>
      </c>
      <c r="I59" s="74">
        <v>-914</v>
      </c>
      <c r="J59" s="74">
        <v>0</v>
      </c>
      <c r="K59" s="74">
        <v>-2964</v>
      </c>
      <c r="L59" s="75">
        <v>0</v>
      </c>
      <c r="M59" s="74">
        <v>0</v>
      </c>
      <c r="N59" s="74">
        <v>0</v>
      </c>
      <c r="O59" s="74">
        <v>0</v>
      </c>
      <c r="P59" s="74">
        <v>4132</v>
      </c>
      <c r="Q59" s="75">
        <v>1000</v>
      </c>
      <c r="R59" s="74">
        <v>1095</v>
      </c>
      <c r="S59" s="74">
        <v>0</v>
      </c>
      <c r="T59" s="74">
        <v>-95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313</v>
      </c>
      <c r="E60" s="45">
        <v>313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313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313</v>
      </c>
      <c r="E61" s="63">
        <v>313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313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313</v>
      </c>
      <c r="E63" s="75">
        <v>313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313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19223.948491336865</v>
      </c>
      <c r="E65" s="45">
        <v>-84192.05150866313</v>
      </c>
      <c r="F65" s="45">
        <v>-97805.95000000001</v>
      </c>
      <c r="G65" s="45">
        <v>16964.95</v>
      </c>
      <c r="H65" s="45">
        <v>0</v>
      </c>
      <c r="I65" s="45">
        <v>0</v>
      </c>
      <c r="J65" s="45">
        <v>8</v>
      </c>
      <c r="K65" s="45">
        <v>16956.95</v>
      </c>
      <c r="L65" s="45">
        <v>-3351.0515086631244</v>
      </c>
      <c r="M65" s="45">
        <v>-3512.5810376600575</v>
      </c>
      <c r="N65" s="45">
        <v>161.52952899693327</v>
      </c>
      <c r="O65" s="45">
        <v>0</v>
      </c>
      <c r="P65" s="45">
        <v>0</v>
      </c>
      <c r="Q65" s="45">
        <v>103416</v>
      </c>
      <c r="R65" s="45">
        <v>103416</v>
      </c>
      <c r="S65" s="45">
        <v>103416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20803</v>
      </c>
      <c r="E66" s="63">
        <v>17093</v>
      </c>
      <c r="F66" s="69">
        <v>17032</v>
      </c>
      <c r="G66" s="68">
        <v>61</v>
      </c>
      <c r="H66" s="69">
        <v>0</v>
      </c>
      <c r="I66" s="69">
        <v>0</v>
      </c>
      <c r="J66" s="69">
        <v>61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3710</v>
      </c>
      <c r="R66" s="69">
        <v>3710</v>
      </c>
      <c r="S66" s="69">
        <v>3710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-1579.0515086630783</v>
      </c>
      <c r="E67" s="43">
        <v>-101285.05150866308</v>
      </c>
      <c r="F67" s="67">
        <v>-114837.94999999995</v>
      </c>
      <c r="G67" s="68">
        <v>16903.95</v>
      </c>
      <c r="H67" s="69">
        <v>0</v>
      </c>
      <c r="I67" s="67">
        <v>0</v>
      </c>
      <c r="J67" s="67">
        <v>-53</v>
      </c>
      <c r="K67" s="67">
        <v>16956.95</v>
      </c>
      <c r="L67" s="68">
        <v>-3351.0515086631244</v>
      </c>
      <c r="M67" s="67">
        <v>-3512.5810376600575</v>
      </c>
      <c r="N67" s="67">
        <v>161.52952899693327</v>
      </c>
      <c r="O67" s="67">
        <v>0</v>
      </c>
      <c r="P67" s="67">
        <v>0</v>
      </c>
      <c r="Q67" s="68">
        <v>99706</v>
      </c>
      <c r="R67" s="67">
        <v>99706</v>
      </c>
      <c r="S67" s="67">
        <v>99706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-1088984.9848838332</v>
      </c>
      <c r="E68" s="100">
        <v>-747029.9848838326</v>
      </c>
      <c r="F68" s="100">
        <v>-1061273.2636300004</v>
      </c>
      <c r="G68" s="100">
        <v>-102997.37899999984</v>
      </c>
      <c r="H68" s="100">
        <v>0</v>
      </c>
      <c r="I68" s="100">
        <v>-19170.024999999907</v>
      </c>
      <c r="J68" s="100">
        <v>33469.71900000001</v>
      </c>
      <c r="K68" s="100">
        <v>-117297.07299999999</v>
      </c>
      <c r="L68" s="100">
        <v>592559.4551161674</v>
      </c>
      <c r="M68" s="100">
        <v>614660.9846451643</v>
      </c>
      <c r="N68" s="100">
        <v>-22336.529528996933</v>
      </c>
      <c r="O68" s="100">
        <v>235</v>
      </c>
      <c r="P68" s="100">
        <v>-175318.7973699998</v>
      </c>
      <c r="Q68" s="104">
        <v>-341955</v>
      </c>
      <c r="R68" s="104">
        <v>-1260741</v>
      </c>
      <c r="S68" s="104">
        <v>-2331920</v>
      </c>
      <c r="T68" s="104">
        <v>472343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68"/>
  <sheetViews>
    <sheetView zoomScalePageLayoutView="0" workbookViewId="0" topLeftCell="A1">
      <pane xSplit="3" ySplit="9" topLeftCell="D10" activePane="bottomRight" state="frozen"/>
      <selection pane="topLeft" activeCell="G25" sqref="G25"/>
      <selection pane="topRight" activeCell="G25" sqref="G25"/>
      <selection pane="bottomLeft" activeCell="G25" sqref="G25"/>
      <selection pane="bottomRight" activeCell="G25" sqref="G25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175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127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/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8648818.809798643</v>
      </c>
      <c r="E10" s="34">
        <v>7323356.6367986435</v>
      </c>
      <c r="F10" s="34">
        <v>2906221.8069999996</v>
      </c>
      <c r="G10" s="34">
        <v>2815706.8279999997</v>
      </c>
      <c r="H10" s="34">
        <v>2341472.19</v>
      </c>
      <c r="I10" s="34">
        <v>397722.585</v>
      </c>
      <c r="J10" s="34">
        <v>22984.053</v>
      </c>
      <c r="K10" s="34">
        <v>53528</v>
      </c>
      <c r="L10" s="34">
        <v>242394.00179864364</v>
      </c>
      <c r="M10" s="34">
        <v>234856.00179864364</v>
      </c>
      <c r="N10" s="34">
        <v>7538</v>
      </c>
      <c r="O10" s="34">
        <v>0</v>
      </c>
      <c r="P10" s="34">
        <v>1359034</v>
      </c>
      <c r="Q10" s="34">
        <v>1325462.173</v>
      </c>
      <c r="R10" s="34">
        <v>1052526.476</v>
      </c>
      <c r="S10" s="34">
        <v>753261.139</v>
      </c>
      <c r="T10" s="34">
        <v>272935.69700000004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2124606.767</v>
      </c>
      <c r="E14" s="45">
        <v>1986862.767</v>
      </c>
      <c r="F14" s="45">
        <v>0</v>
      </c>
      <c r="G14" s="45">
        <v>1977641</v>
      </c>
      <c r="H14" s="45">
        <v>1977641</v>
      </c>
      <c r="I14" s="45">
        <v>0</v>
      </c>
      <c r="J14" s="45">
        <v>0</v>
      </c>
      <c r="K14" s="45">
        <v>0</v>
      </c>
      <c r="L14" s="45">
        <v>9221.767</v>
      </c>
      <c r="M14" s="45">
        <v>9221.767</v>
      </c>
      <c r="N14" s="45">
        <v>0</v>
      </c>
      <c r="O14" s="45">
        <v>0</v>
      </c>
      <c r="P14" s="45">
        <v>0</v>
      </c>
      <c r="Q14" s="45">
        <v>137744</v>
      </c>
      <c r="R14" s="45">
        <v>137744</v>
      </c>
      <c r="S14" s="45">
        <v>132324</v>
      </c>
      <c r="T14" s="45">
        <v>0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0</v>
      </c>
      <c r="E15" s="39">
        <v>0</v>
      </c>
      <c r="F15" s="38">
        <v>0</v>
      </c>
      <c r="G15" s="39">
        <v>0</v>
      </c>
      <c r="H15" s="122">
        <v>0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404073.767</v>
      </c>
      <c r="E16" s="51">
        <v>393346.767</v>
      </c>
      <c r="F16" s="50">
        <v>0</v>
      </c>
      <c r="G16" s="51">
        <v>385125</v>
      </c>
      <c r="H16" s="52">
        <v>385125</v>
      </c>
      <c r="I16" s="50">
        <v>0</v>
      </c>
      <c r="J16" s="50">
        <v>0</v>
      </c>
      <c r="K16" s="50">
        <v>0</v>
      </c>
      <c r="L16" s="51">
        <v>8221.767</v>
      </c>
      <c r="M16" s="50">
        <v>8221.767</v>
      </c>
      <c r="N16" s="50">
        <v>0</v>
      </c>
      <c r="O16" s="50">
        <v>0</v>
      </c>
      <c r="P16" s="50">
        <v>0</v>
      </c>
      <c r="Q16" s="51">
        <v>10727</v>
      </c>
      <c r="R16" s="52">
        <v>10727</v>
      </c>
      <c r="S16" s="50">
        <v>5354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1720533</v>
      </c>
      <c r="E17" s="58">
        <v>1593516</v>
      </c>
      <c r="F17" s="57">
        <v>0</v>
      </c>
      <c r="G17" s="58">
        <v>1592516</v>
      </c>
      <c r="H17" s="59">
        <v>1592516</v>
      </c>
      <c r="I17" s="57">
        <v>0</v>
      </c>
      <c r="J17" s="57">
        <v>0</v>
      </c>
      <c r="K17" s="57">
        <v>0</v>
      </c>
      <c r="L17" s="58">
        <v>1000</v>
      </c>
      <c r="M17" s="57">
        <v>1000</v>
      </c>
      <c r="N17" s="57">
        <v>0</v>
      </c>
      <c r="O17" s="57">
        <v>0</v>
      </c>
      <c r="P17" s="57">
        <v>0</v>
      </c>
      <c r="Q17" s="58">
        <v>127017</v>
      </c>
      <c r="R17" s="57">
        <v>127017</v>
      </c>
      <c r="S17" s="57">
        <v>126970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1109216.0357986437</v>
      </c>
      <c r="E18" s="45">
        <v>606331.6497986437</v>
      </c>
      <c r="F18" s="45">
        <v>49515.172</v>
      </c>
      <c r="G18" s="45">
        <v>331182.243</v>
      </c>
      <c r="H18" s="45">
        <v>329210.19</v>
      </c>
      <c r="I18" s="45">
        <v>0</v>
      </c>
      <c r="J18" s="45">
        <v>1972.053</v>
      </c>
      <c r="K18" s="45">
        <v>0</v>
      </c>
      <c r="L18" s="45">
        <v>225634.23479864365</v>
      </c>
      <c r="M18" s="45">
        <v>225634.23479864365</v>
      </c>
      <c r="N18" s="45">
        <v>0</v>
      </c>
      <c r="O18" s="45">
        <v>0</v>
      </c>
      <c r="P18" s="45">
        <v>0</v>
      </c>
      <c r="Q18" s="45">
        <v>502884.38600000006</v>
      </c>
      <c r="R18" s="45">
        <v>432552.74700000003</v>
      </c>
      <c r="S18" s="45">
        <v>171257.917</v>
      </c>
      <c r="T18" s="45">
        <v>70331.639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1104039.0357986437</v>
      </c>
      <c r="E19" s="63">
        <v>605427.6497986437</v>
      </c>
      <c r="F19" s="62">
        <v>49515.172</v>
      </c>
      <c r="G19" s="63">
        <v>330278.243</v>
      </c>
      <c r="H19" s="62">
        <v>328306.19</v>
      </c>
      <c r="I19" s="62">
        <v>0</v>
      </c>
      <c r="J19" s="62">
        <v>1972.053</v>
      </c>
      <c r="K19" s="62">
        <v>0</v>
      </c>
      <c r="L19" s="63">
        <v>225634.23479864365</v>
      </c>
      <c r="M19" s="62">
        <v>225634.23479864365</v>
      </c>
      <c r="N19" s="62">
        <v>0</v>
      </c>
      <c r="O19" s="62">
        <v>0</v>
      </c>
      <c r="P19" s="62">
        <v>0</v>
      </c>
      <c r="Q19" s="63">
        <v>498611.38600000006</v>
      </c>
      <c r="R19" s="62">
        <v>428279.74700000003</v>
      </c>
      <c r="S19" s="62">
        <v>166984.917</v>
      </c>
      <c r="T19" s="62">
        <v>70331.639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22754.325</v>
      </c>
      <c r="E20" s="75">
        <v>21885.012000000002</v>
      </c>
      <c r="F20" s="67">
        <v>9341.921</v>
      </c>
      <c r="G20" s="68">
        <v>12543.091</v>
      </c>
      <c r="H20" s="69">
        <v>12543.091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869.313</v>
      </c>
      <c r="R20" s="69">
        <v>869.313</v>
      </c>
      <c r="S20" s="67">
        <v>504.131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1081284.7107986435</v>
      </c>
      <c r="E21" s="96">
        <v>583542.6377986437</v>
      </c>
      <c r="F21" s="67">
        <v>40173.251</v>
      </c>
      <c r="G21" s="68">
        <v>317735.152</v>
      </c>
      <c r="H21" s="69">
        <v>315763.099</v>
      </c>
      <c r="I21" s="67">
        <v>0</v>
      </c>
      <c r="J21" s="67">
        <v>1972.053</v>
      </c>
      <c r="K21" s="67">
        <v>0</v>
      </c>
      <c r="L21" s="68">
        <v>225634.23479864365</v>
      </c>
      <c r="M21" s="67">
        <v>225634.23479864365</v>
      </c>
      <c r="N21" s="67">
        <v>0</v>
      </c>
      <c r="O21" s="67">
        <v>0</v>
      </c>
      <c r="P21" s="67">
        <v>0</v>
      </c>
      <c r="Q21" s="68">
        <v>497742.073</v>
      </c>
      <c r="R21" s="69">
        <v>427410.434</v>
      </c>
      <c r="S21" s="67">
        <v>166480.786</v>
      </c>
      <c r="T21" s="67">
        <v>70331.639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5177</v>
      </c>
      <c r="E22" s="43">
        <v>904</v>
      </c>
      <c r="F22" s="67">
        <v>0</v>
      </c>
      <c r="G22" s="68">
        <v>904</v>
      </c>
      <c r="H22" s="69">
        <v>904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4273</v>
      </c>
      <c r="R22" s="69">
        <v>4273</v>
      </c>
      <c r="S22" s="67">
        <v>4273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4377838</v>
      </c>
      <c r="E23" s="45">
        <v>4232113</v>
      </c>
      <c r="F23" s="45">
        <v>2836562</v>
      </c>
      <c r="G23" s="45">
        <v>28979</v>
      </c>
      <c r="H23" s="45">
        <v>0</v>
      </c>
      <c r="I23" s="45">
        <v>7317</v>
      </c>
      <c r="J23" s="45">
        <v>21003</v>
      </c>
      <c r="K23" s="45">
        <v>659</v>
      </c>
      <c r="L23" s="45">
        <v>7538</v>
      </c>
      <c r="M23" s="45">
        <v>0</v>
      </c>
      <c r="N23" s="45">
        <v>7538</v>
      </c>
      <c r="O23" s="45">
        <v>0</v>
      </c>
      <c r="P23" s="45">
        <v>1359034</v>
      </c>
      <c r="Q23" s="45">
        <v>145725</v>
      </c>
      <c r="R23" s="45">
        <v>144174</v>
      </c>
      <c r="S23" s="45">
        <v>125267</v>
      </c>
      <c r="T23" s="45">
        <v>1551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1404007</v>
      </c>
      <c r="E24" s="63">
        <v>1375437</v>
      </c>
      <c r="F24" s="69">
        <v>706528</v>
      </c>
      <c r="G24" s="68">
        <v>8075</v>
      </c>
      <c r="H24" s="69">
        <v>0</v>
      </c>
      <c r="I24" s="69">
        <v>5352</v>
      </c>
      <c r="J24" s="69">
        <v>2715</v>
      </c>
      <c r="K24" s="69">
        <v>8</v>
      </c>
      <c r="L24" s="68">
        <v>385</v>
      </c>
      <c r="M24" s="69">
        <v>0</v>
      </c>
      <c r="N24" s="69">
        <v>385</v>
      </c>
      <c r="O24" s="69">
        <v>0</v>
      </c>
      <c r="P24" s="69">
        <v>660449</v>
      </c>
      <c r="Q24" s="68">
        <v>28570</v>
      </c>
      <c r="R24" s="69">
        <v>27019</v>
      </c>
      <c r="S24" s="69">
        <v>8112</v>
      </c>
      <c r="T24" s="69">
        <v>1551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2973831</v>
      </c>
      <c r="E25" s="43">
        <v>2856676</v>
      </c>
      <c r="F25" s="67">
        <v>2130034</v>
      </c>
      <c r="G25" s="68">
        <v>20904</v>
      </c>
      <c r="H25" s="69">
        <v>0</v>
      </c>
      <c r="I25" s="67">
        <v>1965</v>
      </c>
      <c r="J25" s="67">
        <v>18288</v>
      </c>
      <c r="K25" s="67">
        <v>651</v>
      </c>
      <c r="L25" s="68">
        <v>7153</v>
      </c>
      <c r="M25" s="67">
        <v>0</v>
      </c>
      <c r="N25" s="67">
        <v>7153</v>
      </c>
      <c r="O25" s="67">
        <v>0</v>
      </c>
      <c r="P25" s="67">
        <v>698585</v>
      </c>
      <c r="Q25" s="68">
        <v>117155</v>
      </c>
      <c r="R25" s="67">
        <v>117155</v>
      </c>
      <c r="S25" s="67">
        <v>117155</v>
      </c>
      <c r="T25" s="67">
        <v>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984287.007</v>
      </c>
      <c r="E26" s="45">
        <v>445178.22000000003</v>
      </c>
      <c r="F26" s="45">
        <v>20144.635</v>
      </c>
      <c r="G26" s="45">
        <v>425033.585</v>
      </c>
      <c r="H26" s="45">
        <v>34621</v>
      </c>
      <c r="I26" s="45">
        <v>390405.585</v>
      </c>
      <c r="J26" s="45">
        <v>7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539108.787</v>
      </c>
      <c r="R26" s="45">
        <v>338055.729</v>
      </c>
      <c r="S26" s="45">
        <v>324412.222</v>
      </c>
      <c r="T26" s="45">
        <v>201053.05800000002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152404.14400000003</v>
      </c>
      <c r="E27" s="63">
        <v>20162.635</v>
      </c>
      <c r="F27" s="62">
        <v>20144.635</v>
      </c>
      <c r="G27" s="63">
        <v>18</v>
      </c>
      <c r="H27" s="62">
        <v>4</v>
      </c>
      <c r="I27" s="62">
        <v>7</v>
      </c>
      <c r="J27" s="62">
        <v>7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132241.50900000002</v>
      </c>
      <c r="R27" s="62">
        <v>32574.11</v>
      </c>
      <c r="S27" s="62">
        <v>21349.248</v>
      </c>
      <c r="T27" s="62">
        <v>99667.399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148106.144</v>
      </c>
      <c r="E28" s="75">
        <v>19571.635</v>
      </c>
      <c r="F28" s="74">
        <v>19571.635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128534.509</v>
      </c>
      <c r="R28" s="74">
        <v>28867.11</v>
      </c>
      <c r="S28" s="74">
        <v>21349.248</v>
      </c>
      <c r="T28" s="74">
        <v>99667.399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0</v>
      </c>
      <c r="E29" s="75">
        <v>0</v>
      </c>
      <c r="F29" s="74">
        <v>0</v>
      </c>
      <c r="G29" s="75">
        <v>0</v>
      </c>
      <c r="H29" s="124">
        <v>0</v>
      </c>
      <c r="I29" s="74">
        <v>0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4298</v>
      </c>
      <c r="E30" s="75">
        <v>591</v>
      </c>
      <c r="F30" s="74">
        <v>573</v>
      </c>
      <c r="G30" s="75">
        <v>18</v>
      </c>
      <c r="H30" s="124">
        <v>4</v>
      </c>
      <c r="I30" s="74">
        <v>7</v>
      </c>
      <c r="J30" s="74">
        <v>7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3707</v>
      </c>
      <c r="R30" s="74">
        <v>3707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831882.863</v>
      </c>
      <c r="E31" s="85">
        <v>425015.585</v>
      </c>
      <c r="F31" s="74">
        <v>0</v>
      </c>
      <c r="G31" s="75">
        <v>425015.585</v>
      </c>
      <c r="H31" s="124">
        <v>34617</v>
      </c>
      <c r="I31" s="74">
        <v>390398.585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406867.278</v>
      </c>
      <c r="R31" s="74">
        <v>305481.619</v>
      </c>
      <c r="S31" s="74">
        <v>303062.974</v>
      </c>
      <c r="T31" s="74">
        <v>101385.659</v>
      </c>
    </row>
    <row r="32" spans="1:20" s="90" customFormat="1" ht="12.75">
      <c r="A32" s="73" t="s">
        <v>82</v>
      </c>
      <c r="B32" s="40"/>
      <c r="C32" s="41">
        <v>59</v>
      </c>
      <c r="D32" s="108">
        <v>34617</v>
      </c>
      <c r="E32" s="43">
        <v>34617</v>
      </c>
      <c r="F32" s="97">
        <v>0</v>
      </c>
      <c r="G32" s="98">
        <v>34617</v>
      </c>
      <c r="H32" s="125">
        <v>34617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2232</v>
      </c>
      <c r="E33" s="45">
        <v>2232</v>
      </c>
      <c r="F33" s="45">
        <v>0</v>
      </c>
      <c r="G33" s="45">
        <v>2232</v>
      </c>
      <c r="H33" s="45">
        <v>0</v>
      </c>
      <c r="I33" s="45">
        <v>0</v>
      </c>
      <c r="J33" s="45">
        <v>0</v>
      </c>
      <c r="K33" s="45">
        <v>2232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2232</v>
      </c>
      <c r="E37" s="78">
        <v>2232</v>
      </c>
      <c r="F37" s="77">
        <v>0</v>
      </c>
      <c r="G37" s="78">
        <v>2232</v>
      </c>
      <c r="H37" s="126">
        <v>0</v>
      </c>
      <c r="I37" s="77">
        <v>0</v>
      </c>
      <c r="J37" s="77">
        <v>0</v>
      </c>
      <c r="K37" s="77">
        <v>2232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50639</v>
      </c>
      <c r="E38" s="45">
        <v>50639</v>
      </c>
      <c r="F38" s="45">
        <v>0</v>
      </c>
      <c r="G38" s="45">
        <v>50639</v>
      </c>
      <c r="H38" s="45">
        <v>0</v>
      </c>
      <c r="I38" s="45">
        <v>0</v>
      </c>
      <c r="J38" s="45">
        <v>2</v>
      </c>
      <c r="K38" s="45">
        <v>50637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2</v>
      </c>
      <c r="E39" s="63">
        <v>2</v>
      </c>
      <c r="F39" s="69">
        <v>0</v>
      </c>
      <c r="G39" s="68">
        <v>2</v>
      </c>
      <c r="H39" s="69">
        <v>0</v>
      </c>
      <c r="I39" s="69">
        <v>0</v>
      </c>
      <c r="J39" s="69">
        <v>2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50637</v>
      </c>
      <c r="E40" s="43">
        <v>50637</v>
      </c>
      <c r="F40" s="67">
        <v>0</v>
      </c>
      <c r="G40" s="68">
        <v>50637</v>
      </c>
      <c r="H40" s="69">
        <v>0</v>
      </c>
      <c r="I40" s="67">
        <v>0</v>
      </c>
      <c r="J40" s="67">
        <v>0</v>
      </c>
      <c r="K40" s="67">
        <v>50637</v>
      </c>
      <c r="L40" s="68">
        <v>0</v>
      </c>
      <c r="M40" s="67">
        <v>0</v>
      </c>
      <c r="N40" s="67">
        <v>0</v>
      </c>
      <c r="O40" s="67">
        <v>0</v>
      </c>
      <c r="P40" s="67">
        <v>0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7610955.684</v>
      </c>
      <c r="E41" s="83">
        <v>5735176.182</v>
      </c>
      <c r="F41" s="83">
        <v>543797.0111495224</v>
      </c>
      <c r="G41" s="83">
        <v>1771205.984</v>
      </c>
      <c r="H41" s="83">
        <v>914771</v>
      </c>
      <c r="I41" s="83">
        <v>397722.585</v>
      </c>
      <c r="J41" s="83">
        <v>63776</v>
      </c>
      <c r="K41" s="83">
        <v>394936.399</v>
      </c>
      <c r="L41" s="83">
        <v>115712.70685047755</v>
      </c>
      <c r="M41" s="83">
        <v>114037.5044705359</v>
      </c>
      <c r="N41" s="83">
        <v>1675.2023799416543</v>
      </c>
      <c r="O41" s="83">
        <v>0</v>
      </c>
      <c r="P41" s="83">
        <v>3304460.48</v>
      </c>
      <c r="Q41" s="83">
        <v>1875779.502</v>
      </c>
      <c r="R41" s="83">
        <v>1743859.319</v>
      </c>
      <c r="S41" s="83">
        <v>1453922.392</v>
      </c>
      <c r="T41" s="83">
        <v>131920.183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13974</v>
      </c>
      <c r="E46" s="45">
        <v>13801</v>
      </c>
      <c r="F46" s="45">
        <v>0</v>
      </c>
      <c r="G46" s="45">
        <v>13801</v>
      </c>
      <c r="H46" s="45">
        <v>13801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173</v>
      </c>
      <c r="R46" s="45">
        <v>173</v>
      </c>
      <c r="S46" s="45">
        <v>173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10000</v>
      </c>
      <c r="E47" s="63">
        <v>10000</v>
      </c>
      <c r="F47" s="62">
        <v>0</v>
      </c>
      <c r="G47" s="63">
        <v>10000</v>
      </c>
      <c r="H47" s="62">
        <v>10000</v>
      </c>
      <c r="I47" s="62">
        <v>0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10000</v>
      </c>
      <c r="E49" s="96">
        <v>10000</v>
      </c>
      <c r="F49" s="67">
        <v>0</v>
      </c>
      <c r="G49" s="68">
        <v>10000</v>
      </c>
      <c r="H49" s="69">
        <v>10000</v>
      </c>
      <c r="I49" s="67">
        <v>0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3974</v>
      </c>
      <c r="E50" s="43">
        <v>3801</v>
      </c>
      <c r="F50" s="67">
        <v>0</v>
      </c>
      <c r="G50" s="68">
        <v>3801</v>
      </c>
      <c r="H50" s="69">
        <v>3801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173</v>
      </c>
      <c r="R50" s="69">
        <v>173</v>
      </c>
      <c r="S50" s="67">
        <v>173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2478964</v>
      </c>
      <c r="E51" s="45">
        <v>707651</v>
      </c>
      <c r="F51" s="45">
        <v>8130</v>
      </c>
      <c r="G51" s="45">
        <v>699521</v>
      </c>
      <c r="H51" s="45">
        <v>691912</v>
      </c>
      <c r="I51" s="45">
        <v>7317</v>
      </c>
      <c r="J51" s="45">
        <v>0</v>
      </c>
      <c r="K51" s="45">
        <v>292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1771313</v>
      </c>
      <c r="R51" s="45">
        <v>1646584</v>
      </c>
      <c r="S51" s="45">
        <v>1437767</v>
      </c>
      <c r="T51" s="45">
        <v>124729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1109001</v>
      </c>
      <c r="E52" s="63">
        <v>567586</v>
      </c>
      <c r="F52" s="69">
        <v>8130</v>
      </c>
      <c r="G52" s="68">
        <v>559456</v>
      </c>
      <c r="H52" s="69">
        <v>554104</v>
      </c>
      <c r="I52" s="69">
        <v>5352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541415</v>
      </c>
      <c r="R52" s="69">
        <v>535476</v>
      </c>
      <c r="S52" s="69">
        <v>464908</v>
      </c>
      <c r="T52" s="69">
        <v>5939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1369963</v>
      </c>
      <c r="E53" s="43">
        <v>140065</v>
      </c>
      <c r="F53" s="67">
        <v>0</v>
      </c>
      <c r="G53" s="68">
        <v>140065</v>
      </c>
      <c r="H53" s="69">
        <v>137808</v>
      </c>
      <c r="I53" s="67">
        <v>1965</v>
      </c>
      <c r="J53" s="67">
        <v>0</v>
      </c>
      <c r="K53" s="67">
        <v>292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1229898</v>
      </c>
      <c r="R53" s="67">
        <v>1111108</v>
      </c>
      <c r="S53" s="67">
        <v>972859</v>
      </c>
      <c r="T53" s="67">
        <v>118790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4553547.3440000005</v>
      </c>
      <c r="E54" s="45">
        <v>4449253.842</v>
      </c>
      <c r="F54" s="45">
        <v>64772.378</v>
      </c>
      <c r="G54" s="45">
        <v>979054.9839999999</v>
      </c>
      <c r="H54" s="45">
        <v>209058</v>
      </c>
      <c r="I54" s="45">
        <v>390405.585</v>
      </c>
      <c r="J54" s="45">
        <v>0</v>
      </c>
      <c r="K54" s="45">
        <v>379591.399</v>
      </c>
      <c r="L54" s="45">
        <v>100966</v>
      </c>
      <c r="M54" s="45">
        <v>100000</v>
      </c>
      <c r="N54" s="45">
        <v>966</v>
      </c>
      <c r="O54" s="45">
        <v>0</v>
      </c>
      <c r="P54" s="45">
        <v>3304460.48</v>
      </c>
      <c r="Q54" s="45">
        <v>104293.50200000001</v>
      </c>
      <c r="R54" s="45">
        <v>97102.319</v>
      </c>
      <c r="S54" s="45">
        <v>15982.392</v>
      </c>
      <c r="T54" s="45">
        <v>7191.183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315707</v>
      </c>
      <c r="E55" s="63">
        <v>315707</v>
      </c>
      <c r="F55" s="62">
        <v>0</v>
      </c>
      <c r="G55" s="63">
        <v>215707</v>
      </c>
      <c r="H55" s="62">
        <v>209058</v>
      </c>
      <c r="I55" s="62">
        <v>7</v>
      </c>
      <c r="J55" s="62">
        <v>0</v>
      </c>
      <c r="K55" s="62">
        <v>6642</v>
      </c>
      <c r="L55" s="63">
        <v>100000</v>
      </c>
      <c r="M55" s="62">
        <v>100000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295901</v>
      </c>
      <c r="E57" s="75">
        <v>295901</v>
      </c>
      <c r="F57" s="74">
        <v>0</v>
      </c>
      <c r="G57" s="75">
        <v>195901</v>
      </c>
      <c r="H57" s="124">
        <v>195901</v>
      </c>
      <c r="I57" s="74">
        <v>0</v>
      </c>
      <c r="J57" s="74">
        <v>0</v>
      </c>
      <c r="K57" s="74">
        <v>0</v>
      </c>
      <c r="L57" s="75">
        <v>100000</v>
      </c>
      <c r="M57" s="74">
        <v>100000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19806</v>
      </c>
      <c r="E58" s="75">
        <v>19806</v>
      </c>
      <c r="F58" s="74">
        <v>0</v>
      </c>
      <c r="G58" s="75">
        <v>19806</v>
      </c>
      <c r="H58" s="124">
        <v>13157</v>
      </c>
      <c r="I58" s="74">
        <v>7</v>
      </c>
      <c r="J58" s="74">
        <v>0</v>
      </c>
      <c r="K58" s="74">
        <v>6642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4237840.3440000005</v>
      </c>
      <c r="E59" s="85">
        <v>4133546.842</v>
      </c>
      <c r="F59" s="74">
        <v>64772.378</v>
      </c>
      <c r="G59" s="75">
        <v>763347.9839999999</v>
      </c>
      <c r="H59" s="124">
        <v>0</v>
      </c>
      <c r="I59" s="74">
        <v>390398.585</v>
      </c>
      <c r="J59" s="74">
        <v>0</v>
      </c>
      <c r="K59" s="74">
        <v>372949.399</v>
      </c>
      <c r="L59" s="75">
        <v>966</v>
      </c>
      <c r="M59" s="74">
        <v>0</v>
      </c>
      <c r="N59" s="74">
        <v>966</v>
      </c>
      <c r="O59" s="74">
        <v>0</v>
      </c>
      <c r="P59" s="74">
        <v>3304460.48</v>
      </c>
      <c r="Q59" s="75">
        <v>104293.50200000001</v>
      </c>
      <c r="R59" s="74">
        <v>97102.319</v>
      </c>
      <c r="S59" s="74">
        <v>15982.392</v>
      </c>
      <c r="T59" s="74">
        <v>7191.183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564470.34</v>
      </c>
      <c r="E65" s="45">
        <v>564470.34</v>
      </c>
      <c r="F65" s="45">
        <v>470894.6331495224</v>
      </c>
      <c r="G65" s="45">
        <v>78829</v>
      </c>
      <c r="H65" s="45">
        <v>0</v>
      </c>
      <c r="I65" s="45">
        <v>0</v>
      </c>
      <c r="J65" s="45">
        <v>63776</v>
      </c>
      <c r="K65" s="45">
        <v>15053</v>
      </c>
      <c r="L65" s="45">
        <v>14746.706850477554</v>
      </c>
      <c r="M65" s="45">
        <v>14037.5044705359</v>
      </c>
      <c r="N65" s="45">
        <v>709.2023799416543</v>
      </c>
      <c r="O65" s="45">
        <v>0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22884</v>
      </c>
      <c r="E66" s="63">
        <v>22884</v>
      </c>
      <c r="F66" s="69">
        <v>0</v>
      </c>
      <c r="G66" s="68">
        <v>22884</v>
      </c>
      <c r="H66" s="69">
        <v>0</v>
      </c>
      <c r="I66" s="69">
        <v>0</v>
      </c>
      <c r="J66" s="69">
        <v>22884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541586.34</v>
      </c>
      <c r="E67" s="43">
        <v>541586.34</v>
      </c>
      <c r="F67" s="67">
        <v>470894.6331495224</v>
      </c>
      <c r="G67" s="68">
        <v>55945</v>
      </c>
      <c r="H67" s="69">
        <v>0</v>
      </c>
      <c r="I67" s="67">
        <v>0</v>
      </c>
      <c r="J67" s="67">
        <v>40892</v>
      </c>
      <c r="K67" s="67">
        <v>15053</v>
      </c>
      <c r="L67" s="68">
        <v>14746.706850477554</v>
      </c>
      <c r="M67" s="67">
        <v>14037.5044705359</v>
      </c>
      <c r="N67" s="67">
        <v>709.2023799416543</v>
      </c>
      <c r="O67" s="67">
        <v>0</v>
      </c>
      <c r="P67" s="67">
        <v>0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1037863.1257986426</v>
      </c>
      <c r="E68" s="100">
        <v>1564208.6589481663</v>
      </c>
      <c r="F68" s="100">
        <v>2338453</v>
      </c>
      <c r="G68" s="100">
        <v>1044500.844</v>
      </c>
      <c r="H68" s="100">
        <v>1426701.19</v>
      </c>
      <c r="I68" s="100">
        <v>0</v>
      </c>
      <c r="J68" s="100">
        <v>-40791.947</v>
      </c>
      <c r="K68" s="100">
        <v>-341408.399</v>
      </c>
      <c r="L68" s="100">
        <v>126681.29494816609</v>
      </c>
      <c r="M68" s="100">
        <v>120818.49732810774</v>
      </c>
      <c r="N68" s="100">
        <v>5862.797620058345</v>
      </c>
      <c r="O68" s="100">
        <v>0</v>
      </c>
      <c r="P68" s="100">
        <v>-1945426.48</v>
      </c>
      <c r="Q68" s="104">
        <v>-550317.3290000001</v>
      </c>
      <c r="R68" s="104">
        <v>-691332.8429999999</v>
      </c>
      <c r="S68" s="104">
        <v>-700661.253</v>
      </c>
      <c r="T68" s="104">
        <v>141015.51400000005</v>
      </c>
    </row>
  </sheetData>
  <sheetProtection/>
  <printOptions horizontalCentered="1"/>
  <pageMargins left="0.4724409448818898" right="0.4724409448818898" top="0.5905511811023623" bottom="0.5905511811023623" header="0.3937007874015748" footer="0.3937007874015748"/>
  <pageSetup horizontalDpi="600" verticalDpi="600" orientation="landscape" paperSize="9" scale="78" r:id="rId1"/>
  <rowBreaks count="1" manualBreakCount="1">
    <brk id="40" max="255" man="1"/>
  </rowBreaks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T68"/>
  <sheetViews>
    <sheetView zoomScalePageLayoutView="0" workbookViewId="0" topLeftCell="A1">
      <pane xSplit="3" ySplit="9" topLeftCell="D10" activePane="bottomRight" state="frozen"/>
      <selection pane="topLeft" activeCell="G25" sqref="G25"/>
      <selection pane="topRight" activeCell="G25" sqref="G25"/>
      <selection pane="bottomLeft" activeCell="G25" sqref="G25"/>
      <selection pane="bottomRight" activeCell="H25" sqref="H25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175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127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/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209472.33360326302</v>
      </c>
      <c r="E10" s="34">
        <v>101295.35760326305</v>
      </c>
      <c r="F10" s="34">
        <v>-15560.500000000004</v>
      </c>
      <c r="G10" s="34">
        <v>186281.31499999997</v>
      </c>
      <c r="H10" s="34">
        <v>140480.02499999997</v>
      </c>
      <c r="I10" s="34">
        <v>30700.342000000004</v>
      </c>
      <c r="J10" s="34">
        <v>1379.948</v>
      </c>
      <c r="K10" s="34">
        <v>13721</v>
      </c>
      <c r="L10" s="34">
        <v>-89779.45739673692</v>
      </c>
      <c r="M10" s="34">
        <v>-88909.45739673692</v>
      </c>
      <c r="N10" s="34">
        <v>-870</v>
      </c>
      <c r="O10" s="34">
        <v>0</v>
      </c>
      <c r="P10" s="34">
        <v>20354</v>
      </c>
      <c r="Q10" s="34">
        <v>108176.97599999997</v>
      </c>
      <c r="R10" s="34">
        <v>122751.89799999997</v>
      </c>
      <c r="S10" s="34">
        <v>110756.32999999996</v>
      </c>
      <c r="T10" s="34">
        <v>-14574.921999999999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184899.946</v>
      </c>
      <c r="E14" s="45">
        <v>155583.946</v>
      </c>
      <c r="F14" s="45">
        <v>0</v>
      </c>
      <c r="G14" s="45">
        <v>154623</v>
      </c>
      <c r="H14" s="45">
        <v>154623</v>
      </c>
      <c r="I14" s="45">
        <v>0</v>
      </c>
      <c r="J14" s="45">
        <v>0</v>
      </c>
      <c r="K14" s="45">
        <v>0</v>
      </c>
      <c r="L14" s="45">
        <v>960.9459999999999</v>
      </c>
      <c r="M14" s="45">
        <v>960.9459999999999</v>
      </c>
      <c r="N14" s="45">
        <v>0</v>
      </c>
      <c r="O14" s="45">
        <v>0</v>
      </c>
      <c r="P14" s="45">
        <v>0</v>
      </c>
      <c r="Q14" s="45">
        <v>29316</v>
      </c>
      <c r="R14" s="45">
        <v>29316</v>
      </c>
      <c r="S14" s="45">
        <v>25780</v>
      </c>
      <c r="T14" s="45">
        <v>0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0</v>
      </c>
      <c r="E15" s="39">
        <v>0</v>
      </c>
      <c r="F15" s="38">
        <v>0</v>
      </c>
      <c r="G15" s="39">
        <v>0</v>
      </c>
      <c r="H15" s="122">
        <v>0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115653.946</v>
      </c>
      <c r="E16" s="51">
        <v>111794.946</v>
      </c>
      <c r="F16" s="50">
        <v>0</v>
      </c>
      <c r="G16" s="51">
        <v>110834</v>
      </c>
      <c r="H16" s="52">
        <v>110834</v>
      </c>
      <c r="I16" s="50">
        <v>0</v>
      </c>
      <c r="J16" s="50">
        <v>0</v>
      </c>
      <c r="K16" s="50">
        <v>0</v>
      </c>
      <c r="L16" s="51">
        <v>960.9459999999999</v>
      </c>
      <c r="M16" s="50">
        <v>960.9459999999999</v>
      </c>
      <c r="N16" s="50">
        <v>0</v>
      </c>
      <c r="O16" s="50">
        <v>0</v>
      </c>
      <c r="P16" s="50">
        <v>0</v>
      </c>
      <c r="Q16" s="51">
        <v>3859</v>
      </c>
      <c r="R16" s="52">
        <v>3859</v>
      </c>
      <c r="S16" s="50">
        <v>324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69246</v>
      </c>
      <c r="E17" s="58">
        <v>43789</v>
      </c>
      <c r="F17" s="57">
        <v>0</v>
      </c>
      <c r="G17" s="58">
        <v>43789</v>
      </c>
      <c r="H17" s="59">
        <v>43789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25457</v>
      </c>
      <c r="R17" s="57">
        <v>25457</v>
      </c>
      <c r="S17" s="57">
        <v>25456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-45927.63939673698</v>
      </c>
      <c r="E18" s="45">
        <v>-81611.37239673696</v>
      </c>
      <c r="F18" s="45">
        <v>6890.057999999997</v>
      </c>
      <c r="G18" s="45">
        <v>1368.9729999999688</v>
      </c>
      <c r="H18" s="45">
        <v>-226.9750000000313</v>
      </c>
      <c r="I18" s="45">
        <v>0</v>
      </c>
      <c r="J18" s="45">
        <v>1595.948</v>
      </c>
      <c r="K18" s="45">
        <v>0</v>
      </c>
      <c r="L18" s="45">
        <v>-89870.40339673692</v>
      </c>
      <c r="M18" s="45">
        <v>-89870.40339673692</v>
      </c>
      <c r="N18" s="45">
        <v>0</v>
      </c>
      <c r="O18" s="45">
        <v>0</v>
      </c>
      <c r="P18" s="45">
        <v>0</v>
      </c>
      <c r="Q18" s="45">
        <v>35683.73299999998</v>
      </c>
      <c r="R18" s="45">
        <v>37068.88499999999</v>
      </c>
      <c r="S18" s="45">
        <v>11988.836999999983</v>
      </c>
      <c r="T18" s="45">
        <v>-1385.1520000000096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-46387.63939673698</v>
      </c>
      <c r="E19" s="63">
        <v>-81384.37239673696</v>
      </c>
      <c r="F19" s="62">
        <v>6890.057999999997</v>
      </c>
      <c r="G19" s="63">
        <v>1595.9729999999688</v>
      </c>
      <c r="H19" s="62">
        <v>0.024999999968713382</v>
      </c>
      <c r="I19" s="62">
        <v>0</v>
      </c>
      <c r="J19" s="62">
        <v>1595.948</v>
      </c>
      <c r="K19" s="62">
        <v>0</v>
      </c>
      <c r="L19" s="63">
        <v>-89870.40339673692</v>
      </c>
      <c r="M19" s="62">
        <v>-89870.40339673692</v>
      </c>
      <c r="N19" s="62">
        <v>0</v>
      </c>
      <c r="O19" s="62">
        <v>0</v>
      </c>
      <c r="P19" s="62">
        <v>0</v>
      </c>
      <c r="Q19" s="63">
        <v>34996.73299999998</v>
      </c>
      <c r="R19" s="62">
        <v>36381.88499999999</v>
      </c>
      <c r="S19" s="62">
        <v>11301.836999999983</v>
      </c>
      <c r="T19" s="62">
        <v>-1385.1520000000096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1104.166000000001</v>
      </c>
      <c r="E20" s="75">
        <v>2112.666000000001</v>
      </c>
      <c r="F20" s="67">
        <v>2112.6820000000007</v>
      </c>
      <c r="G20" s="68">
        <v>-0.01599999999962165</v>
      </c>
      <c r="H20" s="69">
        <v>-0.01599999999962165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-1008.5000000000001</v>
      </c>
      <c r="R20" s="69">
        <v>-59.502000000000066</v>
      </c>
      <c r="S20" s="67">
        <v>3.0609999999999786</v>
      </c>
      <c r="T20" s="67">
        <v>-948.998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-47491.80539673698</v>
      </c>
      <c r="E21" s="96">
        <v>-83497.03839673696</v>
      </c>
      <c r="F21" s="67">
        <v>4777.375999999997</v>
      </c>
      <c r="G21" s="68">
        <v>1595.9889999999684</v>
      </c>
      <c r="H21" s="69">
        <v>0.04099999996833503</v>
      </c>
      <c r="I21" s="67">
        <v>0</v>
      </c>
      <c r="J21" s="67">
        <v>1595.948</v>
      </c>
      <c r="K21" s="67">
        <v>0</v>
      </c>
      <c r="L21" s="68">
        <v>-89870.40339673692</v>
      </c>
      <c r="M21" s="67">
        <v>-89870.40339673692</v>
      </c>
      <c r="N21" s="67">
        <v>0</v>
      </c>
      <c r="O21" s="67">
        <v>0</v>
      </c>
      <c r="P21" s="67">
        <v>0</v>
      </c>
      <c r="Q21" s="68">
        <v>36005.23299999998</v>
      </c>
      <c r="R21" s="69">
        <v>36441.38699999999</v>
      </c>
      <c r="S21" s="67">
        <v>11298.775999999983</v>
      </c>
      <c r="T21" s="67">
        <v>-436.15400000000955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460</v>
      </c>
      <c r="E22" s="43">
        <v>-227</v>
      </c>
      <c r="F22" s="67">
        <v>0</v>
      </c>
      <c r="G22" s="68">
        <v>-227</v>
      </c>
      <c r="H22" s="69">
        <v>-227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687</v>
      </c>
      <c r="R22" s="69">
        <v>687</v>
      </c>
      <c r="S22" s="67">
        <v>687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-25016</v>
      </c>
      <c r="E23" s="45">
        <v>-14811</v>
      </c>
      <c r="F23" s="45">
        <v>-21247</v>
      </c>
      <c r="G23" s="45">
        <v>-13048</v>
      </c>
      <c r="H23" s="45">
        <v>-13002</v>
      </c>
      <c r="I23" s="45">
        <v>-19</v>
      </c>
      <c r="J23" s="45">
        <v>-218</v>
      </c>
      <c r="K23" s="45">
        <v>191</v>
      </c>
      <c r="L23" s="45">
        <v>-870</v>
      </c>
      <c r="M23" s="45">
        <v>0</v>
      </c>
      <c r="N23" s="45">
        <v>-870</v>
      </c>
      <c r="O23" s="45">
        <v>0</v>
      </c>
      <c r="P23" s="45">
        <v>20354</v>
      </c>
      <c r="Q23" s="45">
        <v>-10205</v>
      </c>
      <c r="R23" s="45">
        <v>-10592</v>
      </c>
      <c r="S23" s="45">
        <v>-1660</v>
      </c>
      <c r="T23" s="45">
        <v>387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-12690</v>
      </c>
      <c r="E24" s="63">
        <v>-11722</v>
      </c>
      <c r="F24" s="69">
        <v>-17447</v>
      </c>
      <c r="G24" s="68">
        <v>863</v>
      </c>
      <c r="H24" s="69">
        <v>0</v>
      </c>
      <c r="I24" s="69">
        <v>-65</v>
      </c>
      <c r="J24" s="69">
        <v>928</v>
      </c>
      <c r="K24" s="69">
        <v>0</v>
      </c>
      <c r="L24" s="68">
        <v>-65</v>
      </c>
      <c r="M24" s="69">
        <v>0</v>
      </c>
      <c r="N24" s="69">
        <v>-65</v>
      </c>
      <c r="O24" s="69">
        <v>0</v>
      </c>
      <c r="P24" s="69">
        <v>4927</v>
      </c>
      <c r="Q24" s="68">
        <v>-968</v>
      </c>
      <c r="R24" s="69">
        <v>-1355</v>
      </c>
      <c r="S24" s="69">
        <v>-365</v>
      </c>
      <c r="T24" s="69">
        <v>387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-12326</v>
      </c>
      <c r="E25" s="43">
        <v>-3089</v>
      </c>
      <c r="F25" s="67">
        <v>-3800</v>
      </c>
      <c r="G25" s="68">
        <v>-13911</v>
      </c>
      <c r="H25" s="69">
        <v>-13002</v>
      </c>
      <c r="I25" s="67">
        <v>46</v>
      </c>
      <c r="J25" s="67">
        <v>-1146</v>
      </c>
      <c r="K25" s="67">
        <v>191</v>
      </c>
      <c r="L25" s="68">
        <v>-805</v>
      </c>
      <c r="M25" s="67">
        <v>0</v>
      </c>
      <c r="N25" s="67">
        <v>-805</v>
      </c>
      <c r="O25" s="67">
        <v>0</v>
      </c>
      <c r="P25" s="67">
        <v>15427</v>
      </c>
      <c r="Q25" s="68">
        <v>-9237</v>
      </c>
      <c r="R25" s="67">
        <v>-9237</v>
      </c>
      <c r="S25" s="67">
        <v>-1295</v>
      </c>
      <c r="T25" s="67">
        <v>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81984.027</v>
      </c>
      <c r="E26" s="45">
        <v>28601.784000000003</v>
      </c>
      <c r="F26" s="45">
        <v>-1203.558000000001</v>
      </c>
      <c r="G26" s="45">
        <v>29805.342000000004</v>
      </c>
      <c r="H26" s="45">
        <v>-914</v>
      </c>
      <c r="I26" s="45">
        <v>30719.342000000004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53382.243</v>
      </c>
      <c r="R26" s="45">
        <v>66959.01299999999</v>
      </c>
      <c r="S26" s="45">
        <v>74647.49299999997</v>
      </c>
      <c r="T26" s="45">
        <v>-13576.76999999999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6172.802000000003</v>
      </c>
      <c r="E27" s="63">
        <v>-1209.558000000001</v>
      </c>
      <c r="F27" s="62">
        <v>-1203.558000000001</v>
      </c>
      <c r="G27" s="63">
        <v>-6</v>
      </c>
      <c r="H27" s="62">
        <v>0</v>
      </c>
      <c r="I27" s="62">
        <v>-6</v>
      </c>
      <c r="J27" s="62">
        <v>0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7382.360000000004</v>
      </c>
      <c r="R27" s="62">
        <v>-3821.482</v>
      </c>
      <c r="S27" s="62">
        <v>4498.816999999999</v>
      </c>
      <c r="T27" s="62">
        <v>11203.842000000004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6178.802000000003</v>
      </c>
      <c r="E28" s="75">
        <v>-1203.558000000001</v>
      </c>
      <c r="F28" s="74">
        <v>-1203.558000000001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7382.360000000004</v>
      </c>
      <c r="R28" s="74">
        <v>-3821.482</v>
      </c>
      <c r="S28" s="74">
        <v>4498.816999999999</v>
      </c>
      <c r="T28" s="74">
        <v>11203.842000000004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0</v>
      </c>
      <c r="E29" s="75">
        <v>0</v>
      </c>
      <c r="F29" s="74">
        <v>0</v>
      </c>
      <c r="G29" s="75">
        <v>0</v>
      </c>
      <c r="H29" s="124">
        <v>0</v>
      </c>
      <c r="I29" s="74">
        <v>0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-6</v>
      </c>
      <c r="E30" s="75">
        <v>-6</v>
      </c>
      <c r="F30" s="74">
        <v>0</v>
      </c>
      <c r="G30" s="75">
        <v>-6</v>
      </c>
      <c r="H30" s="124">
        <v>0</v>
      </c>
      <c r="I30" s="74">
        <v>-6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75811.225</v>
      </c>
      <c r="E31" s="85">
        <v>29811.342000000004</v>
      </c>
      <c r="F31" s="74">
        <v>0</v>
      </c>
      <c r="G31" s="75">
        <v>29811.342000000004</v>
      </c>
      <c r="H31" s="124">
        <v>-914</v>
      </c>
      <c r="I31" s="74">
        <v>30725.342000000004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45999.883</v>
      </c>
      <c r="R31" s="74">
        <v>70780.495</v>
      </c>
      <c r="S31" s="74">
        <v>70148.67599999998</v>
      </c>
      <c r="T31" s="74">
        <v>-24780.611999999994</v>
      </c>
    </row>
    <row r="32" spans="1:20" s="90" customFormat="1" ht="12.75">
      <c r="A32" s="73" t="s">
        <v>82</v>
      </c>
      <c r="B32" s="40"/>
      <c r="C32" s="41">
        <v>59</v>
      </c>
      <c r="D32" s="108">
        <v>-914</v>
      </c>
      <c r="E32" s="43">
        <v>-914</v>
      </c>
      <c r="F32" s="97">
        <v>0</v>
      </c>
      <c r="G32" s="98">
        <v>-914</v>
      </c>
      <c r="H32" s="125">
        <v>-914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-91</v>
      </c>
      <c r="E33" s="45">
        <v>-91</v>
      </c>
      <c r="F33" s="45">
        <v>0</v>
      </c>
      <c r="G33" s="45">
        <v>-91</v>
      </c>
      <c r="H33" s="45">
        <v>0</v>
      </c>
      <c r="I33" s="45">
        <v>0</v>
      </c>
      <c r="J33" s="45">
        <v>0</v>
      </c>
      <c r="K33" s="45">
        <v>-91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-91</v>
      </c>
      <c r="E37" s="78">
        <v>-91</v>
      </c>
      <c r="F37" s="77">
        <v>0</v>
      </c>
      <c r="G37" s="78">
        <v>-91</v>
      </c>
      <c r="H37" s="126">
        <v>0</v>
      </c>
      <c r="I37" s="77">
        <v>0</v>
      </c>
      <c r="J37" s="77">
        <v>0</v>
      </c>
      <c r="K37" s="77">
        <v>-91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13623</v>
      </c>
      <c r="E38" s="45">
        <v>13623</v>
      </c>
      <c r="F38" s="45">
        <v>0</v>
      </c>
      <c r="G38" s="45">
        <v>13623</v>
      </c>
      <c r="H38" s="45">
        <v>0</v>
      </c>
      <c r="I38" s="45">
        <v>0</v>
      </c>
      <c r="J38" s="45">
        <v>2</v>
      </c>
      <c r="K38" s="45">
        <v>13621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2</v>
      </c>
      <c r="E39" s="63">
        <v>2</v>
      </c>
      <c r="F39" s="69">
        <v>0</v>
      </c>
      <c r="G39" s="68">
        <v>2</v>
      </c>
      <c r="H39" s="69">
        <v>0</v>
      </c>
      <c r="I39" s="69">
        <v>0</v>
      </c>
      <c r="J39" s="69">
        <v>2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13621</v>
      </c>
      <c r="E40" s="43">
        <v>13621</v>
      </c>
      <c r="F40" s="67">
        <v>0</v>
      </c>
      <c r="G40" s="68">
        <v>13621</v>
      </c>
      <c r="H40" s="69">
        <v>0</v>
      </c>
      <c r="I40" s="67">
        <v>0</v>
      </c>
      <c r="J40" s="67">
        <v>0</v>
      </c>
      <c r="K40" s="67">
        <v>13621</v>
      </c>
      <c r="L40" s="68">
        <v>0</v>
      </c>
      <c r="M40" s="67">
        <v>0</v>
      </c>
      <c r="N40" s="67">
        <v>0</v>
      </c>
      <c r="O40" s="67">
        <v>0</v>
      </c>
      <c r="P40" s="67">
        <v>0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224579.80155268084</v>
      </c>
      <c r="E41" s="83">
        <v>292127.18255268084</v>
      </c>
      <c r="F41" s="83">
        <v>64291.28166360405</v>
      </c>
      <c r="G41" s="83">
        <v>177009.84999999998</v>
      </c>
      <c r="H41" s="83">
        <v>121310</v>
      </c>
      <c r="I41" s="83">
        <v>30700.342000000004</v>
      </c>
      <c r="J41" s="83">
        <v>-394</v>
      </c>
      <c r="K41" s="83">
        <v>25393.507999999973</v>
      </c>
      <c r="L41" s="83">
        <v>-474.63411092325396</v>
      </c>
      <c r="M41" s="83">
        <v>-314.40842170960525</v>
      </c>
      <c r="N41" s="83">
        <v>-160.22568921364874</v>
      </c>
      <c r="O41" s="83">
        <v>0</v>
      </c>
      <c r="P41" s="83">
        <v>51300.685000000056</v>
      </c>
      <c r="Q41" s="83">
        <v>-67547.38100000001</v>
      </c>
      <c r="R41" s="83">
        <v>-68112.334</v>
      </c>
      <c r="S41" s="83">
        <v>-89867.928</v>
      </c>
      <c r="T41" s="83">
        <v>564.9530000000004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7082</v>
      </c>
      <c r="E46" s="45">
        <v>9794</v>
      </c>
      <c r="F46" s="45">
        <v>0</v>
      </c>
      <c r="G46" s="45">
        <v>9794</v>
      </c>
      <c r="H46" s="45">
        <v>9794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-2712</v>
      </c>
      <c r="R46" s="45">
        <v>-2712</v>
      </c>
      <c r="S46" s="45">
        <v>-1775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9982</v>
      </c>
      <c r="E47" s="63">
        <v>9982</v>
      </c>
      <c r="F47" s="62">
        <v>0</v>
      </c>
      <c r="G47" s="63">
        <v>9982</v>
      </c>
      <c r="H47" s="62">
        <v>9982</v>
      </c>
      <c r="I47" s="62">
        <v>0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9982</v>
      </c>
      <c r="E49" s="96">
        <v>9982</v>
      </c>
      <c r="F49" s="67">
        <v>0</v>
      </c>
      <c r="G49" s="68">
        <v>9982</v>
      </c>
      <c r="H49" s="69">
        <v>9982</v>
      </c>
      <c r="I49" s="67">
        <v>0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-2900</v>
      </c>
      <c r="E50" s="43">
        <v>-188</v>
      </c>
      <c r="F50" s="67">
        <v>0</v>
      </c>
      <c r="G50" s="68">
        <v>-188</v>
      </c>
      <c r="H50" s="69">
        <v>-188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-2712</v>
      </c>
      <c r="R50" s="69">
        <v>-2712</v>
      </c>
      <c r="S50" s="67">
        <v>-1775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50058</v>
      </c>
      <c r="E51" s="45">
        <v>118442</v>
      </c>
      <c r="F51" s="45">
        <v>832</v>
      </c>
      <c r="G51" s="45">
        <v>117610</v>
      </c>
      <c r="H51" s="45">
        <v>117691</v>
      </c>
      <c r="I51" s="45">
        <v>-19</v>
      </c>
      <c r="J51" s="45">
        <v>0</v>
      </c>
      <c r="K51" s="45">
        <v>-62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-68384</v>
      </c>
      <c r="R51" s="45">
        <v>-69083</v>
      </c>
      <c r="S51" s="45">
        <v>-88507</v>
      </c>
      <c r="T51" s="45">
        <v>699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138498</v>
      </c>
      <c r="E52" s="63">
        <v>149142</v>
      </c>
      <c r="F52" s="69">
        <v>832</v>
      </c>
      <c r="G52" s="68">
        <v>148310</v>
      </c>
      <c r="H52" s="69">
        <v>148375</v>
      </c>
      <c r="I52" s="69">
        <v>-65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-10644</v>
      </c>
      <c r="R52" s="69">
        <v>-10677</v>
      </c>
      <c r="S52" s="69">
        <v>-31792</v>
      </c>
      <c r="T52" s="69">
        <v>33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-88440</v>
      </c>
      <c r="E53" s="43">
        <v>-30700</v>
      </c>
      <c r="F53" s="67">
        <v>0</v>
      </c>
      <c r="G53" s="68">
        <v>-30700</v>
      </c>
      <c r="H53" s="69">
        <v>-30684</v>
      </c>
      <c r="I53" s="67">
        <v>46</v>
      </c>
      <c r="J53" s="67">
        <v>0</v>
      </c>
      <c r="K53" s="67">
        <v>-62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-57740</v>
      </c>
      <c r="R53" s="67">
        <v>-58406</v>
      </c>
      <c r="S53" s="67">
        <v>-56715</v>
      </c>
      <c r="T53" s="67">
        <v>666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94708.10200000003</v>
      </c>
      <c r="E54" s="45">
        <v>91159.48300000004</v>
      </c>
      <c r="F54" s="45">
        <v>-7533.051999999996</v>
      </c>
      <c r="G54" s="45">
        <v>47585.84999999998</v>
      </c>
      <c r="H54" s="45">
        <v>-6175</v>
      </c>
      <c r="I54" s="45">
        <v>30719.342000000004</v>
      </c>
      <c r="J54" s="45">
        <v>0</v>
      </c>
      <c r="K54" s="45">
        <v>23041.507999999973</v>
      </c>
      <c r="L54" s="45">
        <v>-194</v>
      </c>
      <c r="M54" s="45">
        <v>0</v>
      </c>
      <c r="N54" s="45">
        <v>-194</v>
      </c>
      <c r="O54" s="45">
        <v>0</v>
      </c>
      <c r="P54" s="45">
        <v>51300.685000000056</v>
      </c>
      <c r="Q54" s="45">
        <v>3548.618999999998</v>
      </c>
      <c r="R54" s="45">
        <v>3682.6659999999974</v>
      </c>
      <c r="S54" s="45">
        <v>414.0720000000001</v>
      </c>
      <c r="T54" s="45">
        <v>-134.04699999999957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-6181</v>
      </c>
      <c r="E55" s="63">
        <v>-6181</v>
      </c>
      <c r="F55" s="62">
        <v>0</v>
      </c>
      <c r="G55" s="63">
        <v>-6181</v>
      </c>
      <c r="H55" s="62">
        <v>-6175</v>
      </c>
      <c r="I55" s="62">
        <v>-6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-6175</v>
      </c>
      <c r="E57" s="75">
        <v>-6175</v>
      </c>
      <c r="F57" s="74">
        <v>0</v>
      </c>
      <c r="G57" s="75">
        <v>-6175</v>
      </c>
      <c r="H57" s="124">
        <v>-6175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-6</v>
      </c>
      <c r="E58" s="75">
        <v>-6</v>
      </c>
      <c r="F58" s="74">
        <v>0</v>
      </c>
      <c r="G58" s="75">
        <v>-6</v>
      </c>
      <c r="H58" s="124">
        <v>0</v>
      </c>
      <c r="I58" s="74">
        <v>-6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100889.10200000003</v>
      </c>
      <c r="E59" s="85">
        <v>97340.48300000004</v>
      </c>
      <c r="F59" s="74">
        <v>-7533.051999999996</v>
      </c>
      <c r="G59" s="75">
        <v>53766.84999999998</v>
      </c>
      <c r="H59" s="124">
        <v>0</v>
      </c>
      <c r="I59" s="74">
        <v>30725.342000000004</v>
      </c>
      <c r="J59" s="74">
        <v>0</v>
      </c>
      <c r="K59" s="74">
        <v>23041.507999999973</v>
      </c>
      <c r="L59" s="75">
        <v>-194</v>
      </c>
      <c r="M59" s="74">
        <v>0</v>
      </c>
      <c r="N59" s="74">
        <v>-194</v>
      </c>
      <c r="O59" s="74">
        <v>0</v>
      </c>
      <c r="P59" s="74">
        <v>51300.685000000056</v>
      </c>
      <c r="Q59" s="75">
        <v>3548.618999999998</v>
      </c>
      <c r="R59" s="74">
        <v>3682.6659999999974</v>
      </c>
      <c r="S59" s="74">
        <v>414.0720000000001</v>
      </c>
      <c r="T59" s="74">
        <v>-134.04699999999957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72731.69955268079</v>
      </c>
      <c r="E65" s="45">
        <v>72731.69955268079</v>
      </c>
      <c r="F65" s="45">
        <v>70992.33366360405</v>
      </c>
      <c r="G65" s="45">
        <v>2020</v>
      </c>
      <c r="H65" s="45">
        <v>0</v>
      </c>
      <c r="I65" s="45">
        <v>0</v>
      </c>
      <c r="J65" s="45">
        <v>-394</v>
      </c>
      <c r="K65" s="45">
        <v>2414</v>
      </c>
      <c r="L65" s="45">
        <v>-280.63411092325396</v>
      </c>
      <c r="M65" s="45">
        <v>-314.40842170960525</v>
      </c>
      <c r="N65" s="45">
        <v>33.774310786351265</v>
      </c>
      <c r="O65" s="45">
        <v>0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-394</v>
      </c>
      <c r="E66" s="63">
        <v>-394</v>
      </c>
      <c r="F66" s="69">
        <v>0</v>
      </c>
      <c r="G66" s="68">
        <v>-394</v>
      </c>
      <c r="H66" s="69">
        <v>0</v>
      </c>
      <c r="I66" s="69">
        <v>0</v>
      </c>
      <c r="J66" s="69">
        <v>-394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73125.69955268079</v>
      </c>
      <c r="E67" s="43">
        <v>73125.69955268079</v>
      </c>
      <c r="F67" s="67">
        <v>70992.33366360405</v>
      </c>
      <c r="G67" s="68">
        <v>2414</v>
      </c>
      <c r="H67" s="69">
        <v>0</v>
      </c>
      <c r="I67" s="67">
        <v>0</v>
      </c>
      <c r="J67" s="67">
        <v>0</v>
      </c>
      <c r="K67" s="67">
        <v>2414</v>
      </c>
      <c r="L67" s="68">
        <v>-280.63411092325396</v>
      </c>
      <c r="M67" s="67">
        <v>-314.40842170960525</v>
      </c>
      <c r="N67" s="67">
        <v>33.774310786351265</v>
      </c>
      <c r="O67" s="67">
        <v>0</v>
      </c>
      <c r="P67" s="67">
        <v>0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-15107.467949417827</v>
      </c>
      <c r="E68" s="100">
        <v>-190831.8249494178</v>
      </c>
      <c r="F68" s="100">
        <v>-79851.78166360405</v>
      </c>
      <c r="G68" s="100">
        <v>9271.464999999997</v>
      </c>
      <c r="H68" s="100">
        <v>19170.024999999965</v>
      </c>
      <c r="I68" s="100">
        <v>0</v>
      </c>
      <c r="J68" s="100">
        <v>1773.948</v>
      </c>
      <c r="K68" s="100">
        <v>-11672.507999999973</v>
      </c>
      <c r="L68" s="100">
        <v>-89304.82328581366</v>
      </c>
      <c r="M68" s="100">
        <v>-88595.04897502731</v>
      </c>
      <c r="N68" s="100">
        <v>-709.7743107863513</v>
      </c>
      <c r="O68" s="100">
        <v>0</v>
      </c>
      <c r="P68" s="100">
        <v>-30946.685000000056</v>
      </c>
      <c r="Q68" s="104">
        <v>175724.35699999996</v>
      </c>
      <c r="R68" s="104">
        <v>190864.23199999996</v>
      </c>
      <c r="S68" s="104">
        <v>200624.25799999997</v>
      </c>
      <c r="T68" s="104">
        <v>-15139.875</v>
      </c>
    </row>
  </sheetData>
  <sheetProtection/>
  <printOptions horizontalCentered="1"/>
  <pageMargins left="0.4724409448818898" right="0.4724409448818898" top="0.5905511811023623" bottom="0.5905511811023623" header="0.3937007874015748" footer="0.3937007874015748"/>
  <pageSetup horizontalDpi="600" verticalDpi="600" orientation="landscape" paperSize="9" scale="78" r:id="rId1"/>
  <rowBreaks count="1" manualBreakCount="1">
    <brk id="40" max="255" man="1"/>
  </rowBreaks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T68"/>
  <sheetViews>
    <sheetView zoomScalePageLayoutView="0" workbookViewId="0" topLeftCell="A1">
      <pane xSplit="3" ySplit="9" topLeftCell="D10" activePane="bottomRight" state="frozen"/>
      <selection pane="topLeft" activeCell="G25" sqref="G25"/>
      <selection pane="topRight" activeCell="G25" sqref="G25"/>
      <selection pane="bottomLeft" activeCell="G25" sqref="G25"/>
      <selection pane="bottomRight" activeCell="G25" sqref="G25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 t="s">
        <v>57</v>
      </c>
      <c r="C3" s="17"/>
      <c r="D3" s="19" t="s">
        <v>3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/>
    </row>
    <row r="4" spans="1:20" s="90" customFormat="1" ht="12.75">
      <c r="A4" s="17" t="s">
        <v>60</v>
      </c>
      <c r="B4" s="25" t="s">
        <v>94</v>
      </c>
      <c r="C4" s="17" t="s">
        <v>95</v>
      </c>
      <c r="D4" s="19" t="s">
        <v>58</v>
      </c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</v>
      </c>
    </row>
    <row r="5" spans="1:20" s="90" customFormat="1" ht="12.75">
      <c r="A5" s="17" t="s">
        <v>175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 t="s">
        <v>14</v>
      </c>
    </row>
    <row r="6" spans="1:20" s="90" customFormat="1" ht="12.75">
      <c r="A6" s="17" t="s">
        <v>128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/>
      <c r="C9" s="28" t="s">
        <v>24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804578.7264402396</v>
      </c>
      <c r="E10" s="34">
        <v>799563.7264402396</v>
      </c>
      <c r="F10" s="34">
        <v>5033</v>
      </c>
      <c r="G10" s="34">
        <v>722682.6610000001</v>
      </c>
      <c r="H10" s="34">
        <v>573014.435</v>
      </c>
      <c r="I10" s="34">
        <v>63776</v>
      </c>
      <c r="J10" s="34">
        <v>67860.927</v>
      </c>
      <c r="K10" s="34">
        <v>18031.299</v>
      </c>
      <c r="L10" s="34">
        <v>50406.0654402395</v>
      </c>
      <c r="M10" s="34">
        <v>50406.0654402395</v>
      </c>
      <c r="N10" s="34">
        <v>0</v>
      </c>
      <c r="O10" s="34">
        <v>0</v>
      </c>
      <c r="P10" s="34">
        <v>21442</v>
      </c>
      <c r="Q10" s="34">
        <v>5015</v>
      </c>
      <c r="R10" s="34">
        <v>4347</v>
      </c>
      <c r="S10" s="34">
        <v>1726</v>
      </c>
      <c r="T10" s="34">
        <v>668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569137.435</v>
      </c>
      <c r="E14" s="45">
        <v>565862.435</v>
      </c>
      <c r="F14" s="45">
        <v>0</v>
      </c>
      <c r="G14" s="45">
        <v>565862.435</v>
      </c>
      <c r="H14" s="45">
        <v>565862.435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3275</v>
      </c>
      <c r="R14" s="45">
        <v>2621</v>
      </c>
      <c r="S14" s="45">
        <v>0</v>
      </c>
      <c r="T14" s="45">
        <v>654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331.435</v>
      </c>
      <c r="E15" s="39">
        <v>329.435</v>
      </c>
      <c r="F15" s="38">
        <v>0</v>
      </c>
      <c r="G15" s="39">
        <v>329.435</v>
      </c>
      <c r="H15" s="122">
        <v>329.435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2</v>
      </c>
      <c r="R15" s="38">
        <v>2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139680</v>
      </c>
      <c r="E16" s="51">
        <v>138265</v>
      </c>
      <c r="F16" s="50">
        <v>0</v>
      </c>
      <c r="G16" s="51">
        <v>138265</v>
      </c>
      <c r="H16" s="52">
        <v>138265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1415</v>
      </c>
      <c r="R16" s="52">
        <v>1132</v>
      </c>
      <c r="S16" s="50">
        <v>0</v>
      </c>
      <c r="T16" s="53">
        <v>283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429126</v>
      </c>
      <c r="E17" s="58">
        <v>427268</v>
      </c>
      <c r="F17" s="57">
        <v>0</v>
      </c>
      <c r="G17" s="58">
        <v>427268</v>
      </c>
      <c r="H17" s="59">
        <v>427268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1858</v>
      </c>
      <c r="R17" s="57">
        <v>1487</v>
      </c>
      <c r="S17" s="57">
        <v>0</v>
      </c>
      <c r="T17" s="59">
        <v>371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56657.0654402395</v>
      </c>
      <c r="E18" s="45">
        <v>54931.0654402395</v>
      </c>
      <c r="F18" s="45">
        <v>0</v>
      </c>
      <c r="G18" s="45">
        <v>4525</v>
      </c>
      <c r="H18" s="45">
        <v>4525</v>
      </c>
      <c r="I18" s="45">
        <v>0</v>
      </c>
      <c r="J18" s="45">
        <v>0</v>
      </c>
      <c r="K18" s="45">
        <v>0</v>
      </c>
      <c r="L18" s="45">
        <v>50406.0654402395</v>
      </c>
      <c r="M18" s="45">
        <v>50406.0654402395</v>
      </c>
      <c r="N18" s="45">
        <v>0</v>
      </c>
      <c r="O18" s="45">
        <v>0</v>
      </c>
      <c r="P18" s="45">
        <v>0</v>
      </c>
      <c r="Q18" s="45">
        <v>1726</v>
      </c>
      <c r="R18" s="45">
        <v>1726</v>
      </c>
      <c r="S18" s="45">
        <v>1726</v>
      </c>
      <c r="T18" s="45">
        <v>0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56266.0654402395</v>
      </c>
      <c r="E19" s="63">
        <v>54540.0654402395</v>
      </c>
      <c r="F19" s="62">
        <v>0</v>
      </c>
      <c r="G19" s="63">
        <v>4134</v>
      </c>
      <c r="H19" s="62">
        <v>4134</v>
      </c>
      <c r="I19" s="62">
        <v>0</v>
      </c>
      <c r="J19" s="62">
        <v>0</v>
      </c>
      <c r="K19" s="62">
        <v>0</v>
      </c>
      <c r="L19" s="63">
        <v>50406.0654402395</v>
      </c>
      <c r="M19" s="62">
        <v>50406.0654402395</v>
      </c>
      <c r="N19" s="62">
        <v>0</v>
      </c>
      <c r="O19" s="62">
        <v>0</v>
      </c>
      <c r="P19" s="62">
        <v>0</v>
      </c>
      <c r="Q19" s="63">
        <v>1726</v>
      </c>
      <c r="R19" s="62">
        <v>1726</v>
      </c>
      <c r="S19" s="62">
        <v>1726</v>
      </c>
      <c r="T19" s="62">
        <v>0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0</v>
      </c>
      <c r="E20" s="75">
        <v>0</v>
      </c>
      <c r="F20" s="67">
        <v>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56266.0654402395</v>
      </c>
      <c r="E21" s="96">
        <v>54540.0654402395</v>
      </c>
      <c r="F21" s="67">
        <v>0</v>
      </c>
      <c r="G21" s="68">
        <v>4134</v>
      </c>
      <c r="H21" s="69">
        <v>4134</v>
      </c>
      <c r="I21" s="67">
        <v>0</v>
      </c>
      <c r="J21" s="67">
        <v>0</v>
      </c>
      <c r="K21" s="67">
        <v>0</v>
      </c>
      <c r="L21" s="68">
        <v>50406.0654402395</v>
      </c>
      <c r="M21" s="67">
        <v>50406.0654402395</v>
      </c>
      <c r="N21" s="67">
        <v>0</v>
      </c>
      <c r="O21" s="67">
        <v>0</v>
      </c>
      <c r="P21" s="67">
        <v>0</v>
      </c>
      <c r="Q21" s="68">
        <v>1726</v>
      </c>
      <c r="R21" s="69">
        <v>1726</v>
      </c>
      <c r="S21" s="67">
        <v>1726</v>
      </c>
      <c r="T21" s="67">
        <v>0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391</v>
      </c>
      <c r="E22" s="43">
        <v>391</v>
      </c>
      <c r="F22" s="67">
        <v>0</v>
      </c>
      <c r="G22" s="68">
        <v>391</v>
      </c>
      <c r="H22" s="69">
        <v>391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391</v>
      </c>
      <c r="E23" s="45">
        <v>391</v>
      </c>
      <c r="F23" s="45">
        <v>0</v>
      </c>
      <c r="G23" s="45">
        <v>391</v>
      </c>
      <c r="H23" s="45">
        <v>391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0</v>
      </c>
      <c r="E24" s="63">
        <v>0</v>
      </c>
      <c r="F24" s="69">
        <v>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391</v>
      </c>
      <c r="E25" s="43">
        <v>391</v>
      </c>
      <c r="F25" s="67">
        <v>0</v>
      </c>
      <c r="G25" s="68">
        <v>391</v>
      </c>
      <c r="H25" s="69">
        <v>391</v>
      </c>
      <c r="I25" s="67">
        <v>0</v>
      </c>
      <c r="J25" s="67">
        <v>0</v>
      </c>
      <c r="K25" s="67">
        <v>0</v>
      </c>
      <c r="L25" s="68">
        <v>0</v>
      </c>
      <c r="M25" s="67">
        <v>0</v>
      </c>
      <c r="N25" s="67">
        <v>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22096.927</v>
      </c>
      <c r="E26" s="45">
        <v>22096.927</v>
      </c>
      <c r="F26" s="45">
        <v>203</v>
      </c>
      <c r="G26" s="45">
        <v>21893.927</v>
      </c>
      <c r="H26" s="45">
        <v>0</v>
      </c>
      <c r="I26" s="45">
        <v>0</v>
      </c>
      <c r="J26" s="45">
        <v>21893.927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22096.927</v>
      </c>
      <c r="E27" s="63">
        <v>22096.927</v>
      </c>
      <c r="F27" s="62">
        <v>203</v>
      </c>
      <c r="G27" s="63">
        <v>21893.927</v>
      </c>
      <c r="H27" s="62">
        <v>0</v>
      </c>
      <c r="I27" s="62">
        <v>0</v>
      </c>
      <c r="J27" s="62">
        <v>21893.927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0</v>
      </c>
      <c r="E29" s="75">
        <v>0</v>
      </c>
      <c r="F29" s="74">
        <v>0</v>
      </c>
      <c r="G29" s="75">
        <v>0</v>
      </c>
      <c r="H29" s="124">
        <v>0</v>
      </c>
      <c r="I29" s="74">
        <v>0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22096.927</v>
      </c>
      <c r="E30" s="75">
        <v>22096.927</v>
      </c>
      <c r="F30" s="74">
        <v>203</v>
      </c>
      <c r="G30" s="75">
        <v>21893.927</v>
      </c>
      <c r="H30" s="124">
        <v>0</v>
      </c>
      <c r="I30" s="74">
        <v>0</v>
      </c>
      <c r="J30" s="74">
        <v>21893.927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0</v>
      </c>
      <c r="E31" s="85">
        <v>0</v>
      </c>
      <c r="F31" s="74">
        <v>0</v>
      </c>
      <c r="G31" s="75">
        <v>0</v>
      </c>
      <c r="H31" s="124">
        <v>0</v>
      </c>
      <c r="I31" s="74">
        <v>0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0</v>
      </c>
      <c r="E32" s="43">
        <v>0</v>
      </c>
      <c r="F32" s="97">
        <v>0</v>
      </c>
      <c r="G32" s="98">
        <v>0</v>
      </c>
      <c r="H32" s="125">
        <v>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0</v>
      </c>
      <c r="E37" s="78">
        <v>0</v>
      </c>
      <c r="F37" s="77">
        <v>0</v>
      </c>
      <c r="G37" s="78">
        <v>0</v>
      </c>
      <c r="H37" s="126">
        <v>0</v>
      </c>
      <c r="I37" s="77">
        <v>0</v>
      </c>
      <c r="J37" s="77">
        <v>0</v>
      </c>
      <c r="K37" s="77">
        <v>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156296.299</v>
      </c>
      <c r="E38" s="45">
        <v>156282.299</v>
      </c>
      <c r="F38" s="45">
        <v>4830</v>
      </c>
      <c r="G38" s="45">
        <v>130010.299</v>
      </c>
      <c r="H38" s="45">
        <v>2236</v>
      </c>
      <c r="I38" s="45">
        <v>63776</v>
      </c>
      <c r="J38" s="45">
        <v>45967</v>
      </c>
      <c r="K38" s="45">
        <v>18031.299</v>
      </c>
      <c r="L38" s="45">
        <v>0</v>
      </c>
      <c r="M38" s="45">
        <v>0</v>
      </c>
      <c r="N38" s="45">
        <v>0</v>
      </c>
      <c r="O38" s="45">
        <v>0</v>
      </c>
      <c r="P38" s="45">
        <v>21442</v>
      </c>
      <c r="Q38" s="45">
        <v>14</v>
      </c>
      <c r="R38" s="45">
        <v>0</v>
      </c>
      <c r="S38" s="45">
        <v>0</v>
      </c>
      <c r="T38" s="45">
        <v>14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26545</v>
      </c>
      <c r="E39" s="63">
        <v>26545</v>
      </c>
      <c r="F39" s="69">
        <v>1491</v>
      </c>
      <c r="G39" s="68">
        <v>24743</v>
      </c>
      <c r="H39" s="69">
        <v>486</v>
      </c>
      <c r="I39" s="69">
        <v>22884</v>
      </c>
      <c r="J39" s="69">
        <v>1373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311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129751.299</v>
      </c>
      <c r="E40" s="43">
        <v>129737.299</v>
      </c>
      <c r="F40" s="67">
        <v>3339</v>
      </c>
      <c r="G40" s="68">
        <v>105267.299</v>
      </c>
      <c r="H40" s="69">
        <v>1750</v>
      </c>
      <c r="I40" s="67">
        <v>40892</v>
      </c>
      <c r="J40" s="67">
        <v>44594</v>
      </c>
      <c r="K40" s="67">
        <v>18031.299</v>
      </c>
      <c r="L40" s="68">
        <v>0</v>
      </c>
      <c r="M40" s="67">
        <v>0</v>
      </c>
      <c r="N40" s="67">
        <v>0</v>
      </c>
      <c r="O40" s="67">
        <v>0</v>
      </c>
      <c r="P40" s="67">
        <v>21131</v>
      </c>
      <c r="Q40" s="68">
        <v>14</v>
      </c>
      <c r="R40" s="67">
        <v>0</v>
      </c>
      <c r="S40" s="67">
        <v>0</v>
      </c>
      <c r="T40" s="67">
        <v>14</v>
      </c>
    </row>
    <row r="41" spans="1:20" s="90" customFormat="1" ht="12.75">
      <c r="A41" s="81" t="s">
        <v>91</v>
      </c>
      <c r="B41" s="6"/>
      <c r="C41" s="82">
        <v>31</v>
      </c>
      <c r="D41" s="117">
        <v>673488.1847865805</v>
      </c>
      <c r="E41" s="83">
        <v>572179.1847865805</v>
      </c>
      <c r="F41" s="83">
        <v>4523</v>
      </c>
      <c r="G41" s="83">
        <v>543925.702</v>
      </c>
      <c r="H41" s="83">
        <v>287765</v>
      </c>
      <c r="I41" s="83">
        <v>22984.053</v>
      </c>
      <c r="J41" s="83">
        <v>67860.927</v>
      </c>
      <c r="K41" s="83">
        <v>165315.722</v>
      </c>
      <c r="L41" s="83">
        <v>21545.482786580473</v>
      </c>
      <c r="M41" s="83">
        <v>21146.25486917909</v>
      </c>
      <c r="N41" s="83">
        <v>399.22791740138143</v>
      </c>
      <c r="O41" s="83">
        <v>0</v>
      </c>
      <c r="P41" s="83">
        <v>2185</v>
      </c>
      <c r="Q41" s="83">
        <v>101309</v>
      </c>
      <c r="R41" s="83">
        <v>22900</v>
      </c>
      <c r="S41" s="83">
        <v>19113</v>
      </c>
      <c r="T41" s="83">
        <v>78409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2723.053</v>
      </c>
      <c r="E46" s="45">
        <v>2722.053</v>
      </c>
      <c r="F46" s="45">
        <v>0</v>
      </c>
      <c r="G46" s="45">
        <v>2722.053</v>
      </c>
      <c r="H46" s="45">
        <v>750</v>
      </c>
      <c r="I46" s="45">
        <v>1972.053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1</v>
      </c>
      <c r="R46" s="45">
        <v>1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1972.053</v>
      </c>
      <c r="E47" s="63">
        <v>1972.053</v>
      </c>
      <c r="F47" s="62">
        <v>0</v>
      </c>
      <c r="G47" s="63">
        <v>1972.053</v>
      </c>
      <c r="H47" s="62">
        <v>0</v>
      </c>
      <c r="I47" s="62">
        <v>1972.053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1972.053</v>
      </c>
      <c r="E49" s="96">
        <v>1972.053</v>
      </c>
      <c r="F49" s="67">
        <v>0</v>
      </c>
      <c r="G49" s="68">
        <v>1972.053</v>
      </c>
      <c r="H49" s="69">
        <v>0</v>
      </c>
      <c r="I49" s="67">
        <v>1972.053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751</v>
      </c>
      <c r="E50" s="43">
        <v>750</v>
      </c>
      <c r="F50" s="67">
        <v>0</v>
      </c>
      <c r="G50" s="68">
        <v>750</v>
      </c>
      <c r="H50" s="69">
        <v>750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1</v>
      </c>
      <c r="R50" s="69">
        <v>1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251345</v>
      </c>
      <c r="E51" s="45">
        <v>251338</v>
      </c>
      <c r="F51" s="45">
        <v>0</v>
      </c>
      <c r="G51" s="45">
        <v>251338</v>
      </c>
      <c r="H51" s="45">
        <v>230335</v>
      </c>
      <c r="I51" s="45">
        <v>21003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7</v>
      </c>
      <c r="R51" s="45">
        <v>7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69686</v>
      </c>
      <c r="E52" s="63">
        <v>69679</v>
      </c>
      <c r="F52" s="69">
        <v>0</v>
      </c>
      <c r="G52" s="68">
        <v>69679</v>
      </c>
      <c r="H52" s="69">
        <v>66964</v>
      </c>
      <c r="I52" s="69">
        <v>2715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7</v>
      </c>
      <c r="R52" s="69">
        <v>7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181659</v>
      </c>
      <c r="E53" s="43">
        <v>181659</v>
      </c>
      <c r="F53" s="67">
        <v>0</v>
      </c>
      <c r="G53" s="68">
        <v>181659</v>
      </c>
      <c r="H53" s="69">
        <v>163371</v>
      </c>
      <c r="I53" s="67">
        <v>18288</v>
      </c>
      <c r="J53" s="67">
        <v>0</v>
      </c>
      <c r="K53" s="67">
        <v>0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334791.3087029808</v>
      </c>
      <c r="E54" s="45">
        <v>234749.3087029808</v>
      </c>
      <c r="F54" s="45">
        <v>1299</v>
      </c>
      <c r="G54" s="45">
        <v>223776.927</v>
      </c>
      <c r="H54" s="45">
        <v>56213</v>
      </c>
      <c r="I54" s="45">
        <v>7</v>
      </c>
      <c r="J54" s="45">
        <v>21893.927</v>
      </c>
      <c r="K54" s="45">
        <v>145663</v>
      </c>
      <c r="L54" s="45">
        <v>9673.381702980812</v>
      </c>
      <c r="M54" s="45">
        <v>9673.381702980812</v>
      </c>
      <c r="N54" s="45">
        <v>0</v>
      </c>
      <c r="O54" s="45">
        <v>0</v>
      </c>
      <c r="P54" s="45">
        <v>0</v>
      </c>
      <c r="Q54" s="45">
        <v>100042</v>
      </c>
      <c r="R54" s="45">
        <v>21638</v>
      </c>
      <c r="S54" s="45">
        <v>18020</v>
      </c>
      <c r="T54" s="45">
        <v>78404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334791.3087029808</v>
      </c>
      <c r="E55" s="63">
        <v>234749.3087029808</v>
      </c>
      <c r="F55" s="62">
        <v>1299</v>
      </c>
      <c r="G55" s="63">
        <v>223776.927</v>
      </c>
      <c r="H55" s="62">
        <v>56213</v>
      </c>
      <c r="I55" s="62">
        <v>7</v>
      </c>
      <c r="J55" s="62">
        <v>21893.927</v>
      </c>
      <c r="K55" s="62">
        <v>145663</v>
      </c>
      <c r="L55" s="63">
        <v>9673.381702980812</v>
      </c>
      <c r="M55" s="62">
        <v>9673.381702980812</v>
      </c>
      <c r="N55" s="62">
        <v>0</v>
      </c>
      <c r="O55" s="62">
        <v>0</v>
      </c>
      <c r="P55" s="62">
        <v>0</v>
      </c>
      <c r="Q55" s="63">
        <v>100042</v>
      </c>
      <c r="R55" s="62">
        <v>21638</v>
      </c>
      <c r="S55" s="62">
        <v>18020</v>
      </c>
      <c r="T55" s="62">
        <v>78404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309778.38170298084</v>
      </c>
      <c r="E57" s="75">
        <v>209736.3817029808</v>
      </c>
      <c r="F57" s="74">
        <v>1299</v>
      </c>
      <c r="G57" s="75">
        <v>198764</v>
      </c>
      <c r="H57" s="124">
        <v>56213</v>
      </c>
      <c r="I57" s="74">
        <v>0</v>
      </c>
      <c r="J57" s="74">
        <v>0</v>
      </c>
      <c r="K57" s="74">
        <v>142551</v>
      </c>
      <c r="L57" s="75">
        <v>9673.381702980812</v>
      </c>
      <c r="M57" s="74">
        <v>9673.381702980812</v>
      </c>
      <c r="N57" s="74">
        <v>0</v>
      </c>
      <c r="O57" s="74">
        <v>0</v>
      </c>
      <c r="P57" s="74">
        <v>0</v>
      </c>
      <c r="Q57" s="75">
        <v>100042</v>
      </c>
      <c r="R57" s="74">
        <v>21638</v>
      </c>
      <c r="S57" s="74">
        <v>18020</v>
      </c>
      <c r="T57" s="74">
        <v>78404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25012.927</v>
      </c>
      <c r="E58" s="75">
        <v>25012.927</v>
      </c>
      <c r="F58" s="74">
        <v>0</v>
      </c>
      <c r="G58" s="75">
        <v>25012.927</v>
      </c>
      <c r="H58" s="124">
        <v>0</v>
      </c>
      <c r="I58" s="74">
        <v>7</v>
      </c>
      <c r="J58" s="74">
        <v>21893.927</v>
      </c>
      <c r="K58" s="74">
        <v>3112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84628.82308359967</v>
      </c>
      <c r="E65" s="45">
        <v>83369.82308359967</v>
      </c>
      <c r="F65" s="45">
        <v>3224</v>
      </c>
      <c r="G65" s="45">
        <v>66088.72200000001</v>
      </c>
      <c r="H65" s="45">
        <v>467</v>
      </c>
      <c r="I65" s="45">
        <v>2</v>
      </c>
      <c r="J65" s="45">
        <v>45967</v>
      </c>
      <c r="K65" s="45">
        <v>19652.722</v>
      </c>
      <c r="L65" s="45">
        <v>11872.10108359966</v>
      </c>
      <c r="M65" s="45">
        <v>11472.873166198278</v>
      </c>
      <c r="N65" s="45">
        <v>399.22791740138143</v>
      </c>
      <c r="O65" s="45">
        <v>0</v>
      </c>
      <c r="P65" s="45">
        <v>2185</v>
      </c>
      <c r="Q65" s="45">
        <v>1259</v>
      </c>
      <c r="R65" s="45">
        <v>1254</v>
      </c>
      <c r="S65" s="45">
        <v>1093</v>
      </c>
      <c r="T65" s="45">
        <v>5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2895</v>
      </c>
      <c r="E66" s="63">
        <v>2886</v>
      </c>
      <c r="F66" s="69">
        <v>970</v>
      </c>
      <c r="G66" s="68">
        <v>1823</v>
      </c>
      <c r="H66" s="69">
        <v>448</v>
      </c>
      <c r="I66" s="69">
        <v>2</v>
      </c>
      <c r="J66" s="69">
        <v>1373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93</v>
      </c>
      <c r="Q66" s="68">
        <v>9</v>
      </c>
      <c r="R66" s="69">
        <v>9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81733.82308359967</v>
      </c>
      <c r="E67" s="43">
        <v>80483.82308359967</v>
      </c>
      <c r="F67" s="67">
        <v>2254</v>
      </c>
      <c r="G67" s="68">
        <v>64265.722</v>
      </c>
      <c r="H67" s="69">
        <v>19</v>
      </c>
      <c r="I67" s="67">
        <v>0</v>
      </c>
      <c r="J67" s="67">
        <v>44594</v>
      </c>
      <c r="K67" s="67">
        <v>19652.722</v>
      </c>
      <c r="L67" s="68">
        <v>11872.10108359966</v>
      </c>
      <c r="M67" s="67">
        <v>11472.873166198278</v>
      </c>
      <c r="N67" s="67">
        <v>399.22791740138143</v>
      </c>
      <c r="O67" s="67">
        <v>0</v>
      </c>
      <c r="P67" s="67">
        <v>2092</v>
      </c>
      <c r="Q67" s="68">
        <v>1250</v>
      </c>
      <c r="R67" s="67">
        <v>1245</v>
      </c>
      <c r="S67" s="67">
        <v>1093</v>
      </c>
      <c r="T67" s="67">
        <v>5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131090.54165365908</v>
      </c>
      <c r="E68" s="100">
        <v>227384.541653659</v>
      </c>
      <c r="F68" s="100">
        <v>510</v>
      </c>
      <c r="G68" s="100">
        <v>178756.95899999997</v>
      </c>
      <c r="H68" s="100">
        <v>285249.435</v>
      </c>
      <c r="I68" s="100">
        <v>40791.947</v>
      </c>
      <c r="J68" s="100">
        <v>0</v>
      </c>
      <c r="K68" s="100">
        <v>-147284.423</v>
      </c>
      <c r="L68" s="100">
        <v>28860.58265365903</v>
      </c>
      <c r="M68" s="100">
        <v>29259.81057106041</v>
      </c>
      <c r="N68" s="100">
        <v>-399.22791740138143</v>
      </c>
      <c r="O68" s="100">
        <v>0</v>
      </c>
      <c r="P68" s="100">
        <v>19257</v>
      </c>
      <c r="Q68" s="104">
        <v>-96294</v>
      </c>
      <c r="R68" s="104">
        <v>-18553</v>
      </c>
      <c r="S68" s="104">
        <v>-17387</v>
      </c>
      <c r="T68" s="104">
        <v>-77741</v>
      </c>
    </row>
  </sheetData>
  <sheetProtection/>
  <printOptions/>
  <pageMargins left="0.36" right="0.17" top="0.85" bottom="0.16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68"/>
  <sheetViews>
    <sheetView zoomScalePageLayoutView="0" workbookViewId="0" topLeftCell="A1">
      <pane xSplit="3" ySplit="9" topLeftCell="D10" activePane="bottomRight" state="frozen"/>
      <selection pane="topLeft" activeCell="G25" sqref="G25"/>
      <selection pane="topRight" activeCell="G25" sqref="G25"/>
      <selection pane="bottomLeft" activeCell="G25" sqref="G25"/>
      <selection pane="bottomRight" activeCell="G25" sqref="G25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 t="s">
        <v>57</v>
      </c>
      <c r="C3" s="17"/>
      <c r="D3" s="19" t="s">
        <v>3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/>
    </row>
    <row r="4" spans="1:20" s="90" customFormat="1" ht="12.75">
      <c r="A4" s="17" t="s">
        <v>60</v>
      </c>
      <c r="B4" s="25" t="s">
        <v>94</v>
      </c>
      <c r="C4" s="17" t="s">
        <v>95</v>
      </c>
      <c r="D4" s="19" t="s">
        <v>58</v>
      </c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</v>
      </c>
    </row>
    <row r="5" spans="1:20" s="90" customFormat="1" ht="12.75">
      <c r="A5" s="17" t="s">
        <v>175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 t="s">
        <v>14</v>
      </c>
    </row>
    <row r="6" spans="1:20" s="90" customFormat="1" ht="12.75">
      <c r="A6" s="17" t="s">
        <v>128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/>
      <c r="C9" s="28" t="s">
        <v>24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18695.101997109752</v>
      </c>
      <c r="E10" s="34">
        <v>18437.101997109752</v>
      </c>
      <c r="F10" s="34">
        <v>2940</v>
      </c>
      <c r="G10" s="34">
        <v>21440.311999999987</v>
      </c>
      <c r="H10" s="34">
        <v>21595.281000000075</v>
      </c>
      <c r="I10" s="34">
        <v>-394</v>
      </c>
      <c r="J10" s="34">
        <v>-666</v>
      </c>
      <c r="K10" s="34">
        <v>905.031</v>
      </c>
      <c r="L10" s="34">
        <v>-5586.210002890236</v>
      </c>
      <c r="M10" s="34">
        <v>-5586.210002890236</v>
      </c>
      <c r="N10" s="34">
        <v>0</v>
      </c>
      <c r="O10" s="34">
        <v>0</v>
      </c>
      <c r="P10" s="34">
        <v>-357</v>
      </c>
      <c r="Q10" s="34">
        <v>258</v>
      </c>
      <c r="R10" s="34">
        <v>-401</v>
      </c>
      <c r="S10" s="34">
        <v>1607</v>
      </c>
      <c r="T10" s="34">
        <v>659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21122.280999999988</v>
      </c>
      <c r="E14" s="45">
        <v>21406.280999999988</v>
      </c>
      <c r="F14" s="45">
        <v>0</v>
      </c>
      <c r="G14" s="45">
        <v>21406.280999999988</v>
      </c>
      <c r="H14" s="45">
        <v>21406.281000000075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-284</v>
      </c>
      <c r="R14" s="45">
        <v>-938</v>
      </c>
      <c r="S14" s="45">
        <v>0</v>
      </c>
      <c r="T14" s="45">
        <v>654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7.281000000000006</v>
      </c>
      <c r="E15" s="39">
        <v>7.281000000000006</v>
      </c>
      <c r="F15" s="38">
        <v>0</v>
      </c>
      <c r="G15" s="39">
        <v>7.281000000000006</v>
      </c>
      <c r="H15" s="122">
        <v>7.281000000000006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15633</v>
      </c>
      <c r="E16" s="51">
        <v>15487</v>
      </c>
      <c r="F16" s="50">
        <v>0</v>
      </c>
      <c r="G16" s="51">
        <v>15487</v>
      </c>
      <c r="H16" s="52">
        <v>15487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146</v>
      </c>
      <c r="R16" s="52">
        <v>-137</v>
      </c>
      <c r="S16" s="50">
        <v>0</v>
      </c>
      <c r="T16" s="53">
        <v>283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5482</v>
      </c>
      <c r="E17" s="58">
        <v>5912</v>
      </c>
      <c r="F17" s="57">
        <v>0</v>
      </c>
      <c r="G17" s="58">
        <v>5912</v>
      </c>
      <c r="H17" s="59">
        <v>5912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-430</v>
      </c>
      <c r="R17" s="57">
        <v>-801</v>
      </c>
      <c r="S17" s="57">
        <v>0</v>
      </c>
      <c r="T17" s="59">
        <v>371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-4938.210002890236</v>
      </c>
      <c r="E18" s="45">
        <v>-5492.210002890236</v>
      </c>
      <c r="F18" s="45">
        <v>0</v>
      </c>
      <c r="G18" s="45">
        <v>94</v>
      </c>
      <c r="H18" s="45">
        <v>94</v>
      </c>
      <c r="I18" s="45">
        <v>0</v>
      </c>
      <c r="J18" s="45">
        <v>0</v>
      </c>
      <c r="K18" s="45">
        <v>0</v>
      </c>
      <c r="L18" s="45">
        <v>-5586.210002890236</v>
      </c>
      <c r="M18" s="45">
        <v>-5586.210002890236</v>
      </c>
      <c r="N18" s="45">
        <v>0</v>
      </c>
      <c r="O18" s="45">
        <v>0</v>
      </c>
      <c r="P18" s="45">
        <v>0</v>
      </c>
      <c r="Q18" s="45">
        <v>554</v>
      </c>
      <c r="R18" s="45">
        <v>556</v>
      </c>
      <c r="S18" s="45">
        <v>1626</v>
      </c>
      <c r="T18" s="45">
        <v>-2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-5019.210002890236</v>
      </c>
      <c r="E19" s="63">
        <v>-5579.210002890236</v>
      </c>
      <c r="F19" s="62">
        <v>0</v>
      </c>
      <c r="G19" s="63">
        <v>7</v>
      </c>
      <c r="H19" s="62">
        <v>7</v>
      </c>
      <c r="I19" s="62">
        <v>0</v>
      </c>
      <c r="J19" s="62">
        <v>0</v>
      </c>
      <c r="K19" s="62">
        <v>0</v>
      </c>
      <c r="L19" s="63">
        <v>-5586.210002890236</v>
      </c>
      <c r="M19" s="62">
        <v>-5586.210002890236</v>
      </c>
      <c r="N19" s="62">
        <v>0</v>
      </c>
      <c r="O19" s="62">
        <v>0</v>
      </c>
      <c r="P19" s="62">
        <v>0</v>
      </c>
      <c r="Q19" s="63">
        <v>560</v>
      </c>
      <c r="R19" s="62">
        <v>560</v>
      </c>
      <c r="S19" s="62">
        <v>1626</v>
      </c>
      <c r="T19" s="62">
        <v>0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0</v>
      </c>
      <c r="E20" s="75">
        <v>0</v>
      </c>
      <c r="F20" s="67">
        <v>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-5019.210002890236</v>
      </c>
      <c r="E21" s="96">
        <v>-5579.210002890236</v>
      </c>
      <c r="F21" s="67">
        <v>0</v>
      </c>
      <c r="G21" s="68">
        <v>7</v>
      </c>
      <c r="H21" s="69">
        <v>7</v>
      </c>
      <c r="I21" s="67">
        <v>0</v>
      </c>
      <c r="J21" s="67">
        <v>0</v>
      </c>
      <c r="K21" s="67">
        <v>0</v>
      </c>
      <c r="L21" s="68">
        <v>-5586.210002890236</v>
      </c>
      <c r="M21" s="67">
        <v>-5586.210002890236</v>
      </c>
      <c r="N21" s="67">
        <v>0</v>
      </c>
      <c r="O21" s="67">
        <v>0</v>
      </c>
      <c r="P21" s="67">
        <v>0</v>
      </c>
      <c r="Q21" s="68">
        <v>560</v>
      </c>
      <c r="R21" s="69">
        <v>560</v>
      </c>
      <c r="S21" s="67">
        <v>1626</v>
      </c>
      <c r="T21" s="67">
        <v>0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81</v>
      </c>
      <c r="E22" s="43">
        <v>87</v>
      </c>
      <c r="F22" s="67">
        <v>0</v>
      </c>
      <c r="G22" s="68">
        <v>87</v>
      </c>
      <c r="H22" s="69">
        <v>87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-6</v>
      </c>
      <c r="R22" s="69">
        <v>-4</v>
      </c>
      <c r="S22" s="67">
        <v>0</v>
      </c>
      <c r="T22" s="67">
        <v>-2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87</v>
      </c>
      <c r="E23" s="45">
        <v>87</v>
      </c>
      <c r="F23" s="45">
        <v>0</v>
      </c>
      <c r="G23" s="45">
        <v>87</v>
      </c>
      <c r="H23" s="45">
        <v>87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0</v>
      </c>
      <c r="E24" s="63">
        <v>0</v>
      </c>
      <c r="F24" s="69">
        <v>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87</v>
      </c>
      <c r="E25" s="43">
        <v>87</v>
      </c>
      <c r="F25" s="67">
        <v>0</v>
      </c>
      <c r="G25" s="68">
        <v>87</v>
      </c>
      <c r="H25" s="69">
        <v>87</v>
      </c>
      <c r="I25" s="67">
        <v>0</v>
      </c>
      <c r="J25" s="67">
        <v>0</v>
      </c>
      <c r="K25" s="67">
        <v>0</v>
      </c>
      <c r="L25" s="68">
        <v>0</v>
      </c>
      <c r="M25" s="67">
        <v>0</v>
      </c>
      <c r="N25" s="67">
        <v>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0</v>
      </c>
      <c r="E27" s="63">
        <v>0</v>
      </c>
      <c r="F27" s="62">
        <v>0</v>
      </c>
      <c r="G27" s="63">
        <v>0</v>
      </c>
      <c r="H27" s="62">
        <v>0</v>
      </c>
      <c r="I27" s="62">
        <v>0</v>
      </c>
      <c r="J27" s="62">
        <v>0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0</v>
      </c>
      <c r="E29" s="75">
        <v>0</v>
      </c>
      <c r="F29" s="74">
        <v>0</v>
      </c>
      <c r="G29" s="75">
        <v>0</v>
      </c>
      <c r="H29" s="124">
        <v>0</v>
      </c>
      <c r="I29" s="74">
        <v>0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0</v>
      </c>
      <c r="E31" s="85">
        <v>0</v>
      </c>
      <c r="F31" s="74">
        <v>0</v>
      </c>
      <c r="G31" s="75">
        <v>0</v>
      </c>
      <c r="H31" s="124">
        <v>0</v>
      </c>
      <c r="I31" s="74">
        <v>0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0</v>
      </c>
      <c r="E32" s="43">
        <v>0</v>
      </c>
      <c r="F32" s="97">
        <v>0</v>
      </c>
      <c r="G32" s="98">
        <v>0</v>
      </c>
      <c r="H32" s="125">
        <v>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0</v>
      </c>
      <c r="E37" s="78">
        <v>0</v>
      </c>
      <c r="F37" s="77">
        <v>0</v>
      </c>
      <c r="G37" s="78">
        <v>0</v>
      </c>
      <c r="H37" s="126">
        <v>0</v>
      </c>
      <c r="I37" s="77">
        <v>0</v>
      </c>
      <c r="J37" s="77">
        <v>0</v>
      </c>
      <c r="K37" s="77">
        <v>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2424.031</v>
      </c>
      <c r="E38" s="45">
        <v>2436.031</v>
      </c>
      <c r="F38" s="45">
        <v>2940</v>
      </c>
      <c r="G38" s="45">
        <v>-146.96900000000005</v>
      </c>
      <c r="H38" s="45">
        <v>8</v>
      </c>
      <c r="I38" s="45">
        <v>-394</v>
      </c>
      <c r="J38" s="45">
        <v>-666</v>
      </c>
      <c r="K38" s="45">
        <v>905.031</v>
      </c>
      <c r="L38" s="45">
        <v>0</v>
      </c>
      <c r="M38" s="45">
        <v>0</v>
      </c>
      <c r="N38" s="45">
        <v>0</v>
      </c>
      <c r="O38" s="45">
        <v>0</v>
      </c>
      <c r="P38" s="45">
        <v>-357</v>
      </c>
      <c r="Q38" s="45">
        <v>-12</v>
      </c>
      <c r="R38" s="45">
        <v>-19</v>
      </c>
      <c r="S38" s="45">
        <v>-19</v>
      </c>
      <c r="T38" s="45">
        <v>7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-616</v>
      </c>
      <c r="E39" s="63">
        <v>-616</v>
      </c>
      <c r="F39" s="69">
        <v>-330</v>
      </c>
      <c r="G39" s="68">
        <v>-286</v>
      </c>
      <c r="H39" s="69">
        <v>61</v>
      </c>
      <c r="I39" s="69">
        <v>-394</v>
      </c>
      <c r="J39" s="69">
        <v>47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3040.031</v>
      </c>
      <c r="E40" s="43">
        <v>3052.031</v>
      </c>
      <c r="F40" s="67">
        <v>3270</v>
      </c>
      <c r="G40" s="68">
        <v>139.03099999999995</v>
      </c>
      <c r="H40" s="69">
        <v>-53</v>
      </c>
      <c r="I40" s="67">
        <v>0</v>
      </c>
      <c r="J40" s="67">
        <v>-713</v>
      </c>
      <c r="K40" s="67">
        <v>905.031</v>
      </c>
      <c r="L40" s="68">
        <v>0</v>
      </c>
      <c r="M40" s="67">
        <v>0</v>
      </c>
      <c r="N40" s="67">
        <v>0</v>
      </c>
      <c r="O40" s="67">
        <v>0</v>
      </c>
      <c r="P40" s="67">
        <v>-357</v>
      </c>
      <c r="Q40" s="68">
        <v>-12</v>
      </c>
      <c r="R40" s="67">
        <v>-19</v>
      </c>
      <c r="S40" s="67">
        <v>-19</v>
      </c>
      <c r="T40" s="67">
        <v>7</v>
      </c>
    </row>
    <row r="41" spans="1:20" s="90" customFormat="1" ht="12.75">
      <c r="A41" s="81" t="s">
        <v>91</v>
      </c>
      <c r="B41" s="6"/>
      <c r="C41" s="82">
        <v>31</v>
      </c>
      <c r="D41" s="117">
        <v>56517.289378098365</v>
      </c>
      <c r="E41" s="83">
        <v>56225.289378098365</v>
      </c>
      <c r="F41" s="83">
        <v>448</v>
      </c>
      <c r="G41" s="83">
        <v>55714.23</v>
      </c>
      <c r="H41" s="83">
        <v>55065</v>
      </c>
      <c r="I41" s="83">
        <v>1379.9480000000003</v>
      </c>
      <c r="J41" s="83">
        <v>-666</v>
      </c>
      <c r="K41" s="83">
        <v>-64.718</v>
      </c>
      <c r="L41" s="83">
        <v>-215.9406219016401</v>
      </c>
      <c r="M41" s="83">
        <v>-234.9664680948219</v>
      </c>
      <c r="N41" s="83">
        <v>19.02584619318178</v>
      </c>
      <c r="O41" s="83">
        <v>0</v>
      </c>
      <c r="P41" s="83">
        <v>279</v>
      </c>
      <c r="Q41" s="83">
        <v>292</v>
      </c>
      <c r="R41" s="83">
        <v>288</v>
      </c>
      <c r="S41" s="83">
        <v>144</v>
      </c>
      <c r="T41" s="83">
        <v>4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1508.948</v>
      </c>
      <c r="E46" s="45">
        <v>1507.948</v>
      </c>
      <c r="F46" s="45">
        <v>0</v>
      </c>
      <c r="G46" s="45">
        <v>1507.948</v>
      </c>
      <c r="H46" s="45">
        <v>-88</v>
      </c>
      <c r="I46" s="45">
        <v>1595.948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1</v>
      </c>
      <c r="R46" s="45">
        <v>1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1595.948</v>
      </c>
      <c r="E47" s="63">
        <v>1595.948</v>
      </c>
      <c r="F47" s="62">
        <v>0</v>
      </c>
      <c r="G47" s="63">
        <v>1595.948</v>
      </c>
      <c r="H47" s="62">
        <v>0</v>
      </c>
      <c r="I47" s="62">
        <v>1595.948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1595.948</v>
      </c>
      <c r="E49" s="96">
        <v>1595.948</v>
      </c>
      <c r="F49" s="67">
        <v>0</v>
      </c>
      <c r="G49" s="68">
        <v>1595.948</v>
      </c>
      <c r="H49" s="69">
        <v>0</v>
      </c>
      <c r="I49" s="67">
        <v>1595.948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-87</v>
      </c>
      <c r="E50" s="43">
        <v>-88</v>
      </c>
      <c r="F50" s="67">
        <v>0</v>
      </c>
      <c r="G50" s="68">
        <v>-88</v>
      </c>
      <c r="H50" s="69">
        <v>-88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1</v>
      </c>
      <c r="R50" s="69">
        <v>1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55956</v>
      </c>
      <c r="E51" s="45">
        <v>55953</v>
      </c>
      <c r="F51" s="45">
        <v>0</v>
      </c>
      <c r="G51" s="45">
        <v>55931</v>
      </c>
      <c r="H51" s="45">
        <v>56149</v>
      </c>
      <c r="I51" s="45">
        <v>-218</v>
      </c>
      <c r="J51" s="45">
        <v>0</v>
      </c>
      <c r="K51" s="45">
        <v>0</v>
      </c>
      <c r="L51" s="45">
        <v>22</v>
      </c>
      <c r="M51" s="45">
        <v>22</v>
      </c>
      <c r="N51" s="45">
        <v>0</v>
      </c>
      <c r="O51" s="45">
        <v>0</v>
      </c>
      <c r="P51" s="45">
        <v>0</v>
      </c>
      <c r="Q51" s="45">
        <v>3</v>
      </c>
      <c r="R51" s="45">
        <v>3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3892</v>
      </c>
      <c r="E52" s="63">
        <v>3889</v>
      </c>
      <c r="F52" s="69">
        <v>0</v>
      </c>
      <c r="G52" s="68">
        <v>3889</v>
      </c>
      <c r="H52" s="69">
        <v>2961</v>
      </c>
      <c r="I52" s="69">
        <v>928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3</v>
      </c>
      <c r="R52" s="69">
        <v>3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52064</v>
      </c>
      <c r="E53" s="43">
        <v>52064</v>
      </c>
      <c r="F53" s="67">
        <v>0</v>
      </c>
      <c r="G53" s="68">
        <v>52042</v>
      </c>
      <c r="H53" s="69">
        <v>53188</v>
      </c>
      <c r="I53" s="67">
        <v>-1146</v>
      </c>
      <c r="J53" s="67">
        <v>0</v>
      </c>
      <c r="K53" s="67">
        <v>0</v>
      </c>
      <c r="L53" s="68">
        <v>22</v>
      </c>
      <c r="M53" s="67">
        <v>22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-13</v>
      </c>
      <c r="E54" s="45">
        <v>-13</v>
      </c>
      <c r="F54" s="45">
        <v>0</v>
      </c>
      <c r="G54" s="45">
        <v>-13</v>
      </c>
      <c r="H54" s="45">
        <v>-20</v>
      </c>
      <c r="I54" s="45">
        <v>0</v>
      </c>
      <c r="J54" s="45">
        <v>0</v>
      </c>
      <c r="K54" s="45">
        <v>7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-13</v>
      </c>
      <c r="E55" s="63">
        <v>-13</v>
      </c>
      <c r="F55" s="62">
        <v>0</v>
      </c>
      <c r="G55" s="63">
        <v>-13</v>
      </c>
      <c r="H55" s="62">
        <v>-20</v>
      </c>
      <c r="I55" s="62">
        <v>0</v>
      </c>
      <c r="J55" s="62">
        <v>0</v>
      </c>
      <c r="K55" s="62">
        <v>7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-20</v>
      </c>
      <c r="E57" s="75">
        <v>-20</v>
      </c>
      <c r="F57" s="74">
        <v>0</v>
      </c>
      <c r="G57" s="75">
        <v>-20</v>
      </c>
      <c r="H57" s="124">
        <v>-20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7</v>
      </c>
      <c r="E58" s="75">
        <v>7</v>
      </c>
      <c r="F58" s="74">
        <v>0</v>
      </c>
      <c r="G58" s="75">
        <v>7</v>
      </c>
      <c r="H58" s="124">
        <v>0</v>
      </c>
      <c r="I58" s="74">
        <v>0</v>
      </c>
      <c r="J58" s="74">
        <v>0</v>
      </c>
      <c r="K58" s="74">
        <v>7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-934.6586219016401</v>
      </c>
      <c r="E65" s="45">
        <v>-1222.6586219016401</v>
      </c>
      <c r="F65" s="45">
        <v>448</v>
      </c>
      <c r="G65" s="45">
        <v>-1711.718</v>
      </c>
      <c r="H65" s="45">
        <v>-976</v>
      </c>
      <c r="I65" s="45">
        <v>2</v>
      </c>
      <c r="J65" s="45">
        <v>-666</v>
      </c>
      <c r="K65" s="45">
        <v>-71.718</v>
      </c>
      <c r="L65" s="45">
        <v>-237.9406219016401</v>
      </c>
      <c r="M65" s="45">
        <v>-256.9664680948219</v>
      </c>
      <c r="N65" s="45">
        <v>19.02584619318178</v>
      </c>
      <c r="O65" s="45">
        <v>0</v>
      </c>
      <c r="P65" s="45">
        <v>279</v>
      </c>
      <c r="Q65" s="45">
        <v>288</v>
      </c>
      <c r="R65" s="45">
        <v>284</v>
      </c>
      <c r="S65" s="45">
        <v>144</v>
      </c>
      <c r="T65" s="45">
        <v>4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-810</v>
      </c>
      <c r="E66" s="63">
        <v>-818</v>
      </c>
      <c r="F66" s="69">
        <v>108</v>
      </c>
      <c r="G66" s="68">
        <v>-908</v>
      </c>
      <c r="H66" s="69">
        <v>-957</v>
      </c>
      <c r="I66" s="69">
        <v>2</v>
      </c>
      <c r="J66" s="69">
        <v>47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-18</v>
      </c>
      <c r="Q66" s="68">
        <v>8</v>
      </c>
      <c r="R66" s="69">
        <v>8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-124.65862190164012</v>
      </c>
      <c r="E67" s="43">
        <v>-404.6586219016401</v>
      </c>
      <c r="F67" s="67">
        <v>340</v>
      </c>
      <c r="G67" s="68">
        <v>-803.718</v>
      </c>
      <c r="H67" s="69">
        <v>-19</v>
      </c>
      <c r="I67" s="67">
        <v>0</v>
      </c>
      <c r="J67" s="67">
        <v>-713</v>
      </c>
      <c r="K67" s="67">
        <v>-71.718</v>
      </c>
      <c r="L67" s="68">
        <v>-237.9406219016401</v>
      </c>
      <c r="M67" s="67">
        <v>-256.9664680948219</v>
      </c>
      <c r="N67" s="67">
        <v>19.02584619318178</v>
      </c>
      <c r="O67" s="67">
        <v>0</v>
      </c>
      <c r="P67" s="67">
        <v>297</v>
      </c>
      <c r="Q67" s="68">
        <v>280</v>
      </c>
      <c r="R67" s="67">
        <v>276</v>
      </c>
      <c r="S67" s="67">
        <v>144</v>
      </c>
      <c r="T67" s="67">
        <v>4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-37822.18738098861</v>
      </c>
      <c r="E68" s="100">
        <v>-37788.18738098861</v>
      </c>
      <c r="F68" s="100">
        <v>2492</v>
      </c>
      <c r="G68" s="100">
        <v>-34273.91800000001</v>
      </c>
      <c r="H68" s="100">
        <v>-33469.71899999998</v>
      </c>
      <c r="I68" s="100">
        <v>-1773.948000000004</v>
      </c>
      <c r="J68" s="100">
        <v>0</v>
      </c>
      <c r="K68" s="100">
        <v>969.7489999999999</v>
      </c>
      <c r="L68" s="100">
        <v>-5370.269380988596</v>
      </c>
      <c r="M68" s="100">
        <v>-5351.243534795414</v>
      </c>
      <c r="N68" s="100">
        <v>-19.02584619318178</v>
      </c>
      <c r="O68" s="100">
        <v>0</v>
      </c>
      <c r="P68" s="100">
        <v>-636</v>
      </c>
      <c r="Q68" s="104">
        <v>-34</v>
      </c>
      <c r="R68" s="104">
        <v>-689</v>
      </c>
      <c r="S68" s="104">
        <v>1463</v>
      </c>
      <c r="T68" s="104">
        <v>655</v>
      </c>
    </row>
  </sheetData>
  <sheetProtection/>
  <printOptions/>
  <pageMargins left="0.36" right="0.17" top="0.85" bottom="0.16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68"/>
  <sheetViews>
    <sheetView zoomScalePageLayoutView="0" workbookViewId="0" topLeftCell="A1">
      <pane xSplit="3" ySplit="9" topLeftCell="D10" activePane="bottomRight" state="frozen"/>
      <selection pane="topLeft" activeCell="G25" sqref="G25"/>
      <selection pane="topRight" activeCell="G25" sqref="G25"/>
      <selection pane="bottomLeft" activeCell="G25" sqref="G25"/>
      <selection pane="bottomRight" activeCell="G25" sqref="G25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 t="s">
        <v>57</v>
      </c>
      <c r="C3" s="17"/>
      <c r="D3" s="19" t="s">
        <v>3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 t="s">
        <v>58</v>
      </c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175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129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/>
      <c r="C9" s="28" t="s">
        <v>24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13360979.526549522</v>
      </c>
      <c r="E10" s="34">
        <v>6404613.9455495225</v>
      </c>
      <c r="F10" s="34">
        <v>314036.63</v>
      </c>
      <c r="G10" s="34">
        <v>2882137.103</v>
      </c>
      <c r="H10" s="34">
        <v>2266401.363</v>
      </c>
      <c r="I10" s="34">
        <v>394936.399</v>
      </c>
      <c r="J10" s="34">
        <v>165315.722</v>
      </c>
      <c r="K10" s="34">
        <v>55483.619000000006</v>
      </c>
      <c r="L10" s="34">
        <v>3061827.5795495226</v>
      </c>
      <c r="M10" s="34">
        <v>3061827.5795495226</v>
      </c>
      <c r="N10" s="34">
        <v>0</v>
      </c>
      <c r="O10" s="34">
        <v>0</v>
      </c>
      <c r="P10" s="34">
        <v>146612.633</v>
      </c>
      <c r="Q10" s="34">
        <v>6956365.580999999</v>
      </c>
      <c r="R10" s="34">
        <v>6028819.083</v>
      </c>
      <c r="S10" s="34">
        <v>4035978.4139999994</v>
      </c>
      <c r="T10" s="34">
        <v>927546.498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1784017.908</v>
      </c>
      <c r="E14" s="45">
        <v>1287511.392</v>
      </c>
      <c r="F14" s="45">
        <v>0</v>
      </c>
      <c r="G14" s="45">
        <v>1287511.392</v>
      </c>
      <c r="H14" s="45">
        <v>1287511.392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496506.516</v>
      </c>
      <c r="R14" s="45">
        <v>496505.516</v>
      </c>
      <c r="S14" s="45">
        <v>117084.238</v>
      </c>
      <c r="T14" s="45">
        <v>1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102.028</v>
      </c>
      <c r="E15" s="39">
        <v>97.263</v>
      </c>
      <c r="F15" s="38">
        <v>0</v>
      </c>
      <c r="G15" s="39">
        <v>97.263</v>
      </c>
      <c r="H15" s="122">
        <v>97.263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4.765</v>
      </c>
      <c r="R15" s="38">
        <v>3.765</v>
      </c>
      <c r="S15" s="38">
        <v>0.765</v>
      </c>
      <c r="T15" s="38">
        <v>1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401451.993</v>
      </c>
      <c r="E16" s="51">
        <v>397453.242</v>
      </c>
      <c r="F16" s="50">
        <v>0</v>
      </c>
      <c r="G16" s="51">
        <v>397453.242</v>
      </c>
      <c r="H16" s="52">
        <v>397453.242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3998.751</v>
      </c>
      <c r="R16" s="52">
        <v>3998.751</v>
      </c>
      <c r="S16" s="50">
        <v>2113.473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1382463.887</v>
      </c>
      <c r="E17" s="58">
        <v>889960.887</v>
      </c>
      <c r="F17" s="57">
        <v>0</v>
      </c>
      <c r="G17" s="58">
        <v>889960.887</v>
      </c>
      <c r="H17" s="59">
        <v>889960.887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492503</v>
      </c>
      <c r="R17" s="57">
        <v>492503</v>
      </c>
      <c r="S17" s="57">
        <v>114970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9067540.503549522</v>
      </c>
      <c r="E18" s="45">
        <v>4195707.177549522</v>
      </c>
      <c r="F18" s="45">
        <v>162156.287</v>
      </c>
      <c r="G18" s="45">
        <v>971723.311</v>
      </c>
      <c r="H18" s="45">
        <v>971723.311</v>
      </c>
      <c r="I18" s="45">
        <v>0</v>
      </c>
      <c r="J18" s="45">
        <v>0</v>
      </c>
      <c r="K18" s="45">
        <v>0</v>
      </c>
      <c r="L18" s="45">
        <v>3061827.5795495226</v>
      </c>
      <c r="M18" s="45">
        <v>3061827.5795495226</v>
      </c>
      <c r="N18" s="45">
        <v>0</v>
      </c>
      <c r="O18" s="45">
        <v>0</v>
      </c>
      <c r="P18" s="45">
        <v>0</v>
      </c>
      <c r="Q18" s="45">
        <v>4871833.325999999</v>
      </c>
      <c r="R18" s="45">
        <v>4293267.328</v>
      </c>
      <c r="S18" s="45">
        <v>2727108.161</v>
      </c>
      <c r="T18" s="45">
        <v>578565.998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9061646.503549522</v>
      </c>
      <c r="E19" s="63">
        <v>4195288.177549522</v>
      </c>
      <c r="F19" s="62">
        <v>162156.287</v>
      </c>
      <c r="G19" s="63">
        <v>971304.311</v>
      </c>
      <c r="H19" s="62">
        <v>971304.311</v>
      </c>
      <c r="I19" s="62">
        <v>0</v>
      </c>
      <c r="J19" s="62">
        <v>0</v>
      </c>
      <c r="K19" s="62">
        <v>0</v>
      </c>
      <c r="L19" s="63">
        <v>3061827.5795495226</v>
      </c>
      <c r="M19" s="62">
        <v>3061827.5795495226</v>
      </c>
      <c r="N19" s="62">
        <v>0</v>
      </c>
      <c r="O19" s="62">
        <v>0</v>
      </c>
      <c r="P19" s="62">
        <v>0</v>
      </c>
      <c r="Q19" s="63">
        <v>4866358.325999999</v>
      </c>
      <c r="R19" s="62">
        <v>4287792.328</v>
      </c>
      <c r="S19" s="62">
        <v>2721835.161</v>
      </c>
      <c r="T19" s="62">
        <v>578565.998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26877</v>
      </c>
      <c r="E20" s="75">
        <v>0</v>
      </c>
      <c r="F20" s="67">
        <v>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26877</v>
      </c>
      <c r="R20" s="69">
        <v>26877</v>
      </c>
      <c r="S20" s="67">
        <v>26877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9034769.502549522</v>
      </c>
      <c r="E21" s="96">
        <v>4195288.177549522</v>
      </c>
      <c r="F21" s="67">
        <v>162156.287</v>
      </c>
      <c r="G21" s="68">
        <v>971304.311</v>
      </c>
      <c r="H21" s="69">
        <v>971304.311</v>
      </c>
      <c r="I21" s="67">
        <v>0</v>
      </c>
      <c r="J21" s="67">
        <v>0</v>
      </c>
      <c r="K21" s="67">
        <v>0</v>
      </c>
      <c r="L21" s="68">
        <v>3061827.5795495226</v>
      </c>
      <c r="M21" s="67">
        <v>3061827.5795495226</v>
      </c>
      <c r="N21" s="67">
        <v>0</v>
      </c>
      <c r="O21" s="67">
        <v>0</v>
      </c>
      <c r="P21" s="67">
        <v>0</v>
      </c>
      <c r="Q21" s="68">
        <v>4839481.325</v>
      </c>
      <c r="R21" s="69">
        <v>4260915.328</v>
      </c>
      <c r="S21" s="67">
        <v>2694958.161</v>
      </c>
      <c r="T21" s="67">
        <v>578565.998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5894</v>
      </c>
      <c r="E22" s="43">
        <v>419</v>
      </c>
      <c r="F22" s="67">
        <v>0</v>
      </c>
      <c r="G22" s="68">
        <v>419</v>
      </c>
      <c r="H22" s="69">
        <v>419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5475</v>
      </c>
      <c r="R22" s="69">
        <v>5475</v>
      </c>
      <c r="S22" s="67">
        <v>5273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146109.372</v>
      </c>
      <c r="E23" s="45">
        <v>25350.372000000003</v>
      </c>
      <c r="F23" s="45">
        <v>4311.027</v>
      </c>
      <c r="G23" s="45">
        <v>292</v>
      </c>
      <c r="H23" s="45">
        <v>0</v>
      </c>
      <c r="I23" s="45">
        <v>292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20747.345</v>
      </c>
      <c r="Q23" s="45">
        <v>120759</v>
      </c>
      <c r="R23" s="45">
        <v>0</v>
      </c>
      <c r="S23" s="45">
        <v>0</v>
      </c>
      <c r="T23" s="45">
        <v>120759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247</v>
      </c>
      <c r="E24" s="63">
        <v>247</v>
      </c>
      <c r="F24" s="69">
        <v>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247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145862.372</v>
      </c>
      <c r="E25" s="43">
        <v>25103.372000000003</v>
      </c>
      <c r="F25" s="67">
        <v>4311.027</v>
      </c>
      <c r="G25" s="68">
        <v>292</v>
      </c>
      <c r="H25" s="69">
        <v>0</v>
      </c>
      <c r="I25" s="67">
        <v>292</v>
      </c>
      <c r="J25" s="67">
        <v>0</v>
      </c>
      <c r="K25" s="67">
        <v>0</v>
      </c>
      <c r="L25" s="68">
        <v>0</v>
      </c>
      <c r="M25" s="67">
        <v>0</v>
      </c>
      <c r="N25" s="67">
        <v>0</v>
      </c>
      <c r="O25" s="67">
        <v>0</v>
      </c>
      <c r="P25" s="67">
        <v>20500.345</v>
      </c>
      <c r="Q25" s="68">
        <v>120759</v>
      </c>
      <c r="R25" s="67">
        <v>0</v>
      </c>
      <c r="S25" s="67">
        <v>0</v>
      </c>
      <c r="T25" s="67">
        <v>120759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1983298.834</v>
      </c>
      <c r="E26" s="45">
        <v>543552.949</v>
      </c>
      <c r="F26" s="45">
        <v>1366</v>
      </c>
      <c r="G26" s="45">
        <v>542186.949</v>
      </c>
      <c r="H26" s="45">
        <v>5259</v>
      </c>
      <c r="I26" s="45">
        <v>379591.399</v>
      </c>
      <c r="J26" s="45">
        <v>145663</v>
      </c>
      <c r="K26" s="45">
        <v>11673.55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1439745.885</v>
      </c>
      <c r="R26" s="45">
        <v>1214981.385</v>
      </c>
      <c r="S26" s="45">
        <v>1174538.161</v>
      </c>
      <c r="T26" s="45">
        <v>224764.5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275103.55</v>
      </c>
      <c r="E27" s="63">
        <v>165351.55</v>
      </c>
      <c r="F27" s="62">
        <v>1366</v>
      </c>
      <c r="G27" s="63">
        <v>163985.55</v>
      </c>
      <c r="H27" s="62">
        <v>7</v>
      </c>
      <c r="I27" s="62">
        <v>6642</v>
      </c>
      <c r="J27" s="62">
        <v>145663</v>
      </c>
      <c r="K27" s="62">
        <v>11673.55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109752</v>
      </c>
      <c r="R27" s="62">
        <v>63946</v>
      </c>
      <c r="S27" s="62">
        <v>29727</v>
      </c>
      <c r="T27" s="62">
        <v>45806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87739</v>
      </c>
      <c r="E28" s="75">
        <v>652</v>
      </c>
      <c r="F28" s="74">
        <v>652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87087</v>
      </c>
      <c r="R28" s="74">
        <v>41427</v>
      </c>
      <c r="S28" s="74">
        <v>19694</v>
      </c>
      <c r="T28" s="74">
        <v>45660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165678.55</v>
      </c>
      <c r="E29" s="75">
        <v>154226.55</v>
      </c>
      <c r="F29" s="74">
        <v>9</v>
      </c>
      <c r="G29" s="75">
        <v>154217.55</v>
      </c>
      <c r="H29" s="124">
        <v>0</v>
      </c>
      <c r="I29" s="74">
        <v>0</v>
      </c>
      <c r="J29" s="74">
        <v>142551</v>
      </c>
      <c r="K29" s="74">
        <v>11666.55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11452</v>
      </c>
      <c r="R29" s="74">
        <v>11452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21686</v>
      </c>
      <c r="E30" s="75">
        <v>10473</v>
      </c>
      <c r="F30" s="74">
        <v>705</v>
      </c>
      <c r="G30" s="75">
        <v>9768</v>
      </c>
      <c r="H30" s="124">
        <v>7</v>
      </c>
      <c r="I30" s="74">
        <v>6642</v>
      </c>
      <c r="J30" s="74">
        <v>3112</v>
      </c>
      <c r="K30" s="74">
        <v>7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11213</v>
      </c>
      <c r="R30" s="74">
        <v>11067</v>
      </c>
      <c r="S30" s="74">
        <v>10033</v>
      </c>
      <c r="T30" s="74">
        <v>146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1708195.284</v>
      </c>
      <c r="E31" s="85">
        <v>378201.399</v>
      </c>
      <c r="F31" s="74">
        <v>0</v>
      </c>
      <c r="G31" s="75">
        <v>378201.399</v>
      </c>
      <c r="H31" s="124">
        <v>5252</v>
      </c>
      <c r="I31" s="74">
        <v>372949.399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1329993.885</v>
      </c>
      <c r="R31" s="74">
        <v>1151035.385</v>
      </c>
      <c r="S31" s="74">
        <v>1144811.161</v>
      </c>
      <c r="T31" s="74">
        <v>178958.5</v>
      </c>
    </row>
    <row r="32" spans="1:20" s="90" customFormat="1" ht="12.75">
      <c r="A32" s="73" t="s">
        <v>82</v>
      </c>
      <c r="B32" s="40" t="s">
        <v>46</v>
      </c>
      <c r="C32" s="41">
        <v>62</v>
      </c>
      <c r="D32" s="108">
        <v>5252</v>
      </c>
      <c r="E32" s="43">
        <v>5252</v>
      </c>
      <c r="F32" s="97">
        <v>0</v>
      </c>
      <c r="G32" s="98">
        <v>5252</v>
      </c>
      <c r="H32" s="125">
        <v>5252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57909.854</v>
      </c>
      <c r="E33" s="45">
        <v>35930</v>
      </c>
      <c r="F33" s="45">
        <v>0</v>
      </c>
      <c r="G33" s="45">
        <v>35930</v>
      </c>
      <c r="H33" s="45">
        <v>0</v>
      </c>
      <c r="I33" s="45">
        <v>0</v>
      </c>
      <c r="J33" s="45">
        <v>0</v>
      </c>
      <c r="K33" s="45">
        <v>35930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21979.854</v>
      </c>
      <c r="R33" s="45">
        <v>20312.854</v>
      </c>
      <c r="S33" s="45">
        <v>13505.854</v>
      </c>
      <c r="T33" s="45">
        <v>1667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57909.854</v>
      </c>
      <c r="E37" s="78">
        <v>35930</v>
      </c>
      <c r="F37" s="77">
        <v>0</v>
      </c>
      <c r="G37" s="78">
        <v>35930</v>
      </c>
      <c r="H37" s="126">
        <v>0</v>
      </c>
      <c r="I37" s="77">
        <v>0</v>
      </c>
      <c r="J37" s="77">
        <v>0</v>
      </c>
      <c r="K37" s="77">
        <v>35930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21979.854</v>
      </c>
      <c r="R37" s="77">
        <v>20312.854</v>
      </c>
      <c r="S37" s="77">
        <v>13505.854</v>
      </c>
      <c r="T37" s="77">
        <v>1667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322103.055</v>
      </c>
      <c r="E38" s="45">
        <v>316562.055</v>
      </c>
      <c r="F38" s="45">
        <v>146203.316</v>
      </c>
      <c r="G38" s="45">
        <v>44493.451</v>
      </c>
      <c r="H38" s="45">
        <v>1907.66</v>
      </c>
      <c r="I38" s="45">
        <v>15053</v>
      </c>
      <c r="J38" s="45">
        <v>19652.722</v>
      </c>
      <c r="K38" s="45">
        <v>7880.069</v>
      </c>
      <c r="L38" s="45">
        <v>0</v>
      </c>
      <c r="M38" s="45">
        <v>0</v>
      </c>
      <c r="N38" s="45">
        <v>0</v>
      </c>
      <c r="O38" s="45">
        <v>0</v>
      </c>
      <c r="P38" s="45">
        <v>125865.288</v>
      </c>
      <c r="Q38" s="45">
        <v>5541</v>
      </c>
      <c r="R38" s="45">
        <v>3752</v>
      </c>
      <c r="S38" s="45">
        <v>3742</v>
      </c>
      <c r="T38" s="45">
        <v>1789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5254.952</v>
      </c>
      <c r="E39" s="63">
        <v>3439.952</v>
      </c>
      <c r="F39" s="69">
        <v>2921.369</v>
      </c>
      <c r="G39" s="68">
        <v>0</v>
      </c>
      <c r="H39" s="69">
        <v>0</v>
      </c>
      <c r="I39" s="69">
        <v>0</v>
      </c>
      <c r="J39" s="69">
        <v>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518.583</v>
      </c>
      <c r="Q39" s="68">
        <v>1815</v>
      </c>
      <c r="R39" s="69">
        <v>1815</v>
      </c>
      <c r="S39" s="69">
        <v>1815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316848.103</v>
      </c>
      <c r="E40" s="43">
        <v>313122.103</v>
      </c>
      <c r="F40" s="67">
        <v>143281.947</v>
      </c>
      <c r="G40" s="68">
        <v>44493.451</v>
      </c>
      <c r="H40" s="69">
        <v>1907.66</v>
      </c>
      <c r="I40" s="67">
        <v>15053</v>
      </c>
      <c r="J40" s="67">
        <v>19652.722</v>
      </c>
      <c r="K40" s="67">
        <v>7880.069</v>
      </c>
      <c r="L40" s="68">
        <v>0</v>
      </c>
      <c r="M40" s="67">
        <v>0</v>
      </c>
      <c r="N40" s="67">
        <v>0</v>
      </c>
      <c r="O40" s="67">
        <v>0</v>
      </c>
      <c r="P40" s="67">
        <v>125346.705</v>
      </c>
      <c r="Q40" s="68">
        <v>3726</v>
      </c>
      <c r="R40" s="67">
        <v>1937</v>
      </c>
      <c r="S40" s="67">
        <v>1927</v>
      </c>
      <c r="T40" s="67">
        <v>1789</v>
      </c>
    </row>
    <row r="41" spans="1:20" s="90" customFormat="1" ht="12.75">
      <c r="A41" s="81" t="s">
        <v>91</v>
      </c>
      <c r="B41" s="6"/>
      <c r="C41" s="82">
        <v>31</v>
      </c>
      <c r="D41" s="117">
        <v>12813712.759093132</v>
      </c>
      <c r="E41" s="83">
        <v>12249157.483093131</v>
      </c>
      <c r="F41" s="83">
        <v>546402.801</v>
      </c>
      <c r="G41" s="83">
        <v>182517.481</v>
      </c>
      <c r="H41" s="83">
        <v>55474.563</v>
      </c>
      <c r="I41" s="83">
        <v>53528</v>
      </c>
      <c r="J41" s="83">
        <v>18031.299</v>
      </c>
      <c r="K41" s="83">
        <v>55483.619000000006</v>
      </c>
      <c r="L41" s="83">
        <v>56627.49409313108</v>
      </c>
      <c r="M41" s="83">
        <v>55458.92011556366</v>
      </c>
      <c r="N41" s="83">
        <v>1168.5739775674128</v>
      </c>
      <c r="O41" s="83">
        <v>0</v>
      </c>
      <c r="P41" s="83">
        <v>11463609.707</v>
      </c>
      <c r="Q41" s="83">
        <v>564555.276</v>
      </c>
      <c r="R41" s="83">
        <v>545107.276</v>
      </c>
      <c r="S41" s="83">
        <v>532363.864</v>
      </c>
      <c r="T41" s="83">
        <v>19448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8257</v>
      </c>
      <c r="E46" s="45">
        <v>4470</v>
      </c>
      <c r="F46" s="45">
        <v>0</v>
      </c>
      <c r="G46" s="45">
        <v>4470</v>
      </c>
      <c r="H46" s="45">
        <v>4470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3787</v>
      </c>
      <c r="R46" s="45">
        <v>238</v>
      </c>
      <c r="S46" s="45">
        <v>202</v>
      </c>
      <c r="T46" s="45">
        <v>3549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0</v>
      </c>
      <c r="E47" s="63">
        <v>0</v>
      </c>
      <c r="F47" s="62">
        <v>0</v>
      </c>
      <c r="G47" s="63">
        <v>0</v>
      </c>
      <c r="H47" s="62">
        <v>0</v>
      </c>
      <c r="I47" s="62">
        <v>0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0</v>
      </c>
      <c r="E49" s="96">
        <v>0</v>
      </c>
      <c r="F49" s="67">
        <v>0</v>
      </c>
      <c r="G49" s="68">
        <v>0</v>
      </c>
      <c r="H49" s="69">
        <v>0</v>
      </c>
      <c r="I49" s="67">
        <v>0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8257</v>
      </c>
      <c r="E50" s="43">
        <v>4470</v>
      </c>
      <c r="F50" s="67">
        <v>0</v>
      </c>
      <c r="G50" s="68">
        <v>4470</v>
      </c>
      <c r="H50" s="69">
        <v>4470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3787</v>
      </c>
      <c r="R50" s="69">
        <v>238</v>
      </c>
      <c r="S50" s="67">
        <v>202</v>
      </c>
      <c r="T50" s="67">
        <v>3549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32916.31</v>
      </c>
      <c r="E51" s="45">
        <v>28665</v>
      </c>
      <c r="F51" s="45">
        <v>9</v>
      </c>
      <c r="G51" s="45">
        <v>28656</v>
      </c>
      <c r="H51" s="45">
        <v>27997</v>
      </c>
      <c r="I51" s="45">
        <v>659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4251.31</v>
      </c>
      <c r="R51" s="45">
        <v>4251.31</v>
      </c>
      <c r="S51" s="45">
        <v>4251.31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49</v>
      </c>
      <c r="E52" s="63">
        <v>49</v>
      </c>
      <c r="F52" s="69">
        <v>0</v>
      </c>
      <c r="G52" s="68">
        <v>49</v>
      </c>
      <c r="H52" s="69">
        <v>41</v>
      </c>
      <c r="I52" s="69">
        <v>8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32867.31</v>
      </c>
      <c r="E53" s="43">
        <v>28616</v>
      </c>
      <c r="F53" s="67">
        <v>9</v>
      </c>
      <c r="G53" s="68">
        <v>28607</v>
      </c>
      <c r="H53" s="69">
        <v>27956</v>
      </c>
      <c r="I53" s="67">
        <v>651</v>
      </c>
      <c r="J53" s="67">
        <v>0</v>
      </c>
      <c r="K53" s="67">
        <v>0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4251.31</v>
      </c>
      <c r="R53" s="67">
        <v>4251.31</v>
      </c>
      <c r="S53" s="67">
        <v>4251.31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454442.21599999996</v>
      </c>
      <c r="E54" s="45">
        <v>30723.730000000003</v>
      </c>
      <c r="F54" s="45">
        <v>4851.045</v>
      </c>
      <c r="G54" s="45">
        <v>23762.55</v>
      </c>
      <c r="H54" s="45">
        <v>12089</v>
      </c>
      <c r="I54" s="45">
        <v>0</v>
      </c>
      <c r="J54" s="45">
        <v>0</v>
      </c>
      <c r="K54" s="45">
        <v>11673.55</v>
      </c>
      <c r="L54" s="45">
        <v>2</v>
      </c>
      <c r="M54" s="45">
        <v>2</v>
      </c>
      <c r="N54" s="45">
        <v>0</v>
      </c>
      <c r="O54" s="45">
        <v>0</v>
      </c>
      <c r="P54" s="45">
        <v>2108.135</v>
      </c>
      <c r="Q54" s="45">
        <v>423718.486</v>
      </c>
      <c r="R54" s="45">
        <v>413542.486</v>
      </c>
      <c r="S54" s="45">
        <v>409009.901</v>
      </c>
      <c r="T54" s="45">
        <v>10176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454442.21599999996</v>
      </c>
      <c r="E55" s="63">
        <v>30723.730000000003</v>
      </c>
      <c r="F55" s="62">
        <v>4851.045</v>
      </c>
      <c r="G55" s="63">
        <v>23762.55</v>
      </c>
      <c r="H55" s="62">
        <v>12089</v>
      </c>
      <c r="I55" s="62">
        <v>0</v>
      </c>
      <c r="J55" s="62">
        <v>0</v>
      </c>
      <c r="K55" s="62">
        <v>11673.55</v>
      </c>
      <c r="L55" s="63">
        <v>2</v>
      </c>
      <c r="M55" s="62">
        <v>2</v>
      </c>
      <c r="N55" s="62">
        <v>0</v>
      </c>
      <c r="O55" s="62">
        <v>0</v>
      </c>
      <c r="P55" s="62">
        <v>2108.135</v>
      </c>
      <c r="Q55" s="63">
        <v>423718.486</v>
      </c>
      <c r="R55" s="62">
        <v>413542.486</v>
      </c>
      <c r="S55" s="62">
        <v>409009.901</v>
      </c>
      <c r="T55" s="62">
        <v>10176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454435.21599999996</v>
      </c>
      <c r="E57" s="75">
        <v>30716.730000000003</v>
      </c>
      <c r="F57" s="74">
        <v>4851.045</v>
      </c>
      <c r="G57" s="75">
        <v>23755.55</v>
      </c>
      <c r="H57" s="124">
        <v>12089</v>
      </c>
      <c r="I57" s="74">
        <v>0</v>
      </c>
      <c r="J57" s="74">
        <v>0</v>
      </c>
      <c r="K57" s="74">
        <v>11666.55</v>
      </c>
      <c r="L57" s="75">
        <v>2</v>
      </c>
      <c r="M57" s="74">
        <v>2</v>
      </c>
      <c r="N57" s="74">
        <v>0</v>
      </c>
      <c r="O57" s="74">
        <v>0</v>
      </c>
      <c r="P57" s="74">
        <v>2108.135</v>
      </c>
      <c r="Q57" s="75">
        <v>423718.486</v>
      </c>
      <c r="R57" s="74">
        <v>413542.486</v>
      </c>
      <c r="S57" s="74">
        <v>409009.901</v>
      </c>
      <c r="T57" s="74">
        <v>10176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7</v>
      </c>
      <c r="E58" s="75">
        <v>7</v>
      </c>
      <c r="F58" s="74">
        <v>0</v>
      </c>
      <c r="G58" s="75">
        <v>7</v>
      </c>
      <c r="H58" s="124">
        <v>0</v>
      </c>
      <c r="I58" s="74">
        <v>0</v>
      </c>
      <c r="J58" s="74">
        <v>0</v>
      </c>
      <c r="K58" s="74">
        <v>7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11930236.716</v>
      </c>
      <c r="E60" s="45">
        <v>11806939.608000001</v>
      </c>
      <c r="F60" s="45">
        <v>390148.47</v>
      </c>
      <c r="G60" s="45">
        <v>44858</v>
      </c>
      <c r="H60" s="45">
        <v>6696</v>
      </c>
      <c r="I60" s="45">
        <v>2232</v>
      </c>
      <c r="J60" s="45">
        <v>0</v>
      </c>
      <c r="K60" s="45">
        <v>35930</v>
      </c>
      <c r="L60" s="45">
        <v>0</v>
      </c>
      <c r="M60" s="45">
        <v>0</v>
      </c>
      <c r="N60" s="45">
        <v>0</v>
      </c>
      <c r="O60" s="45">
        <v>0</v>
      </c>
      <c r="P60" s="45">
        <v>11371933.138</v>
      </c>
      <c r="Q60" s="45">
        <v>123297.108</v>
      </c>
      <c r="R60" s="45">
        <v>120753.108</v>
      </c>
      <c r="S60" s="45">
        <v>114028.281</v>
      </c>
      <c r="T60" s="45">
        <v>2544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10976709.548</v>
      </c>
      <c r="E61" s="63">
        <v>10976709.548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10976709.548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3887271.548</v>
      </c>
      <c r="E62" s="75">
        <v>3887271.548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3887271.548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7089438</v>
      </c>
      <c r="E63" s="75">
        <v>7089438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7089438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953527.1680000001</v>
      </c>
      <c r="E64" s="78">
        <v>830230.06</v>
      </c>
      <c r="F64" s="77">
        <v>390148.47</v>
      </c>
      <c r="G64" s="78">
        <v>44858</v>
      </c>
      <c r="H64" s="126">
        <v>6696</v>
      </c>
      <c r="I64" s="77">
        <v>2232</v>
      </c>
      <c r="J64" s="77">
        <v>0</v>
      </c>
      <c r="K64" s="77">
        <v>35930</v>
      </c>
      <c r="L64" s="78">
        <v>0</v>
      </c>
      <c r="M64" s="77">
        <v>0</v>
      </c>
      <c r="N64" s="77">
        <v>0</v>
      </c>
      <c r="O64" s="77">
        <v>0</v>
      </c>
      <c r="P64" s="77">
        <v>395223.59</v>
      </c>
      <c r="Q64" s="78">
        <v>123297.108</v>
      </c>
      <c r="R64" s="77">
        <v>120753.108</v>
      </c>
      <c r="S64" s="77">
        <v>114028.281</v>
      </c>
      <c r="T64" s="77">
        <v>2544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387860.5170931311</v>
      </c>
      <c r="E65" s="45">
        <v>378359.1450931311</v>
      </c>
      <c r="F65" s="45">
        <v>151394.286</v>
      </c>
      <c r="G65" s="45">
        <v>80770.931</v>
      </c>
      <c r="H65" s="45">
        <v>4222.563</v>
      </c>
      <c r="I65" s="45">
        <v>50637</v>
      </c>
      <c r="J65" s="45">
        <v>18031.299</v>
      </c>
      <c r="K65" s="45">
        <v>7880.069</v>
      </c>
      <c r="L65" s="45">
        <v>56625.49409313108</v>
      </c>
      <c r="M65" s="45">
        <v>55456.92011556366</v>
      </c>
      <c r="N65" s="45">
        <v>1168.5739775674128</v>
      </c>
      <c r="O65" s="45">
        <v>0</v>
      </c>
      <c r="P65" s="45">
        <v>89568.434</v>
      </c>
      <c r="Q65" s="45">
        <v>9501.372</v>
      </c>
      <c r="R65" s="45">
        <v>6322.371999999999</v>
      </c>
      <c r="S65" s="45">
        <v>4872.371999999999</v>
      </c>
      <c r="T65" s="45">
        <v>3179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2490.0000000000005</v>
      </c>
      <c r="E66" s="63">
        <v>2256.9030000000002</v>
      </c>
      <c r="F66" s="69">
        <v>2056.047</v>
      </c>
      <c r="G66" s="68">
        <v>0</v>
      </c>
      <c r="H66" s="69">
        <v>0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200.856</v>
      </c>
      <c r="Q66" s="68">
        <v>233.097</v>
      </c>
      <c r="R66" s="69">
        <v>233.097</v>
      </c>
      <c r="S66" s="69">
        <v>218.097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385370.5170931311</v>
      </c>
      <c r="E67" s="43">
        <v>376102.24209313106</v>
      </c>
      <c r="F67" s="67">
        <v>149338.239</v>
      </c>
      <c r="G67" s="68">
        <v>80770.931</v>
      </c>
      <c r="H67" s="69">
        <v>4222.563</v>
      </c>
      <c r="I67" s="67">
        <v>50637</v>
      </c>
      <c r="J67" s="67">
        <v>18031.299</v>
      </c>
      <c r="K67" s="67">
        <v>7880.069</v>
      </c>
      <c r="L67" s="68">
        <v>56625.49409313108</v>
      </c>
      <c r="M67" s="67">
        <v>55456.92011556366</v>
      </c>
      <c r="N67" s="67">
        <v>1168.5739775674128</v>
      </c>
      <c r="O67" s="67">
        <v>0</v>
      </c>
      <c r="P67" s="67">
        <v>89367.578</v>
      </c>
      <c r="Q67" s="68">
        <v>9268.275</v>
      </c>
      <c r="R67" s="67">
        <v>6089.275</v>
      </c>
      <c r="S67" s="67">
        <v>4654.275</v>
      </c>
      <c r="T67" s="67">
        <v>3179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547266.76745639</v>
      </c>
      <c r="E68" s="100">
        <v>-5844543.53754361</v>
      </c>
      <c r="F68" s="100">
        <v>-232366.17099999997</v>
      </c>
      <c r="G68" s="100">
        <v>2699619.622</v>
      </c>
      <c r="H68" s="100">
        <v>2210926.8</v>
      </c>
      <c r="I68" s="100">
        <v>341408.399</v>
      </c>
      <c r="J68" s="100">
        <v>147284.423</v>
      </c>
      <c r="K68" s="100">
        <v>0</v>
      </c>
      <c r="L68" s="100">
        <v>3005200.085456392</v>
      </c>
      <c r="M68" s="100">
        <v>3006368.659433959</v>
      </c>
      <c r="N68" s="100">
        <v>-1168.5739775674128</v>
      </c>
      <c r="O68" s="100">
        <v>0</v>
      </c>
      <c r="P68" s="100">
        <v>-11316997.074000001</v>
      </c>
      <c r="Q68" s="104">
        <v>6391810.305</v>
      </c>
      <c r="R68" s="104">
        <v>5483711.807</v>
      </c>
      <c r="S68" s="104">
        <v>3503614.5499999993</v>
      </c>
      <c r="T68" s="104">
        <v>908098.498</v>
      </c>
    </row>
  </sheetData>
  <sheetProtection/>
  <printOptions horizontalCentered="1"/>
  <pageMargins left="0.39" right="0.4" top="0.5905511811023623" bottom="0.3937007874015748" header="0.7874015748031497" footer="0.31496062992125984"/>
  <pageSetup horizontalDpi="600" verticalDpi="600" orientation="landscape" paperSize="9" scale="82" r:id="rId1"/>
  <headerFooter alignWithMargins="0">
    <oddHeader>&amp;R&amp;"Times New Roman,Normálne"&amp;10Strana:  &amp;P / 4</oddHeader>
  </headerFooter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Haganova</cp:lastModifiedBy>
  <cp:lastPrinted>2008-07-21T14:11:30Z</cp:lastPrinted>
  <dcterms:created xsi:type="dcterms:W3CDTF">2008-07-21T13:30:34Z</dcterms:created>
  <dcterms:modified xsi:type="dcterms:W3CDTF">2014-04-14T07:26:00Z</dcterms:modified>
  <cp:category/>
  <cp:version/>
  <cp:contentType/>
  <cp:contentStatus/>
</cp:coreProperties>
</file>