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7865" windowHeight="11190" activeTab="0"/>
  </bookViews>
  <sheets>
    <sheet name="ponuka - podniky" sheetId="1" r:id="rId1"/>
    <sheet name="ponuka obyvatelstvo" sheetId="2" r:id="rId2"/>
    <sheet name="dopy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<sst xmlns="http://schemas.openxmlformats.org/spreadsheetml/2006/main" count="90" uniqueCount="42">
  <si>
    <t>PONUKA ÚVEROV PODNIKOM</t>
  </si>
  <si>
    <t>Percentuálny 
podiel*</t>
  </si>
  <si>
    <t>Nárast dopytu zo strany klientov</t>
  </si>
  <si>
    <t>Pokles dopytu zo strany klientov</t>
  </si>
  <si>
    <t>Zmiernenie úverových štandardov</t>
  </si>
  <si>
    <t>Sprísnenie úverových štandardov</t>
  </si>
  <si>
    <t>Zmeny v úrokových sadzbách a poplatkoch</t>
  </si>
  <si>
    <t>Zmeny v dopyte klientov aj zmeny v úverových štandardoch mali približne rovnaký vplyv</t>
  </si>
  <si>
    <t>V dopyte ani v úverových štandardoch nenastali významnejšie zmeny</t>
  </si>
  <si>
    <t>* hodnota vyjadruje percentuálny podiel úverov podnikom posk. bankami, ktoré označili danú odpoveď, na celkovom objeme posk. úverov podnikom</t>
  </si>
  <si>
    <t>Podstatné 
sprísnenie</t>
  </si>
  <si>
    <t>Čiastočné 
sprísnenie</t>
  </si>
  <si>
    <t>Žiadna 
významnejšia 
zmena</t>
  </si>
  <si>
    <t>Čiastočné 
zmiernenie</t>
  </si>
  <si>
    <t>Podstatné 
zmiernenie</t>
  </si>
  <si>
    <t>Čistý 
percentuálny 
podiel*</t>
  </si>
  <si>
    <t>* kladná hodnota znamená zmiernenie úverových štandardov</t>
  </si>
  <si>
    <t>* kladná hodnota znamená vplyv na zmiernenie úverových štandardov</t>
  </si>
  <si>
    <t>* kladná hodnota znamená nárast</t>
  </si>
  <si>
    <t>PONUKA ÚVEROV OBYVATEĽSTVU</t>
  </si>
  <si>
    <t>Zmeny v marketingovej stratégii, resp. zavedenie nového úverového produktu</t>
  </si>
  <si>
    <t>* hodnota vyjadruje percentuálny podiel úverov obyvateľstvu posk. bankami, ktoré označili danú odpoveď, na celkovom objeme posk. úverov obyvateľstvu</t>
  </si>
  <si>
    <t>DOPYT PO ÚVEROCH</t>
  </si>
  <si>
    <t>Podstatné 
zníženie
dopytu</t>
  </si>
  <si>
    <t>Čiastočné 
zníženie
dopytu</t>
  </si>
  <si>
    <t>Čiastočné 
zvýšenie 
dopytu</t>
  </si>
  <si>
    <t>Podstatné 
zvýšenie dopytu</t>
  </si>
  <si>
    <t>* kladná hodnota znamená nárast dopytu po úveroch</t>
  </si>
  <si>
    <t>* kladná hodnota znamená vplyv na zvýšenie dopytu po úveroch</t>
  </si>
  <si>
    <t>ZMENY V DOPYTE PO ÚVEROCH 
v prvom polroku 2007 v porovnaní s druhým polrokom 2006</t>
  </si>
  <si>
    <t>OČAKÁVANÉ ZMENY V DOPYTE PO ÚVEROCH 
v druhom polroku 2007 v porovnaní s prvým polrokom 2007</t>
  </si>
  <si>
    <t>FAKTORY VPLÝVAJÚCE NA ZMENY DOPYTU
po úveroch obyvateľstvu v prvom polroku 2007</t>
  </si>
  <si>
    <t>FAKTORY VPLÝVAJÚCE NA ZMENY UVEROVÝCH ŠTANDARDOV
na poskytovanie úverov obyvateľstvu v prvom polroku 2007</t>
  </si>
  <si>
    <t>ZMENY KONKRÉTNYCH PODMIENOK
pri poskytovaní úverov obyvateľstvu v prvom polroku 2007</t>
  </si>
  <si>
    <t>OČAKÁVANÉ ZMENY ÚVER. ŠTANDARDOV NA POSKYT. ÚVEROV OBYVATEĽSTVU
v druhom polroku 2007 v porovnaní s prvým polrokom 2007</t>
  </si>
  <si>
    <t>ZMENY ÚVEROVÝCH ŠTANDARDOV NA POSKYTOVANIE ÚVEROV OBYVATEĽSTVU
v prvom polroku 2007 v porovnaní s druhým polrokom 2006</t>
  </si>
  <si>
    <t>FAKTORY S NAJVAČŠÍM VPLYVOM NA ZMENU OBJEMU NOVOPOSKYTNUTÝCH ÚVEROV OBYVATEĽSTVU
v prvom polroku 2006 v porovnaní s druhým polrokom 2006</t>
  </si>
  <si>
    <t>FAKTORY S NAJVAČŠÍM VPLYVOM NA ZMENU OBJEMU NOVOPOSKYTNUTÝCH ÚVEROV PODNIKOM 
v prvom polroku 2007 v porovnaní s  druhým polrokom 2006</t>
  </si>
  <si>
    <t>ZMENY ÚVEROVÝCH ŠTANDARDOV NA POSKYTOVANIE ÚVEROV PODNIKOM
v prvom polroku 2007 v porovnaní s  druhým polrokom 2006</t>
  </si>
  <si>
    <t>OČAKÁVANÉ ZMENY ÚVEROVÝCH ŠTANDARDOV NA POSKYTOVANIE ÚVEROV PODNIKOM
v druhom polroku 2007 v porovnaní s prvým polrokom 2006</t>
  </si>
  <si>
    <t>FAKTORY VPLÝVAJÚCE NA ZMENY UVEROVÝCH ŠTANDARDOV
na poskytovanie úverov podnikom v prvom polroku 2007</t>
  </si>
  <si>
    <t>ZMENY KONKRÉTNYCH PODMIENOK
pri poskytovaní úverov podnikom v prvom polroku 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</si>
</sst>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[$€-2]\ #,##0.00_);[Red]\([$€-2]\ #,##0.00\)"/>
  </numFmts>
  <fonts count="6">
    <font>
      <sz val="11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3" fontId="5" fillId="0" borderId="1" xfId="21" applyNumberFormat="1" applyFont="1" applyBorder="1" applyAlignment="1">
      <alignment vertical="center" wrapText="1"/>
      <protection/>
    </xf>
    <xf numFmtId="3" fontId="5" fillId="0" borderId="2" xfId="21" applyNumberFormat="1" applyFont="1" applyBorder="1" applyAlignment="1">
      <alignment horizontal="center" vertical="center" wrapText="1"/>
      <protection/>
    </xf>
    <xf numFmtId="3" fontId="5" fillId="0" borderId="3" xfId="21" applyNumberFormat="1" applyFont="1" applyBorder="1">
      <alignment/>
      <protection/>
    </xf>
    <xf numFmtId="172" fontId="5" fillId="0" borderId="2" xfId="21" applyNumberFormat="1" applyFont="1" applyBorder="1" applyAlignment="1">
      <alignment horizontal="center"/>
      <protection/>
    </xf>
    <xf numFmtId="3" fontId="5" fillId="0" borderId="4" xfId="21" applyNumberFormat="1" applyFont="1" applyBorder="1">
      <alignment/>
      <protection/>
    </xf>
    <xf numFmtId="172" fontId="5" fillId="0" borderId="5" xfId="21" applyNumberFormat="1" applyFont="1" applyBorder="1" applyAlignment="1">
      <alignment horizontal="center"/>
      <protection/>
    </xf>
    <xf numFmtId="3" fontId="5" fillId="0" borderId="6" xfId="21" applyNumberFormat="1" applyFont="1" applyBorder="1">
      <alignment/>
      <protection/>
    </xf>
    <xf numFmtId="172" fontId="5" fillId="0" borderId="7" xfId="21" applyNumberFormat="1" applyFont="1" applyBorder="1" applyAlignment="1">
      <alignment horizontal="center"/>
      <protection/>
    </xf>
    <xf numFmtId="3" fontId="5" fillId="0" borderId="8" xfId="21" applyNumberFormat="1" applyFont="1" applyBorder="1" applyAlignment="1">
      <alignment horizontal="center" vertical="center" wrapText="1"/>
      <protection/>
    </xf>
    <xf numFmtId="3" fontId="5" fillId="0" borderId="9" xfId="21" applyNumberFormat="1" applyFont="1" applyBorder="1" applyAlignment="1">
      <alignment horizontal="center" vertical="center" wrapText="1"/>
      <protection/>
    </xf>
    <xf numFmtId="3" fontId="5" fillId="0" borderId="10" xfId="21" applyNumberFormat="1" applyFont="1" applyBorder="1" applyAlignment="1">
      <alignment horizontal="center" vertical="center" wrapText="1"/>
      <protection/>
    </xf>
    <xf numFmtId="3" fontId="5" fillId="0" borderId="1" xfId="21" applyNumberFormat="1" applyFont="1" applyBorder="1" applyAlignment="1">
      <alignment horizontal="center" vertical="center" wrapText="1"/>
      <protection/>
    </xf>
    <xf numFmtId="3" fontId="5" fillId="0" borderId="2" xfId="21" applyNumberFormat="1" applyFont="1" applyBorder="1">
      <alignment/>
      <protection/>
    </xf>
    <xf numFmtId="172" fontId="5" fillId="0" borderId="11" xfId="21" applyNumberFormat="1" applyFont="1" applyBorder="1" applyAlignment="1">
      <alignment horizontal="center"/>
      <protection/>
    </xf>
    <xf numFmtId="172" fontId="5" fillId="0" borderId="12" xfId="21" applyNumberFormat="1" applyFont="1" applyBorder="1" applyAlignment="1">
      <alignment horizontal="center"/>
      <protection/>
    </xf>
    <xf numFmtId="172" fontId="5" fillId="0" borderId="13" xfId="21" applyNumberFormat="1" applyFont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172" fontId="5" fillId="0" borderId="14" xfId="21" applyNumberFormat="1" applyFont="1" applyBorder="1" applyAlignment="1">
      <alignment horizontal="center"/>
      <protection/>
    </xf>
    <xf numFmtId="172" fontId="5" fillId="0" borderId="15" xfId="21" applyNumberFormat="1" applyFont="1" applyBorder="1" applyAlignment="1">
      <alignment horizontal="center"/>
      <protection/>
    </xf>
    <xf numFmtId="172" fontId="5" fillId="0" borderId="16" xfId="21" applyNumberFormat="1" applyFont="1" applyBorder="1" applyAlignment="1">
      <alignment horizontal="center"/>
      <protection/>
    </xf>
    <xf numFmtId="3" fontId="5" fillId="0" borderId="7" xfId="21" applyNumberFormat="1" applyFont="1" applyBorder="1">
      <alignment/>
      <protection/>
    </xf>
    <xf numFmtId="172" fontId="5" fillId="0" borderId="17" xfId="21" applyNumberFormat="1" applyFont="1" applyBorder="1" applyAlignment="1">
      <alignment horizontal="center"/>
      <protection/>
    </xf>
    <xf numFmtId="172" fontId="5" fillId="0" borderId="18" xfId="21" applyNumberFormat="1" applyFont="1" applyBorder="1" applyAlignment="1">
      <alignment horizontal="center"/>
      <protection/>
    </xf>
    <xf numFmtId="172" fontId="5" fillId="0" borderId="19" xfId="21" applyNumberFormat="1" applyFont="1" applyBorder="1" applyAlignment="1">
      <alignment horizontal="center"/>
      <protection/>
    </xf>
    <xf numFmtId="3" fontId="5" fillId="0" borderId="0" xfId="21" applyNumberFormat="1" applyFont="1" applyBorder="1">
      <alignment/>
      <protection/>
    </xf>
    <xf numFmtId="172" fontId="5" fillId="0" borderId="0" xfId="21" applyNumberFormat="1" applyFont="1" applyBorder="1" applyAlignment="1">
      <alignment horizontal="center"/>
      <protection/>
    </xf>
    <xf numFmtId="172" fontId="5" fillId="0" borderId="0" xfId="21" applyNumberFormat="1" applyFont="1" applyAlignment="1">
      <alignment horizontal="center"/>
      <protection/>
    </xf>
    <xf numFmtId="172" fontId="1" fillId="0" borderId="0" xfId="21" applyNumberFormat="1" applyAlignment="1">
      <alignment horizontal="center"/>
      <protection/>
    </xf>
    <xf numFmtId="0" fontId="1" fillId="0" borderId="0" xfId="21">
      <alignment/>
      <protection/>
    </xf>
    <xf numFmtId="172" fontId="5" fillId="0" borderId="2" xfId="21" applyNumberFormat="1" applyFont="1" applyBorder="1" applyAlignment="1">
      <alignment horizontal="left"/>
      <protection/>
    </xf>
    <xf numFmtId="172" fontId="5" fillId="0" borderId="0" xfId="21" applyNumberFormat="1" applyFont="1" applyAlignment="1">
      <alignment horizontal="left"/>
      <protection/>
    </xf>
    <xf numFmtId="172" fontId="5" fillId="0" borderId="3" xfId="21" applyNumberFormat="1" applyFont="1" applyBorder="1" applyAlignment="1">
      <alignment horizontal="left"/>
      <protection/>
    </xf>
    <xf numFmtId="172" fontId="5" fillId="0" borderId="4" xfId="21" applyNumberFormat="1" applyFont="1" applyBorder="1" applyAlignment="1">
      <alignment horizontal="left"/>
      <protection/>
    </xf>
    <xf numFmtId="172" fontId="5" fillId="0" borderId="6" xfId="21" applyNumberFormat="1" applyFont="1" applyBorder="1" applyAlignment="1">
      <alignment horizontal="left"/>
      <protection/>
    </xf>
    <xf numFmtId="3" fontId="5" fillId="0" borderId="0" xfId="21" applyNumberFormat="1" applyFont="1" applyAlignment="1">
      <alignment horizontal="left"/>
      <protection/>
    </xf>
    <xf numFmtId="0" fontId="1" fillId="0" borderId="0" xfId="2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-1_Data a graf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ANALYZY\Dotazniky%20k%20zmenam%20v%20uveroch\Uverove%20standardy\07-1\07-1_Data%20a%20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ontakty"/>
      <sheetName val="uvery"/>
      <sheetName val="Q2"/>
      <sheetName val="grafy"/>
      <sheetName val="charts"/>
      <sheetName val="ponuka - podniky"/>
      <sheetName val="ponuka obyvatelstvo"/>
      <sheetName val="dopyt"/>
    </sheetNames>
    <sheetDataSet>
      <sheetData sheetId="3">
        <row r="3">
          <cell r="A3" t="str">
            <v>Veľké podniky SKK do 1R </v>
          </cell>
          <cell r="B3">
            <v>0</v>
          </cell>
          <cell r="C3">
            <v>0.41447617327587977</v>
          </cell>
          <cell r="D3">
            <v>81.60332816510515</v>
          </cell>
          <cell r="E3">
            <v>17.98219566161897</v>
          </cell>
          <cell r="F3">
            <v>0</v>
          </cell>
          <cell r="J3">
            <v>17.56771948834309</v>
          </cell>
        </row>
        <row r="4">
          <cell r="A4" t="str">
            <v>Veľké podniky CM do 1R</v>
          </cell>
          <cell r="B4">
            <v>0</v>
          </cell>
          <cell r="C4">
            <v>0</v>
          </cell>
          <cell r="D4">
            <v>91.70860859696134</v>
          </cell>
          <cell r="E4">
            <v>8.291391403038654</v>
          </cell>
          <cell r="F4">
            <v>0</v>
          </cell>
          <cell r="J4">
            <v>8.291391403038654</v>
          </cell>
        </row>
        <row r="5">
          <cell r="A5" t="str">
            <v>Veľké podniky SKK nad 1 R</v>
          </cell>
          <cell r="B5">
            <v>0</v>
          </cell>
          <cell r="C5">
            <v>6.261197315431345</v>
          </cell>
          <cell r="D5">
            <v>86.6387722201721</v>
          </cell>
          <cell r="E5">
            <v>7.100030464396557</v>
          </cell>
          <cell r="F5">
            <v>0</v>
          </cell>
          <cell r="J5">
            <v>0.8388331489652119</v>
          </cell>
        </row>
        <row r="6">
          <cell r="A6" t="str">
            <v>Veľké podniky CM nad 1R</v>
          </cell>
          <cell r="B6">
            <v>0</v>
          </cell>
          <cell r="C6">
            <v>0</v>
          </cell>
          <cell r="D6">
            <v>97.05566801808786</v>
          </cell>
          <cell r="E6">
            <v>2.9443319819121387</v>
          </cell>
          <cell r="F6">
            <v>0</v>
          </cell>
          <cell r="J6">
            <v>2.9443319819121387</v>
          </cell>
        </row>
        <row r="7">
          <cell r="A7" t="str">
            <v>SME SKK do 1R</v>
          </cell>
          <cell r="B7">
            <v>0</v>
          </cell>
          <cell r="C7">
            <v>17.772041458075037</v>
          </cell>
          <cell r="D7">
            <v>36.45892257870613</v>
          </cell>
          <cell r="E7">
            <v>45.76903596321883</v>
          </cell>
          <cell r="F7">
            <v>0</v>
          </cell>
          <cell r="J7">
            <v>27.996994505143796</v>
          </cell>
        </row>
        <row r="8">
          <cell r="A8" t="str">
            <v>SME CM do 1R</v>
          </cell>
          <cell r="B8">
            <v>0</v>
          </cell>
          <cell r="C8">
            <v>8.726649362973872</v>
          </cell>
          <cell r="D8">
            <v>59.23401612733685</v>
          </cell>
          <cell r="E8">
            <v>32.03933450968928</v>
          </cell>
          <cell r="F8">
            <v>0</v>
          </cell>
          <cell r="J8">
            <v>23.31268514671541</v>
          </cell>
        </row>
        <row r="9">
          <cell r="A9" t="str">
            <v>SME SKK nad 1R</v>
          </cell>
          <cell r="B9">
            <v>6.433193683696829</v>
          </cell>
          <cell r="C9">
            <v>9.58439019929362</v>
          </cell>
          <cell r="D9">
            <v>50.73201766295609</v>
          </cell>
          <cell r="E9">
            <v>33.25039845405347</v>
          </cell>
          <cell r="F9">
            <v>0</v>
          </cell>
          <cell r="J9">
            <v>17.232814571063017</v>
          </cell>
        </row>
        <row r="10">
          <cell r="A10" t="str">
            <v>SME CM nad 1R</v>
          </cell>
          <cell r="B10">
            <v>0</v>
          </cell>
          <cell r="C10">
            <v>12.42129916944427</v>
          </cell>
          <cell r="D10">
            <v>54.507660543876064</v>
          </cell>
          <cell r="E10">
            <v>33.07104028667967</v>
          </cell>
          <cell r="F10">
            <v>0</v>
          </cell>
          <cell r="J10">
            <v>20.6497411172354</v>
          </cell>
        </row>
        <row r="12">
          <cell r="A12" t="str">
            <v>Veľké podniky SKK do 1R </v>
          </cell>
          <cell r="B12">
            <v>0</v>
          </cell>
          <cell r="C12">
            <v>0</v>
          </cell>
          <cell r="D12">
            <v>84.75010658366442</v>
          </cell>
          <cell r="E12">
            <v>15.249893416335583</v>
          </cell>
          <cell r="F12">
            <v>0</v>
          </cell>
          <cell r="J12">
            <v>15.249893416335583</v>
          </cell>
        </row>
        <row r="13">
          <cell r="A13" t="str">
            <v>Veľké podniky CM do 1R</v>
          </cell>
          <cell r="B13">
            <v>0</v>
          </cell>
          <cell r="C13">
            <v>0</v>
          </cell>
          <cell r="D13">
            <v>92.12981885758747</v>
          </cell>
          <cell r="E13">
            <v>7.870181142412528</v>
          </cell>
          <cell r="F13">
            <v>0</v>
          </cell>
          <cell r="J13">
            <v>7.870181142412528</v>
          </cell>
        </row>
        <row r="14">
          <cell r="A14" t="str">
            <v>Veľké podniky SKK nad 1 R</v>
          </cell>
          <cell r="B14">
            <v>0</v>
          </cell>
          <cell r="C14">
            <v>0</v>
          </cell>
          <cell r="D14">
            <v>96.20010301617376</v>
          </cell>
          <cell r="E14">
            <v>3.799896983826241</v>
          </cell>
          <cell r="F14">
            <v>0</v>
          </cell>
          <cell r="J14">
            <v>3.799896983826241</v>
          </cell>
        </row>
        <row r="15">
          <cell r="A15" t="str">
            <v>Veľké podniky CM nad 1R</v>
          </cell>
          <cell r="B15">
            <v>0</v>
          </cell>
          <cell r="C15">
            <v>0</v>
          </cell>
          <cell r="D15">
            <v>97.7618524791356</v>
          </cell>
          <cell r="E15">
            <v>2.2381475208643975</v>
          </cell>
          <cell r="F15">
            <v>0</v>
          </cell>
          <cell r="J15">
            <v>2.2381475208643975</v>
          </cell>
        </row>
        <row r="16">
          <cell r="A16" t="str">
            <v>SME SKK do 1R</v>
          </cell>
          <cell r="B16">
            <v>0</v>
          </cell>
          <cell r="C16">
            <v>0</v>
          </cell>
          <cell r="D16">
            <v>73.35810154176392</v>
          </cell>
          <cell r="E16">
            <v>26.641898458236092</v>
          </cell>
          <cell r="F16">
            <v>0</v>
          </cell>
          <cell r="J16">
            <v>26.641898458236092</v>
          </cell>
        </row>
        <row r="17">
          <cell r="A17" t="str">
            <v>SME CM do 1R</v>
          </cell>
          <cell r="B17">
            <v>0</v>
          </cell>
          <cell r="C17">
            <v>0</v>
          </cell>
          <cell r="D17">
            <v>79.37419031166272</v>
          </cell>
          <cell r="E17">
            <v>20.62580968833728</v>
          </cell>
          <cell r="F17">
            <v>0</v>
          </cell>
          <cell r="J17">
            <v>20.62580968833728</v>
          </cell>
        </row>
        <row r="18">
          <cell r="A18" t="str">
            <v>SME SKK nad 1R</v>
          </cell>
          <cell r="B18">
            <v>0</v>
          </cell>
          <cell r="C18">
            <v>0</v>
          </cell>
          <cell r="D18">
            <v>81.47963276266229</v>
          </cell>
          <cell r="E18">
            <v>18.52036723733771</v>
          </cell>
          <cell r="F18">
            <v>0</v>
          </cell>
          <cell r="J18">
            <v>18.52036723733771</v>
          </cell>
        </row>
        <row r="19">
          <cell r="A19" t="str">
            <v>SME CM nad 1R</v>
          </cell>
          <cell r="B19">
            <v>0</v>
          </cell>
          <cell r="C19">
            <v>0</v>
          </cell>
          <cell r="D19">
            <v>80.70432510184649</v>
          </cell>
          <cell r="E19">
            <v>19.29567489815351</v>
          </cell>
          <cell r="F19">
            <v>0</v>
          </cell>
          <cell r="J19">
            <v>19.29567489815351</v>
          </cell>
        </row>
        <row r="21">
          <cell r="A21" t="str">
            <v>Konkurenčný tlak zo strany ostatných bánk</v>
          </cell>
          <cell r="J21">
            <v>53.6412398920561</v>
          </cell>
        </row>
        <row r="22">
          <cell r="A22" t="str">
            <v>Konkurenčný tlak zo strany nebankových inštitúcií  a kapitálového trhu</v>
          </cell>
          <cell r="J22">
            <v>1.9101481232266713</v>
          </cell>
        </row>
        <row r="23">
          <cell r="A23" t="str">
            <v>Doterajší a očakávaný vývoj makroekonomickej situácie</v>
          </cell>
          <cell r="J23">
            <v>7.0904343944482235</v>
          </cell>
        </row>
        <row r="24">
          <cell r="A24" t="str">
            <v>Rizikovosť konkrétnych priemyselných odvetví</v>
          </cell>
          <cell r="J24">
            <v>-21.779408177141995</v>
          </cell>
        </row>
        <row r="25">
          <cell r="A25" t="str">
            <v>Zmeny v dopyte podnikového sektora po úveroch</v>
          </cell>
          <cell r="J25">
            <v>-17.830026580170617</v>
          </cell>
        </row>
        <row r="26">
          <cell r="A26" t="str">
            <v>Zmeny v kvalite ponúkaného zabezpečenia</v>
          </cell>
          <cell r="J26">
            <v>-0.3831340724945491</v>
          </cell>
        </row>
        <row r="27">
          <cell r="A27" t="str">
            <v>Zmeny rizikovosti najvýznamnejších klientov</v>
          </cell>
          <cell r="J27">
            <v>-17.830026580170617</v>
          </cell>
        </row>
        <row r="28">
          <cell r="A28" t="str">
            <v>Zmeny v kapitálovej pozícii</v>
          </cell>
          <cell r="J28">
            <v>-18.245010850541867</v>
          </cell>
        </row>
        <row r="29">
          <cell r="A29" t="str">
            <v>Zmeny v likvidnej pozícii</v>
          </cell>
          <cell r="J29">
            <v>-18.245010850541863</v>
          </cell>
        </row>
        <row r="30">
          <cell r="A30" t="str">
            <v>Zmeny v dostupnosti a výnosovosti alternatívnych možností investovania</v>
          </cell>
          <cell r="J30">
            <v>-17.830026580170617</v>
          </cell>
        </row>
        <row r="31">
          <cell r="A31" t="str">
            <v>Zmeny v systéme riadenia kreditného rizika</v>
          </cell>
          <cell r="J31">
            <v>-28.7782355919479</v>
          </cell>
        </row>
        <row r="32">
          <cell r="A32" t="str">
            <v>Zmeny v rizikovom apetíte</v>
          </cell>
          <cell r="J32">
            <v>-4.326416103062925</v>
          </cell>
        </row>
        <row r="33">
          <cell r="A33" t="str">
            <v>Zmeny v kvalite portfólia úverov podnikom</v>
          </cell>
          <cell r="J33">
            <v>-26.48495339622668</v>
          </cell>
        </row>
        <row r="35">
          <cell r="A35" t="str">
            <v>Úroková marža z úverov podnikom</v>
          </cell>
          <cell r="J35">
            <v>-39.335885023421035</v>
          </cell>
        </row>
        <row r="36">
          <cell r="A36" t="str">
            <v>Výška prijatých poplatkov z úverov podnikom</v>
          </cell>
          <cell r="J36">
            <v>-59.34724753910466</v>
          </cell>
        </row>
        <row r="37">
          <cell r="A37" t="str">
            <v>Limity na maximálnu výšku úveru</v>
          </cell>
          <cell r="J37">
            <v>40.143914660334865</v>
          </cell>
        </row>
        <row r="38">
          <cell r="A38" t="str">
            <v>Limity na maximálnu dobu splatnosti úveru</v>
          </cell>
          <cell r="J38">
            <v>39.18099595658651</v>
          </cell>
        </row>
        <row r="39">
          <cell r="A39" t="str">
            <v>Limity na minimálnu hodnotu a kvalitu požadovaného zabezpečenia</v>
          </cell>
          <cell r="J39">
            <v>-44.49994431989823</v>
          </cell>
        </row>
        <row r="40">
          <cell r="A40" t="str">
            <v>Limity na minimálnu požadovanú výšku spolufinancovania</v>
          </cell>
          <cell r="J40">
            <v>-15.504894186572697</v>
          </cell>
        </row>
        <row r="41">
          <cell r="A41" t="str">
            <v>Požadované hodnotenie finančnej situácie klienta </v>
          </cell>
          <cell r="J41">
            <v>16.173927178920454</v>
          </cell>
        </row>
        <row r="42">
          <cell r="A42" t="str">
            <v>Požadovaná hodnota ratingu na poskytnutie úveru</v>
          </cell>
          <cell r="J42">
            <v>30.68838371517457</v>
          </cell>
        </row>
        <row r="43">
          <cell r="A43" t="str">
            <v>Požadovaná hodnota ratingu na zarad. do jedn. cenových pásiem</v>
          </cell>
          <cell r="J43">
            <v>35.69800292462094</v>
          </cell>
        </row>
        <row r="44">
          <cell r="A44" t="str">
            <v>Poskytovanie úverov klientom, ktorí nespĺňajú stanovený limit</v>
          </cell>
          <cell r="J44">
            <v>15.504894186572697</v>
          </cell>
        </row>
        <row r="45">
          <cell r="A45" t="str">
            <v>Miera rozhodovacích právomocí pri poskytovaní úveru na nižších rozhodovacích stupňoch</v>
          </cell>
          <cell r="J45">
            <v>37.22232875891412</v>
          </cell>
        </row>
        <row r="48">
          <cell r="A48" t="str">
            <v>Účelové úvery zabezp. nehnuteľnosťou</v>
          </cell>
          <cell r="B48">
            <v>0</v>
          </cell>
          <cell r="C48">
            <v>33.65983589595826</v>
          </cell>
          <cell r="D48">
            <v>15.391765386700557</v>
          </cell>
          <cell r="E48">
            <v>50.94839871734118</v>
          </cell>
          <cell r="F48">
            <v>0</v>
          </cell>
          <cell r="J48">
            <v>17.288562821382918</v>
          </cell>
        </row>
        <row r="49">
          <cell r="A49" t="str">
            <v>Bezúčelové úvery zabezp. nehnuteľnosťou</v>
          </cell>
          <cell r="B49">
            <v>0</v>
          </cell>
          <cell r="C49">
            <v>20.19338947865221</v>
          </cell>
          <cell r="D49">
            <v>47.75530205281679</v>
          </cell>
          <cell r="E49">
            <v>32.051308468531005</v>
          </cell>
          <cell r="F49">
            <v>0</v>
          </cell>
          <cell r="J49">
            <v>11.857918989878794</v>
          </cell>
        </row>
        <row r="50">
          <cell r="A50" t="str">
            <v>Prečerpania BÚ a kreditné karty</v>
          </cell>
          <cell r="B50">
            <v>0</v>
          </cell>
          <cell r="C50">
            <v>33.6356070386977</v>
          </cell>
          <cell r="D50">
            <v>66.3643929613023</v>
          </cell>
          <cell r="E50">
            <v>0</v>
          </cell>
          <cell r="F50">
            <v>0</v>
          </cell>
          <cell r="J50">
            <v>-33.6356070386977</v>
          </cell>
        </row>
        <row r="51">
          <cell r="A51" t="str">
            <v>Ostatné úvery</v>
          </cell>
          <cell r="B51">
            <v>0</v>
          </cell>
          <cell r="C51">
            <v>51.077387736777446</v>
          </cell>
          <cell r="D51">
            <v>48.922612263222554</v>
          </cell>
          <cell r="E51">
            <v>0</v>
          </cell>
          <cell r="F51">
            <v>0</v>
          </cell>
          <cell r="J51">
            <v>-51.077387736777446</v>
          </cell>
        </row>
        <row r="53">
          <cell r="A53" t="str">
            <v>Účelové úvery zabezp. nehnuteľnosťou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J53">
            <v>0</v>
          </cell>
        </row>
        <row r="54">
          <cell r="A54" t="str">
            <v>Bezúčelové úvery zabezp. nehnuteľnosťou</v>
          </cell>
          <cell r="B54">
            <v>0</v>
          </cell>
          <cell r="C54">
            <v>0</v>
          </cell>
          <cell r="D54">
            <v>34.620783244380114</v>
          </cell>
          <cell r="E54">
            <v>65.37921675561988</v>
          </cell>
          <cell r="F54">
            <v>0</v>
          </cell>
          <cell r="J54">
            <v>65.37921675561988</v>
          </cell>
        </row>
        <row r="55">
          <cell r="A55" t="str">
            <v>Prečerpania BÚ a kreditné karty</v>
          </cell>
          <cell r="B55">
            <v>0</v>
          </cell>
          <cell r="C55">
            <v>0</v>
          </cell>
          <cell r="D55">
            <v>78.2132354198812</v>
          </cell>
          <cell r="E55">
            <v>21.786764580118803</v>
          </cell>
          <cell r="F55">
            <v>0</v>
          </cell>
          <cell r="J55">
            <v>21.786764580118803</v>
          </cell>
        </row>
        <row r="56">
          <cell r="A56" t="str">
            <v>Ostatné úvery</v>
          </cell>
          <cell r="B56">
            <v>0</v>
          </cell>
          <cell r="C56">
            <v>51.870300098880776</v>
          </cell>
          <cell r="D56">
            <v>48.129699901119224</v>
          </cell>
          <cell r="E56">
            <v>0</v>
          </cell>
          <cell r="F56">
            <v>0</v>
          </cell>
          <cell r="J56">
            <v>-51.870300098880776</v>
          </cell>
        </row>
        <row r="58">
          <cell r="A58" t="str">
            <v>Konkurenčný tlak zo strany ostatných bánk</v>
          </cell>
          <cell r="J58">
            <v>52.892392185497194</v>
          </cell>
        </row>
        <row r="59">
          <cell r="A59" t="str">
            <v>Konkurenčný tlak zo strany nebankových inštitúcií  </v>
          </cell>
          <cell r="J59">
            <v>3.4703237962431768</v>
          </cell>
        </row>
        <row r="60">
          <cell r="A60" t="str">
            <v>Doterajší a očakávaný vývoj makroekonomickej situácie</v>
          </cell>
          <cell r="J60">
            <v>33.696491240631</v>
          </cell>
        </row>
        <row r="61">
          <cell r="A61" t="str">
            <v>Vývoj na trhu nehnuteľností</v>
          </cell>
          <cell r="J61">
            <v>46.50317628162494</v>
          </cell>
        </row>
        <row r="62">
          <cell r="A62" t="str">
            <v>Zmeny v dopyte obyvateľstva po úveroch</v>
          </cell>
          <cell r="J62">
            <v>49.422068389254015</v>
          </cell>
        </row>
        <row r="63">
          <cell r="A63" t="str">
            <v>Zmeny v kvalite ponúkaného zabezpečenia</v>
          </cell>
          <cell r="J63">
            <v>0</v>
          </cell>
        </row>
        <row r="64">
          <cell r="A64" t="str">
            <v>Zmeny v kapitálovej pozícii</v>
          </cell>
          <cell r="J64">
            <v>0</v>
          </cell>
        </row>
        <row r="65">
          <cell r="A65" t="str">
            <v>Zmeny v likvidnej pozícii</v>
          </cell>
          <cell r="J65">
            <v>0</v>
          </cell>
        </row>
        <row r="66">
          <cell r="A66" t="str">
            <v>Zmeny v dostupnosti a výnosovosti alternatívnych možností investovania</v>
          </cell>
          <cell r="J66">
            <v>0</v>
          </cell>
        </row>
        <row r="67">
          <cell r="A67" t="str">
            <v>Zmeny v systéme riadenia kreditného rizika</v>
          </cell>
          <cell r="J67">
            <v>-3.4703237962431768</v>
          </cell>
        </row>
        <row r="68">
          <cell r="A68" t="str">
            <v>Zmeny v rizikovom apetíte</v>
          </cell>
          <cell r="J68">
            <v>-3.4703237962431768</v>
          </cell>
        </row>
        <row r="69">
          <cell r="A69" t="str">
            <v>Zmeny v kvalite portfólia úverov obyvateľstvu</v>
          </cell>
          <cell r="J69">
            <v>0</v>
          </cell>
        </row>
        <row r="71">
          <cell r="A71" t="str">
            <v>Úroková marža z úverov obyvateľstvu</v>
          </cell>
          <cell r="J71">
            <v>8.841769308406006</v>
          </cell>
        </row>
        <row r="72">
          <cell r="A72" t="str">
            <v>Výška prijatých poplatkov z úverov obyvateľstvu</v>
          </cell>
          <cell r="J72">
            <v>4.897476846159695</v>
          </cell>
        </row>
        <row r="73">
          <cell r="A73" t="str">
            <v>Limity na maximálnu výšku úveru</v>
          </cell>
          <cell r="J73">
            <v>30.174488996252432</v>
          </cell>
        </row>
        <row r="74">
          <cell r="A74" t="str">
            <v>Limity na maximálnu dobu splatnosti úveru</v>
          </cell>
          <cell r="J74">
            <v>32.978251462499195</v>
          </cell>
        </row>
        <row r="75">
          <cell r="A75" t="str">
            <v>Limity na minimálnu hodnotu a kvalitu požadovaného zabezpečenia</v>
          </cell>
          <cell r="J75">
            <v>0</v>
          </cell>
        </row>
        <row r="76">
          <cell r="A76" t="str">
            <v>Požadované hodnotenie finančnej situácie klienta </v>
          </cell>
          <cell r="J76">
            <v>-22.383050933083883</v>
          </cell>
        </row>
        <row r="77">
          <cell r="A77" t="str">
            <v>Požadovaná hodnota ratingu na poskytnutie úveru</v>
          </cell>
          <cell r="J77">
            <v>0</v>
          </cell>
        </row>
        <row r="78">
          <cell r="A78" t="str">
            <v>Požadovaná hodnota ratingu na zarad. do jedn. cenových pasiem</v>
          </cell>
          <cell r="J78">
            <v>0</v>
          </cell>
        </row>
        <row r="79">
          <cell r="A79" t="str">
            <v>Poskytovanie úverov klientom, ktorí nespĺňajú stanovený limit</v>
          </cell>
          <cell r="J79">
            <v>0</v>
          </cell>
        </row>
        <row r="80">
          <cell r="A80" t="str">
            <v>Miera rozhodovacích právomocí pri poskytovaní úveru na nižších rozhodovacích stupňoch</v>
          </cell>
          <cell r="J80">
            <v>9.340488727211579</v>
          </cell>
        </row>
        <row r="83">
          <cell r="A83" t="str">
            <v>Veľké podniky do 1R</v>
          </cell>
          <cell r="B83">
            <v>0</v>
          </cell>
          <cell r="C83">
            <v>27.685232643447254</v>
          </cell>
          <cell r="D83">
            <v>48.031194072824654</v>
          </cell>
          <cell r="E83">
            <v>15.534261040235904</v>
          </cell>
          <cell r="F83">
            <v>8.749312243492186</v>
          </cell>
          <cell r="J83">
            <v>-3.401659359719165</v>
          </cell>
        </row>
        <row r="84">
          <cell r="A84" t="str">
            <v>Veľké podniky nad 1R</v>
          </cell>
          <cell r="B84">
            <v>0</v>
          </cell>
          <cell r="C84">
            <v>3.9254104852070153</v>
          </cell>
          <cell r="D84">
            <v>52.0592952773374</v>
          </cell>
          <cell r="E84">
            <v>23.612371650572232</v>
          </cell>
          <cell r="F84">
            <v>20.402922586883353</v>
          </cell>
          <cell r="J84">
            <v>40.08988375224857</v>
          </cell>
        </row>
        <row r="85">
          <cell r="A85" t="str">
            <v>SME do 1R</v>
          </cell>
          <cell r="B85">
            <v>0</v>
          </cell>
          <cell r="C85">
            <v>4.99484520357878</v>
          </cell>
          <cell r="D85">
            <v>38.39702827672098</v>
          </cell>
          <cell r="E85">
            <v>56.608126519700235</v>
          </cell>
          <cell r="F85">
            <v>0</v>
          </cell>
          <cell r="J85">
            <v>51.61328131612146</v>
          </cell>
        </row>
        <row r="86">
          <cell r="A86" t="str">
            <v>SME nad 1R</v>
          </cell>
          <cell r="B86">
            <v>0</v>
          </cell>
          <cell r="C86">
            <v>4.040630337247214</v>
          </cell>
          <cell r="D86">
            <v>36.083074514925244</v>
          </cell>
          <cell r="E86">
            <v>42.756995908580656</v>
          </cell>
          <cell r="F86">
            <v>0</v>
          </cell>
          <cell r="J86">
            <v>38.71636557133344</v>
          </cell>
        </row>
        <row r="87">
          <cell r="A87" t="str">
            <v>Obyvateľstvo - účel. úveru zabezp. nehnuteľnosťou</v>
          </cell>
          <cell r="B87">
            <v>0</v>
          </cell>
          <cell r="C87">
            <v>3.9783654679713902</v>
          </cell>
          <cell r="D87">
            <v>32.122952620907995</v>
          </cell>
          <cell r="E87">
            <v>52.22475199201482</v>
          </cell>
          <cell r="F87">
            <v>11.673929919105786</v>
          </cell>
          <cell r="J87">
            <v>59.92031644314922</v>
          </cell>
        </row>
        <row r="88">
          <cell r="A88" t="str">
            <v>Obyvateľstvo - bezúčel. úveru zabezp. nehnuteľnosťou</v>
          </cell>
          <cell r="B88">
            <v>0</v>
          </cell>
          <cell r="C88">
            <v>0</v>
          </cell>
          <cell r="D88">
            <v>35.326730612733996</v>
          </cell>
          <cell r="E88">
            <v>52.99875222321989</v>
          </cell>
          <cell r="F88">
            <v>11.674517164046119</v>
          </cell>
          <cell r="J88">
            <v>64.673269387266</v>
          </cell>
        </row>
        <row r="89">
          <cell r="A89" t="str">
            <v>Obyvateľstvo - prečerp. BÚ a kreditné karty</v>
          </cell>
          <cell r="B89">
            <v>0</v>
          </cell>
          <cell r="C89">
            <v>0</v>
          </cell>
          <cell r="D89">
            <v>55.612443540151986</v>
          </cell>
          <cell r="E89">
            <v>44.387556459848014</v>
          </cell>
          <cell r="F89">
            <v>0</v>
          </cell>
          <cell r="J89">
            <v>44.387556459848014</v>
          </cell>
        </row>
        <row r="90">
          <cell r="A90" t="str">
            <v>Obyvateľstvo ostatné</v>
          </cell>
          <cell r="B90">
            <v>0</v>
          </cell>
          <cell r="C90">
            <v>0</v>
          </cell>
          <cell r="D90">
            <v>78.193194396817</v>
          </cell>
          <cell r="E90">
            <v>21.806805603183</v>
          </cell>
          <cell r="F90">
            <v>0</v>
          </cell>
          <cell r="J90">
            <v>21.806805603183</v>
          </cell>
        </row>
        <row r="92">
          <cell r="A92" t="str">
            <v>Veľké podniky do 1R</v>
          </cell>
          <cell r="B92">
            <v>0</v>
          </cell>
          <cell r="C92">
            <v>27.406481647222495</v>
          </cell>
          <cell r="D92">
            <v>37.45213419544658</v>
          </cell>
          <cell r="E92">
            <v>35.141384157330926</v>
          </cell>
          <cell r="F92">
            <v>0</v>
          </cell>
          <cell r="J92">
            <v>7.73490251010843</v>
          </cell>
        </row>
        <row r="93">
          <cell r="A93" t="str">
            <v>Veľké podniky nad 1R</v>
          </cell>
          <cell r="B93">
            <v>0</v>
          </cell>
          <cell r="C93">
            <v>0</v>
          </cell>
          <cell r="D93">
            <v>23.259265228160125</v>
          </cell>
          <cell r="E93">
            <v>76.74073477183987</v>
          </cell>
          <cell r="F93">
            <v>0</v>
          </cell>
          <cell r="J93">
            <v>76.74073477183987</v>
          </cell>
        </row>
        <row r="94">
          <cell r="A94" t="str">
            <v>SME do 1R</v>
          </cell>
          <cell r="B94">
            <v>0</v>
          </cell>
          <cell r="C94">
            <v>4.695517384690643</v>
          </cell>
          <cell r="D94">
            <v>42.83398488786978</v>
          </cell>
          <cell r="E94">
            <v>52.47049772743957</v>
          </cell>
          <cell r="F94">
            <v>0</v>
          </cell>
          <cell r="J94">
            <v>47.77498034274893</v>
          </cell>
        </row>
        <row r="95">
          <cell r="A95" t="str">
            <v>SME nad 1R</v>
          </cell>
          <cell r="B95">
            <v>0</v>
          </cell>
          <cell r="C95">
            <v>0</v>
          </cell>
          <cell r="D95">
            <v>47.13875435702869</v>
          </cell>
          <cell r="E95">
            <v>52.86124564297131</v>
          </cell>
          <cell r="F95">
            <v>0</v>
          </cell>
          <cell r="J95">
            <v>52.86124564297131</v>
          </cell>
        </row>
        <row r="96">
          <cell r="A96" t="str">
            <v>Obyvateľstvo - účel. úveru zabezp. nehnuteľnosťou</v>
          </cell>
          <cell r="B96">
            <v>0</v>
          </cell>
          <cell r="C96">
            <v>3.9783654679713902</v>
          </cell>
          <cell r="D96">
            <v>38.11616282916858</v>
          </cell>
          <cell r="E96">
            <v>53.1705889341957</v>
          </cell>
          <cell r="F96">
            <v>4.734882768664334</v>
          </cell>
          <cell r="J96">
            <v>53.92710623488864</v>
          </cell>
        </row>
        <row r="97">
          <cell r="A97" t="str">
            <v>Obyvateľstvo - bezúčel. úveru zabezp. nehnuteľnosťou</v>
          </cell>
          <cell r="B97">
            <v>0</v>
          </cell>
          <cell r="C97">
            <v>0</v>
          </cell>
          <cell r="D97">
            <v>34.93083084264423</v>
          </cell>
          <cell r="E97">
            <v>60.379295377449004</v>
          </cell>
          <cell r="F97">
            <v>4.689873779906775</v>
          </cell>
          <cell r="J97">
            <v>65.06916915735577</v>
          </cell>
        </row>
        <row r="98">
          <cell r="A98" t="str">
            <v>Obyvateľstvo - prečerp. BÚ a kreditné karty</v>
          </cell>
          <cell r="B98">
            <v>0</v>
          </cell>
          <cell r="C98">
            <v>0</v>
          </cell>
          <cell r="D98">
            <v>56.91140568607878</v>
          </cell>
          <cell r="E98">
            <v>43.08859431392122</v>
          </cell>
          <cell r="F98">
            <v>0</v>
          </cell>
          <cell r="J98">
            <v>43.08859431392122</v>
          </cell>
        </row>
        <row r="99">
          <cell r="A99" t="str">
            <v>Obyvateľstvo ostatné</v>
          </cell>
          <cell r="B99">
            <v>0</v>
          </cell>
          <cell r="C99">
            <v>0</v>
          </cell>
          <cell r="D99">
            <v>60.708660215402354</v>
          </cell>
          <cell r="E99">
            <v>39.291339784597646</v>
          </cell>
          <cell r="F99">
            <v>0</v>
          </cell>
          <cell r="J99">
            <v>39.291339784597646</v>
          </cell>
        </row>
        <row r="101">
          <cell r="A101" t="str">
            <v>Financovanie dlhodobých investícií</v>
          </cell>
          <cell r="J101">
            <v>61.25922207802165</v>
          </cell>
        </row>
        <row r="102">
          <cell r="A102" t="str">
            <v>Financovanie prevádzkového kapitálu</v>
          </cell>
          <cell r="J102">
            <v>45.394644791591276</v>
          </cell>
        </row>
        <row r="103">
          <cell r="A103" t="str">
            <v>Financovanie fúzií, akvizícií a reštrukturalizácií</v>
          </cell>
          <cell r="J103">
            <v>24.44733030550398</v>
          </cell>
        </row>
        <row r="104">
          <cell r="A104" t="str">
            <v>Splácanie jedného úveru iným</v>
          </cell>
          <cell r="J104">
            <v>1.655002639834949</v>
          </cell>
        </row>
        <row r="105">
          <cell r="A105" t="str">
            <v>Zmeny vo finančnej pozícii podnikov</v>
          </cell>
          <cell r="J105">
            <v>19.225563315352026</v>
          </cell>
        </row>
        <row r="106">
          <cell r="A106" t="str">
            <v>Zmeny v úrokových sadzbách a poplatkoch</v>
          </cell>
          <cell r="J106">
            <v>28.519584375365742</v>
          </cell>
        </row>
        <row r="108">
          <cell r="A108" t="str">
            <v>Zmeny vo výške výdavkov na kúpu nehnuteľností</v>
          </cell>
          <cell r="J108">
            <v>74.26690925172352</v>
          </cell>
        </row>
        <row r="109">
          <cell r="A109" t="str">
            <v>Zmeny vo výške výdavkov na ostatnú spotrebu</v>
          </cell>
          <cell r="J109">
            <v>-4.2272836130904015</v>
          </cell>
        </row>
        <row r="110">
          <cell r="A110" t="str">
            <v>Zmeny vo výške príjmov</v>
          </cell>
          <cell r="J110">
            <v>99.38302161055758</v>
          </cell>
        </row>
        <row r="111">
          <cell r="A111" t="str">
            <v>Financovanie z úverov iných bánk</v>
          </cell>
          <cell r="J111">
            <v>25.27479193821159</v>
          </cell>
        </row>
        <row r="112">
          <cell r="A112" t="str">
            <v>Financovanie z iných zdrojov ako úvery bánk</v>
          </cell>
          <cell r="J112">
            <v>45.57170295919546</v>
          </cell>
        </row>
        <row r="113">
          <cell r="A113" t="str">
            <v>Zmeny v očakávaní ďalšieho makroekonomického vývoja</v>
          </cell>
          <cell r="J113">
            <v>55.47917689874865</v>
          </cell>
        </row>
        <row r="114">
          <cell r="A114" t="str">
            <v>Zmeny vo vývoji na trhu nehnuteľností</v>
          </cell>
          <cell r="J114">
            <v>67.39350230306256</v>
          </cell>
        </row>
        <row r="115">
          <cell r="A115" t="str">
            <v>Zmeny v úrokových sadzbách a poplatkoch</v>
          </cell>
          <cell r="J115">
            <v>67.08516366266755</v>
          </cell>
        </row>
        <row r="132">
          <cell r="J132">
            <v>43.459793050921306</v>
          </cell>
        </row>
        <row r="133">
          <cell r="J133">
            <v>0</v>
          </cell>
        </row>
        <row r="134">
          <cell r="J134">
            <v>29.11593690084838</v>
          </cell>
        </row>
        <row r="135">
          <cell r="J135">
            <v>2.1814071468591125</v>
          </cell>
        </row>
        <row r="136">
          <cell r="J136">
            <v>10.876826500388722</v>
          </cell>
        </row>
        <row r="137">
          <cell r="J137">
            <v>13.617262960225181</v>
          </cell>
        </row>
        <row r="138">
          <cell r="J138">
            <v>30.82502102209894</v>
          </cell>
        </row>
        <row r="141">
          <cell r="J141">
            <v>20.982915242301676</v>
          </cell>
        </row>
        <row r="142">
          <cell r="J142">
            <v>0</v>
          </cell>
        </row>
        <row r="143">
          <cell r="J143">
            <v>14.335380965882521</v>
          </cell>
        </row>
        <row r="144">
          <cell r="J144">
            <v>0</v>
          </cell>
        </row>
        <row r="145">
          <cell r="J145">
            <v>43.103430060436</v>
          </cell>
        </row>
        <row r="146">
          <cell r="J146">
            <v>25.164332767468117</v>
          </cell>
        </row>
        <row r="147">
          <cell r="J147">
            <v>14.335380965882521</v>
          </cell>
        </row>
        <row r="148">
          <cell r="J148">
            <v>5.64441948236712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66"/>
  <sheetViews>
    <sheetView tabSelected="1" workbookViewId="0" topLeftCell="A1">
      <selection activeCell="A52" sqref="A52"/>
    </sheetView>
  </sheetViews>
  <sheetFormatPr defaultColWidth="9.00390625" defaultRowHeight="14.25"/>
  <cols>
    <col min="1" max="1" width="66.625" style="2" bestFit="1" customWidth="1"/>
    <col min="2" max="7" width="8.75390625" style="2" customWidth="1"/>
    <col min="8" max="16384" width="8.00390625" style="2" customWidth="1"/>
  </cols>
  <sheetData>
    <row r="1" ht="12.75">
      <c r="A1" s="1" t="s">
        <v>0</v>
      </c>
    </row>
    <row r="2" ht="13.5" thickBot="1">
      <c r="A2" s="1"/>
    </row>
    <row r="3" spans="1:2" ht="35.25" customHeight="1" thickBot="1">
      <c r="A3" s="3" t="s">
        <v>37</v>
      </c>
      <c r="B3" s="4" t="s">
        <v>1</v>
      </c>
    </row>
    <row r="4" spans="1:2" ht="12.75">
      <c r="A4" s="5" t="s">
        <v>2</v>
      </c>
      <c r="B4" s="6">
        <f>'[1]Q2'!J132</f>
        <v>43.459793050921306</v>
      </c>
    </row>
    <row r="5" spans="1:2" ht="12.75">
      <c r="A5" s="7" t="s">
        <v>3</v>
      </c>
      <c r="B5" s="8">
        <f>'[1]Q2'!J133</f>
        <v>0</v>
      </c>
    </row>
    <row r="6" spans="1:2" ht="12.75">
      <c r="A6" s="7" t="s">
        <v>4</v>
      </c>
      <c r="B6" s="8">
        <f>'[1]Q2'!J134</f>
        <v>29.11593690084838</v>
      </c>
    </row>
    <row r="7" spans="1:2" ht="12.75">
      <c r="A7" s="7" t="s">
        <v>5</v>
      </c>
      <c r="B7" s="8">
        <f>'[1]Q2'!J135</f>
        <v>2.1814071468591125</v>
      </c>
    </row>
    <row r="8" spans="1:2" ht="12.75">
      <c r="A8" s="7" t="s">
        <v>6</v>
      </c>
      <c r="B8" s="8">
        <f>'[1]Q2'!J136</f>
        <v>10.876826500388722</v>
      </c>
    </row>
    <row r="9" spans="1:2" ht="12.75">
      <c r="A9" s="7" t="s">
        <v>7</v>
      </c>
      <c r="B9" s="8">
        <f>'[1]Q2'!J137</f>
        <v>13.617262960225181</v>
      </c>
    </row>
    <row r="10" spans="1:2" ht="13.5" thickBot="1">
      <c r="A10" s="9" t="s">
        <v>8</v>
      </c>
      <c r="B10" s="10">
        <f>'[1]Q2'!J138</f>
        <v>30.82502102209894</v>
      </c>
    </row>
    <row r="11" ht="12.75">
      <c r="A11" s="2" t="s">
        <v>9</v>
      </c>
    </row>
    <row r="12" ht="13.5" thickBot="1">
      <c r="A12" s="1"/>
    </row>
    <row r="13" spans="1:7" ht="39.75" customHeight="1" thickBot="1">
      <c r="A13" s="3" t="s">
        <v>38</v>
      </c>
      <c r="B13" s="11" t="s">
        <v>10</v>
      </c>
      <c r="C13" s="12" t="s">
        <v>11</v>
      </c>
      <c r="D13" s="12" t="s">
        <v>12</v>
      </c>
      <c r="E13" s="12" t="s">
        <v>13</v>
      </c>
      <c r="F13" s="13" t="s">
        <v>14</v>
      </c>
      <c r="G13" s="14" t="s">
        <v>15</v>
      </c>
    </row>
    <row r="14" spans="1:7" ht="12.75">
      <c r="A14" s="15" t="str">
        <f>'[1]Q2'!A3</f>
        <v>Veľké podniky SKK do 1R </v>
      </c>
      <c r="B14" s="16">
        <f>'[1]Q2'!B3</f>
        <v>0</v>
      </c>
      <c r="C14" s="17">
        <f>'[1]Q2'!C3</f>
        <v>0.41447617327587977</v>
      </c>
      <c r="D14" s="17">
        <f>'[1]Q2'!D3</f>
        <v>81.60332816510515</v>
      </c>
      <c r="E14" s="17">
        <f>'[1]Q2'!E3</f>
        <v>17.98219566161897</v>
      </c>
      <c r="F14" s="18">
        <f>'[1]Q2'!F3</f>
        <v>0</v>
      </c>
      <c r="G14" s="6">
        <f>'[1]Q2'!J3</f>
        <v>17.56771948834309</v>
      </c>
    </row>
    <row r="15" spans="1:7" ht="12.75">
      <c r="A15" s="19" t="str">
        <f>'[1]Q2'!A4</f>
        <v>Veľké podniky CM do 1R</v>
      </c>
      <c r="B15" s="20">
        <f>'[1]Q2'!B4</f>
        <v>0</v>
      </c>
      <c r="C15" s="21">
        <f>'[1]Q2'!C4</f>
        <v>0</v>
      </c>
      <c r="D15" s="21">
        <f>'[1]Q2'!D4</f>
        <v>91.70860859696134</v>
      </c>
      <c r="E15" s="21">
        <f>'[1]Q2'!E4</f>
        <v>8.291391403038654</v>
      </c>
      <c r="F15" s="22">
        <f>'[1]Q2'!F4</f>
        <v>0</v>
      </c>
      <c r="G15" s="8">
        <f>'[1]Q2'!J4</f>
        <v>8.291391403038654</v>
      </c>
    </row>
    <row r="16" spans="1:7" ht="12.75">
      <c r="A16" s="19" t="str">
        <f>'[1]Q2'!A5</f>
        <v>Veľké podniky SKK nad 1 R</v>
      </c>
      <c r="B16" s="20">
        <f>'[1]Q2'!B5</f>
        <v>0</v>
      </c>
      <c r="C16" s="21">
        <f>'[1]Q2'!C5</f>
        <v>6.261197315431345</v>
      </c>
      <c r="D16" s="21">
        <f>'[1]Q2'!D5</f>
        <v>86.6387722201721</v>
      </c>
      <c r="E16" s="21">
        <f>'[1]Q2'!E5</f>
        <v>7.100030464396557</v>
      </c>
      <c r="F16" s="22">
        <f>'[1]Q2'!F5</f>
        <v>0</v>
      </c>
      <c r="G16" s="8">
        <f>'[1]Q2'!J5</f>
        <v>0.8388331489652119</v>
      </c>
    </row>
    <row r="17" spans="1:7" ht="13.5" thickBot="1">
      <c r="A17" s="23" t="str">
        <f>'[1]Q2'!A6</f>
        <v>Veľké podniky CM nad 1R</v>
      </c>
      <c r="B17" s="24">
        <f>'[1]Q2'!B6</f>
        <v>0</v>
      </c>
      <c r="C17" s="25">
        <f>'[1]Q2'!C6</f>
        <v>0</v>
      </c>
      <c r="D17" s="25">
        <f>'[1]Q2'!D6</f>
        <v>97.05566801808786</v>
      </c>
      <c r="E17" s="25">
        <f>'[1]Q2'!E6</f>
        <v>2.9443319819121387</v>
      </c>
      <c r="F17" s="26">
        <f>'[1]Q2'!F6</f>
        <v>0</v>
      </c>
      <c r="G17" s="10">
        <f>'[1]Q2'!J6</f>
        <v>2.9443319819121387</v>
      </c>
    </row>
    <row r="18" spans="1:7" ht="12.75">
      <c r="A18" s="19" t="str">
        <f>'[1]Q2'!A7</f>
        <v>SME SKK do 1R</v>
      </c>
      <c r="B18" s="20">
        <f>'[1]Q2'!B7</f>
        <v>0</v>
      </c>
      <c r="C18" s="21">
        <f>'[1]Q2'!C7</f>
        <v>17.772041458075037</v>
      </c>
      <c r="D18" s="21">
        <f>'[1]Q2'!D7</f>
        <v>36.45892257870613</v>
      </c>
      <c r="E18" s="21">
        <f>'[1]Q2'!E7</f>
        <v>45.76903596321883</v>
      </c>
      <c r="F18" s="22">
        <f>'[1]Q2'!F7</f>
        <v>0</v>
      </c>
      <c r="G18" s="8">
        <f>'[1]Q2'!J7</f>
        <v>27.996994505143796</v>
      </c>
    </row>
    <row r="19" spans="1:7" ht="12.75">
      <c r="A19" s="19" t="str">
        <f>'[1]Q2'!A8</f>
        <v>SME CM do 1R</v>
      </c>
      <c r="B19" s="20">
        <f>'[1]Q2'!B8</f>
        <v>0</v>
      </c>
      <c r="C19" s="21">
        <f>'[1]Q2'!C8</f>
        <v>8.726649362973872</v>
      </c>
      <c r="D19" s="21">
        <f>'[1]Q2'!D8</f>
        <v>59.23401612733685</v>
      </c>
      <c r="E19" s="21">
        <f>'[1]Q2'!E8</f>
        <v>32.03933450968928</v>
      </c>
      <c r="F19" s="22">
        <f>'[1]Q2'!F8</f>
        <v>0</v>
      </c>
      <c r="G19" s="8">
        <f>'[1]Q2'!J8</f>
        <v>23.31268514671541</v>
      </c>
    </row>
    <row r="20" spans="1:7" ht="12.75">
      <c r="A20" s="19" t="str">
        <f>'[1]Q2'!A9</f>
        <v>SME SKK nad 1R</v>
      </c>
      <c r="B20" s="20">
        <f>'[1]Q2'!B9</f>
        <v>6.433193683696829</v>
      </c>
      <c r="C20" s="21">
        <f>'[1]Q2'!C9</f>
        <v>9.58439019929362</v>
      </c>
      <c r="D20" s="21">
        <f>'[1]Q2'!D9</f>
        <v>50.73201766295609</v>
      </c>
      <c r="E20" s="21">
        <f>'[1]Q2'!E9</f>
        <v>33.25039845405347</v>
      </c>
      <c r="F20" s="22">
        <f>'[1]Q2'!F9</f>
        <v>0</v>
      </c>
      <c r="G20" s="8">
        <f>'[1]Q2'!J9</f>
        <v>17.232814571063017</v>
      </c>
    </row>
    <row r="21" spans="1:7" ht="13.5" thickBot="1">
      <c r="A21" s="23" t="str">
        <f>'[1]Q2'!A10</f>
        <v>SME CM nad 1R</v>
      </c>
      <c r="B21" s="24">
        <f>'[1]Q2'!B10</f>
        <v>0</v>
      </c>
      <c r="C21" s="25">
        <f>'[1]Q2'!C10</f>
        <v>12.42129916944427</v>
      </c>
      <c r="D21" s="25">
        <f>'[1]Q2'!D10</f>
        <v>54.507660543876064</v>
      </c>
      <c r="E21" s="25">
        <f>'[1]Q2'!E10</f>
        <v>33.07104028667967</v>
      </c>
      <c r="F21" s="26">
        <f>'[1]Q2'!F10</f>
        <v>0</v>
      </c>
      <c r="G21" s="10">
        <f>'[1]Q2'!J10</f>
        <v>20.6497411172354</v>
      </c>
    </row>
    <row r="22" spans="1:7" ht="12.75">
      <c r="A22" s="27" t="s">
        <v>16</v>
      </c>
      <c r="B22" s="28"/>
      <c r="C22" s="28"/>
      <c r="D22" s="28"/>
      <c r="E22" s="28"/>
      <c r="F22" s="28"/>
      <c r="G22" s="28"/>
    </row>
    <row r="23" spans="2:7" ht="13.5" thickBot="1">
      <c r="B23" s="29"/>
      <c r="C23" s="29"/>
      <c r="D23" s="29"/>
      <c r="E23" s="29"/>
      <c r="F23" s="29"/>
      <c r="G23" s="29"/>
    </row>
    <row r="24" spans="1:7" ht="39" customHeight="1" thickBot="1">
      <c r="A24" s="3" t="s">
        <v>39</v>
      </c>
      <c r="B24" s="11" t="s">
        <v>10</v>
      </c>
      <c r="C24" s="12" t="s">
        <v>11</v>
      </c>
      <c r="D24" s="12" t="s">
        <v>12</v>
      </c>
      <c r="E24" s="12" t="s">
        <v>13</v>
      </c>
      <c r="F24" s="13" t="s">
        <v>14</v>
      </c>
      <c r="G24" s="14" t="s">
        <v>15</v>
      </c>
    </row>
    <row r="25" spans="1:7" ht="12.75">
      <c r="A25" s="15" t="str">
        <f>'[1]Q2'!A12</f>
        <v>Veľké podniky SKK do 1R </v>
      </c>
      <c r="B25" s="16">
        <f>'[1]Q2'!B12</f>
        <v>0</v>
      </c>
      <c r="C25" s="17">
        <f>'[1]Q2'!C12</f>
        <v>0</v>
      </c>
      <c r="D25" s="17">
        <f>'[1]Q2'!D12</f>
        <v>84.75010658366442</v>
      </c>
      <c r="E25" s="17">
        <f>'[1]Q2'!E12</f>
        <v>15.249893416335583</v>
      </c>
      <c r="F25" s="18">
        <f>'[1]Q2'!F12</f>
        <v>0</v>
      </c>
      <c r="G25" s="6">
        <f>'[1]Q2'!J12</f>
        <v>15.249893416335583</v>
      </c>
    </row>
    <row r="26" spans="1:7" ht="12.75">
      <c r="A26" s="19" t="str">
        <f>'[1]Q2'!A13</f>
        <v>Veľké podniky CM do 1R</v>
      </c>
      <c r="B26" s="20">
        <f>'[1]Q2'!B13</f>
        <v>0</v>
      </c>
      <c r="C26" s="21">
        <f>'[1]Q2'!C13</f>
        <v>0</v>
      </c>
      <c r="D26" s="21">
        <f>'[1]Q2'!D13</f>
        <v>92.12981885758747</v>
      </c>
      <c r="E26" s="21">
        <f>'[1]Q2'!E13</f>
        <v>7.870181142412528</v>
      </c>
      <c r="F26" s="22">
        <f>'[1]Q2'!F13</f>
        <v>0</v>
      </c>
      <c r="G26" s="8">
        <f>'[1]Q2'!J13</f>
        <v>7.870181142412528</v>
      </c>
    </row>
    <row r="27" spans="1:7" ht="12.75">
      <c r="A27" s="19" t="str">
        <f>'[1]Q2'!A14</f>
        <v>Veľké podniky SKK nad 1 R</v>
      </c>
      <c r="B27" s="20">
        <f>'[1]Q2'!B14</f>
        <v>0</v>
      </c>
      <c r="C27" s="21">
        <f>'[1]Q2'!C14</f>
        <v>0</v>
      </c>
      <c r="D27" s="21">
        <f>'[1]Q2'!D14</f>
        <v>96.20010301617376</v>
      </c>
      <c r="E27" s="21">
        <f>'[1]Q2'!E14</f>
        <v>3.799896983826241</v>
      </c>
      <c r="F27" s="22">
        <f>'[1]Q2'!F14</f>
        <v>0</v>
      </c>
      <c r="G27" s="8">
        <f>'[1]Q2'!J14</f>
        <v>3.799896983826241</v>
      </c>
    </row>
    <row r="28" spans="1:7" ht="13.5" thickBot="1">
      <c r="A28" s="23" t="str">
        <f>'[1]Q2'!A15</f>
        <v>Veľké podniky CM nad 1R</v>
      </c>
      <c r="B28" s="24">
        <f>'[1]Q2'!B15</f>
        <v>0</v>
      </c>
      <c r="C28" s="25">
        <f>'[1]Q2'!C15</f>
        <v>0</v>
      </c>
      <c r="D28" s="25">
        <f>'[1]Q2'!D15</f>
        <v>97.7618524791356</v>
      </c>
      <c r="E28" s="25">
        <f>'[1]Q2'!E15</f>
        <v>2.2381475208643975</v>
      </c>
      <c r="F28" s="26">
        <f>'[1]Q2'!F15</f>
        <v>0</v>
      </c>
      <c r="G28" s="10">
        <f>'[1]Q2'!J15</f>
        <v>2.2381475208643975</v>
      </c>
    </row>
    <row r="29" spans="1:7" ht="12.75">
      <c r="A29" s="19" t="str">
        <f>'[1]Q2'!A16</f>
        <v>SME SKK do 1R</v>
      </c>
      <c r="B29" s="20">
        <f>'[1]Q2'!B16</f>
        <v>0</v>
      </c>
      <c r="C29" s="21">
        <f>'[1]Q2'!C16</f>
        <v>0</v>
      </c>
      <c r="D29" s="21">
        <f>'[1]Q2'!D16</f>
        <v>73.35810154176392</v>
      </c>
      <c r="E29" s="21">
        <f>'[1]Q2'!E16</f>
        <v>26.641898458236092</v>
      </c>
      <c r="F29" s="22">
        <f>'[1]Q2'!F16</f>
        <v>0</v>
      </c>
      <c r="G29" s="8">
        <f>'[1]Q2'!J16</f>
        <v>26.641898458236092</v>
      </c>
    </row>
    <row r="30" spans="1:7" ht="12.75">
      <c r="A30" s="19" t="str">
        <f>'[1]Q2'!A17</f>
        <v>SME CM do 1R</v>
      </c>
      <c r="B30" s="20">
        <f>'[1]Q2'!B17</f>
        <v>0</v>
      </c>
      <c r="C30" s="21">
        <f>'[1]Q2'!C17</f>
        <v>0</v>
      </c>
      <c r="D30" s="21">
        <f>'[1]Q2'!D17</f>
        <v>79.37419031166272</v>
      </c>
      <c r="E30" s="21">
        <f>'[1]Q2'!E17</f>
        <v>20.62580968833728</v>
      </c>
      <c r="F30" s="22">
        <f>'[1]Q2'!F17</f>
        <v>0</v>
      </c>
      <c r="G30" s="8">
        <f>'[1]Q2'!J17</f>
        <v>20.62580968833728</v>
      </c>
    </row>
    <row r="31" spans="1:7" ht="12.75">
      <c r="A31" s="19" t="str">
        <f>'[1]Q2'!A18</f>
        <v>SME SKK nad 1R</v>
      </c>
      <c r="B31" s="20">
        <f>'[1]Q2'!B18</f>
        <v>0</v>
      </c>
      <c r="C31" s="21">
        <f>'[1]Q2'!C18</f>
        <v>0</v>
      </c>
      <c r="D31" s="21">
        <f>'[1]Q2'!D18</f>
        <v>81.47963276266229</v>
      </c>
      <c r="E31" s="21">
        <f>'[1]Q2'!E18</f>
        <v>18.52036723733771</v>
      </c>
      <c r="F31" s="22">
        <f>'[1]Q2'!F18</f>
        <v>0</v>
      </c>
      <c r="G31" s="8">
        <f>'[1]Q2'!J18</f>
        <v>18.52036723733771</v>
      </c>
    </row>
    <row r="32" spans="1:7" ht="13.5" thickBot="1">
      <c r="A32" s="23" t="str">
        <f>'[1]Q2'!A19</f>
        <v>SME CM nad 1R</v>
      </c>
      <c r="B32" s="24">
        <f>'[1]Q2'!B19</f>
        <v>0</v>
      </c>
      <c r="C32" s="25">
        <f>'[1]Q2'!C19</f>
        <v>0</v>
      </c>
      <c r="D32" s="25">
        <f>'[1]Q2'!D19</f>
        <v>80.70432510184649</v>
      </c>
      <c r="E32" s="25">
        <f>'[1]Q2'!E19</f>
        <v>19.29567489815351</v>
      </c>
      <c r="F32" s="26">
        <f>'[1]Q2'!F19</f>
        <v>0</v>
      </c>
      <c r="G32" s="10">
        <f>'[1]Q2'!J19</f>
        <v>19.29567489815351</v>
      </c>
    </row>
    <row r="33" spans="1:7" ht="12.75">
      <c r="A33" s="27" t="s">
        <v>16</v>
      </c>
      <c r="B33" s="28"/>
      <c r="C33" s="28"/>
      <c r="D33" s="28"/>
      <c r="E33" s="28"/>
      <c r="F33" s="28"/>
      <c r="G33" s="28"/>
    </row>
    <row r="34" spans="1:7" ht="13.5" thickBot="1">
      <c r="A34" s="27"/>
      <c r="B34" s="28"/>
      <c r="C34" s="28"/>
      <c r="D34" s="28"/>
      <c r="E34" s="28"/>
      <c r="F34" s="28"/>
      <c r="G34" s="28"/>
    </row>
    <row r="35" spans="1:2" ht="39" customHeight="1" thickBot="1">
      <c r="A35" s="3" t="s">
        <v>40</v>
      </c>
      <c r="B35" s="14" t="s">
        <v>15</v>
      </c>
    </row>
    <row r="36" spans="1:2" ht="12.75">
      <c r="A36" s="19" t="str">
        <f>'[1]Q2'!A21</f>
        <v>Konkurenčný tlak zo strany ostatných bánk</v>
      </c>
      <c r="B36" s="8">
        <f>'[1]Q2'!J21</f>
        <v>53.6412398920561</v>
      </c>
    </row>
    <row r="37" spans="1:2" ht="12.75">
      <c r="A37" s="19" t="str">
        <f>'[1]Q2'!A22</f>
        <v>Konkurenčný tlak zo strany nebankových inštitúcií  a kapitálového trhu</v>
      </c>
      <c r="B37" s="8">
        <f>'[1]Q2'!J22</f>
        <v>1.9101481232266713</v>
      </c>
    </row>
    <row r="38" spans="1:2" ht="12.75">
      <c r="A38" s="19" t="str">
        <f>'[1]Q2'!A23</f>
        <v>Doterajší a očakávaný vývoj makroekonomickej situácie</v>
      </c>
      <c r="B38" s="8">
        <f>'[1]Q2'!J23</f>
        <v>7.0904343944482235</v>
      </c>
    </row>
    <row r="39" spans="1:2" ht="12.75">
      <c r="A39" s="19" t="str">
        <f>'[1]Q2'!A24</f>
        <v>Rizikovosť konkrétnych priemyselných odvetví</v>
      </c>
      <c r="B39" s="8">
        <f>'[1]Q2'!J24</f>
        <v>-21.779408177141995</v>
      </c>
    </row>
    <row r="40" spans="1:2" ht="12.75">
      <c r="A40" s="19" t="str">
        <f>'[1]Q2'!A25</f>
        <v>Zmeny v dopyte podnikového sektora po úveroch</v>
      </c>
      <c r="B40" s="8">
        <f>'[1]Q2'!J25</f>
        <v>-17.830026580170617</v>
      </c>
    </row>
    <row r="41" spans="1:2" ht="12.75">
      <c r="A41" s="19" t="str">
        <f>'[1]Q2'!A26</f>
        <v>Zmeny v kvalite ponúkaného zabezpečenia</v>
      </c>
      <c r="B41" s="8">
        <f>'[1]Q2'!J26</f>
        <v>-0.3831340724945491</v>
      </c>
    </row>
    <row r="42" spans="1:2" ht="12.75">
      <c r="A42" s="19" t="str">
        <f>'[1]Q2'!A27</f>
        <v>Zmeny rizikovosti najvýznamnejších klientov</v>
      </c>
      <c r="B42" s="8">
        <f>'[1]Q2'!J27</f>
        <v>-17.830026580170617</v>
      </c>
    </row>
    <row r="43" spans="1:2" ht="12.75">
      <c r="A43" s="19" t="str">
        <f>'[1]Q2'!A28</f>
        <v>Zmeny v kapitálovej pozícii</v>
      </c>
      <c r="B43" s="8">
        <f>'[1]Q2'!J28</f>
        <v>-18.245010850541867</v>
      </c>
    </row>
    <row r="44" spans="1:2" ht="12.75">
      <c r="A44" s="19" t="str">
        <f>'[1]Q2'!A29</f>
        <v>Zmeny v likvidnej pozícii</v>
      </c>
      <c r="B44" s="8">
        <f>'[1]Q2'!J29</f>
        <v>-18.245010850541863</v>
      </c>
    </row>
    <row r="45" spans="1:2" ht="12.75">
      <c r="A45" s="19" t="str">
        <f>'[1]Q2'!A30</f>
        <v>Zmeny v dostupnosti a výnosovosti alternatívnych možností investovania</v>
      </c>
      <c r="B45" s="8">
        <f>'[1]Q2'!J30</f>
        <v>-17.830026580170617</v>
      </c>
    </row>
    <row r="46" spans="1:2" ht="12.75">
      <c r="A46" s="19" t="str">
        <f>'[1]Q2'!A31</f>
        <v>Zmeny v systéme riadenia kreditného rizika</v>
      </c>
      <c r="B46" s="8">
        <f>'[1]Q2'!J31</f>
        <v>-28.7782355919479</v>
      </c>
    </row>
    <row r="47" spans="1:2" ht="12.75">
      <c r="A47" s="19" t="str">
        <f>'[1]Q2'!A32</f>
        <v>Zmeny v rizikovom apetíte</v>
      </c>
      <c r="B47" s="8">
        <f>'[1]Q2'!J32</f>
        <v>-4.326416103062925</v>
      </c>
    </row>
    <row r="48" spans="1:2" ht="13.5" thickBot="1">
      <c r="A48" s="23" t="str">
        <f>'[1]Q2'!A33</f>
        <v>Zmeny v kvalite portfólia úverov podnikom</v>
      </c>
      <c r="B48" s="10">
        <f>'[1]Q2'!J33</f>
        <v>-26.48495339622668</v>
      </c>
    </row>
    <row r="49" spans="1:2" ht="12.75">
      <c r="A49" s="27" t="s">
        <v>17</v>
      </c>
      <c r="B49" s="28"/>
    </row>
    <row r="50" ht="13.5" thickBot="1">
      <c r="B50" s="29"/>
    </row>
    <row r="51" spans="1:2" ht="37.5" customHeight="1" thickBot="1">
      <c r="A51" s="3" t="s">
        <v>41</v>
      </c>
      <c r="B51" s="14" t="s">
        <v>15</v>
      </c>
    </row>
    <row r="52" spans="1:2" ht="12.75">
      <c r="A52" s="7" t="str">
        <f>'[1]Q2'!A35</f>
        <v>Úroková marža z úverov podnikom</v>
      </c>
      <c r="B52" s="8">
        <f>'[1]Q2'!J35</f>
        <v>-39.335885023421035</v>
      </c>
    </row>
    <row r="53" spans="1:2" ht="12.75">
      <c r="A53" s="7" t="str">
        <f>'[1]Q2'!A36</f>
        <v>Výška prijatých poplatkov z úverov podnikom</v>
      </c>
      <c r="B53" s="8">
        <f>'[1]Q2'!J36</f>
        <v>-59.34724753910466</v>
      </c>
    </row>
    <row r="54" spans="1:2" ht="12.75">
      <c r="A54" s="7" t="str">
        <f>'[1]Q2'!A37</f>
        <v>Limity na maximálnu výšku úveru</v>
      </c>
      <c r="B54" s="8">
        <f>'[1]Q2'!J37</f>
        <v>40.143914660334865</v>
      </c>
    </row>
    <row r="55" spans="1:2" ht="12.75">
      <c r="A55" s="7" t="str">
        <f>'[1]Q2'!A38</f>
        <v>Limity na maximálnu dobu splatnosti úveru</v>
      </c>
      <c r="B55" s="8">
        <f>'[1]Q2'!J38</f>
        <v>39.18099595658651</v>
      </c>
    </row>
    <row r="56" spans="1:2" ht="12.75">
      <c r="A56" s="7" t="str">
        <f>'[1]Q2'!A39</f>
        <v>Limity na minimálnu hodnotu a kvalitu požadovaného zabezpečenia</v>
      </c>
      <c r="B56" s="8">
        <f>'[1]Q2'!J39</f>
        <v>-44.49994431989823</v>
      </c>
    </row>
    <row r="57" spans="1:2" ht="12.75">
      <c r="A57" s="7" t="str">
        <f>'[1]Q2'!A40</f>
        <v>Limity na minimálnu požadovanú výšku spolufinancovania</v>
      </c>
      <c r="B57" s="8">
        <f>'[1]Q2'!J40</f>
        <v>-15.504894186572697</v>
      </c>
    </row>
    <row r="58" spans="1:2" ht="12.75">
      <c r="A58" s="7" t="str">
        <f>'[1]Q2'!A41</f>
        <v>Požadované hodnotenie finančnej situácie klienta </v>
      </c>
      <c r="B58" s="8">
        <f>'[1]Q2'!J41</f>
        <v>16.173927178920454</v>
      </c>
    </row>
    <row r="59" spans="1:2" ht="12.75">
      <c r="A59" s="7" t="str">
        <f>'[1]Q2'!A42</f>
        <v>Požadovaná hodnota ratingu na poskytnutie úveru</v>
      </c>
      <c r="B59" s="8">
        <f>'[1]Q2'!J42</f>
        <v>30.68838371517457</v>
      </c>
    </row>
    <row r="60" spans="1:2" ht="12.75">
      <c r="A60" s="7" t="str">
        <f>'[1]Q2'!A43</f>
        <v>Požadovaná hodnota ratingu na zarad. do jedn. cenových pásiem</v>
      </c>
      <c r="B60" s="8">
        <f>'[1]Q2'!J43</f>
        <v>35.69800292462094</v>
      </c>
    </row>
    <row r="61" spans="1:2" ht="12.75">
      <c r="A61" s="7" t="str">
        <f>'[1]Q2'!A44</f>
        <v>Poskytovanie úverov klientom, ktorí nespĺňajú stanovený limit</v>
      </c>
      <c r="B61" s="8">
        <f>'[1]Q2'!J44</f>
        <v>15.504894186572697</v>
      </c>
    </row>
    <row r="62" spans="1:2" ht="13.5" thickBot="1">
      <c r="A62" s="9" t="str">
        <f>'[1]Q2'!A45</f>
        <v>Miera rozhodovacích právomocí pri poskytovaní úveru na nižších rozhodovacích stupňoch</v>
      </c>
      <c r="B62" s="10">
        <f>'[1]Q2'!J45</f>
        <v>37.22232875891412</v>
      </c>
    </row>
    <row r="63" spans="1:7" ht="12.75">
      <c r="A63" s="2" t="s">
        <v>18</v>
      </c>
      <c r="B63" s="29"/>
      <c r="C63" s="29"/>
      <c r="D63" s="29"/>
      <c r="E63" s="29"/>
      <c r="F63" s="29"/>
      <c r="G63" s="29"/>
    </row>
    <row r="64" spans="2:7" ht="12.75">
      <c r="B64" s="29"/>
      <c r="C64" s="29"/>
      <c r="D64" s="29"/>
      <c r="E64" s="29"/>
      <c r="F64" s="29"/>
      <c r="G64" s="29"/>
    </row>
    <row r="65" spans="2:7" ht="12.75">
      <c r="B65" s="29"/>
      <c r="C65" s="29"/>
      <c r="D65" s="29"/>
      <c r="E65" s="29"/>
      <c r="F65" s="29"/>
      <c r="G65" s="29"/>
    </row>
    <row r="66" spans="2:7" ht="12.75">
      <c r="B66" s="29"/>
      <c r="C66" s="29"/>
      <c r="D66" s="29"/>
      <c r="E66" s="29"/>
      <c r="F66" s="29"/>
      <c r="G66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83"/>
  <sheetViews>
    <sheetView workbookViewId="0" topLeftCell="A13">
      <selection activeCell="A43" sqref="A43"/>
    </sheetView>
  </sheetViews>
  <sheetFormatPr defaultColWidth="9.00390625" defaultRowHeight="14.25"/>
  <cols>
    <col min="1" max="1" width="69.125" style="38" customWidth="1"/>
    <col min="2" max="7" width="8.75390625" style="31" customWidth="1"/>
    <col min="8" max="16384" width="8.00390625" style="31" customWidth="1"/>
  </cols>
  <sheetData>
    <row r="1" spans="1:7" ht="12.75">
      <c r="A1" s="1" t="s">
        <v>19</v>
      </c>
      <c r="B1" s="30"/>
      <c r="C1" s="30"/>
      <c r="D1" s="30"/>
      <c r="E1" s="30"/>
      <c r="F1" s="30"/>
      <c r="G1" s="30"/>
    </row>
    <row r="2" spans="1:7" ht="13.5" thickBot="1">
      <c r="A2" s="1"/>
      <c r="B2" s="30"/>
      <c r="C2" s="30"/>
      <c r="D2" s="30"/>
      <c r="E2" s="30"/>
      <c r="F2" s="30"/>
      <c r="G2" s="30"/>
    </row>
    <row r="3" spans="1:2" s="2" customFormat="1" ht="35.25" customHeight="1" thickBot="1">
      <c r="A3" s="3" t="s">
        <v>36</v>
      </c>
      <c r="B3" s="4" t="s">
        <v>1</v>
      </c>
    </row>
    <row r="4" spans="1:2" s="2" customFormat="1" ht="12.75">
      <c r="A4" s="15" t="s">
        <v>2</v>
      </c>
      <c r="B4" s="6">
        <f>'[1]Q2'!J141</f>
        <v>20.982915242301676</v>
      </c>
    </row>
    <row r="5" spans="1:2" s="2" customFormat="1" ht="12.75">
      <c r="A5" s="19" t="s">
        <v>3</v>
      </c>
      <c r="B5" s="8">
        <f>'[1]Q2'!J142</f>
        <v>0</v>
      </c>
    </row>
    <row r="6" spans="1:2" s="2" customFormat="1" ht="12.75">
      <c r="A6" s="19" t="s">
        <v>4</v>
      </c>
      <c r="B6" s="8">
        <f>'[1]Q2'!J143</f>
        <v>14.335380965882521</v>
      </c>
    </row>
    <row r="7" spans="1:2" s="2" customFormat="1" ht="12.75">
      <c r="A7" s="19" t="s">
        <v>5</v>
      </c>
      <c r="B7" s="8">
        <f>'[1]Q2'!J144</f>
        <v>0</v>
      </c>
    </row>
    <row r="8" spans="1:2" s="2" customFormat="1" ht="12.75">
      <c r="A8" s="19" t="s">
        <v>6</v>
      </c>
      <c r="B8" s="8">
        <f>'[1]Q2'!J145</f>
        <v>43.103430060436</v>
      </c>
    </row>
    <row r="9" spans="1:2" s="2" customFormat="1" ht="12.75">
      <c r="A9" s="19" t="s">
        <v>7</v>
      </c>
      <c r="B9" s="8">
        <f>'[1]Q2'!J146</f>
        <v>25.164332767468117</v>
      </c>
    </row>
    <row r="10" spans="1:2" s="2" customFormat="1" ht="12.75">
      <c r="A10" s="19" t="s">
        <v>20</v>
      </c>
      <c r="B10" s="8">
        <f>'[1]Q2'!J147</f>
        <v>14.335380965882521</v>
      </c>
    </row>
    <row r="11" spans="1:2" s="2" customFormat="1" ht="13.5" thickBot="1">
      <c r="A11" s="23" t="s">
        <v>8</v>
      </c>
      <c r="B11" s="10">
        <f>'[1]Q2'!J148</f>
        <v>5.64441948236712</v>
      </c>
    </row>
    <row r="12" s="2" customFormat="1" ht="12.75">
      <c r="A12" s="2" t="s">
        <v>21</v>
      </c>
    </row>
    <row r="13" s="2" customFormat="1" ht="13.5" thickBot="1">
      <c r="A13" s="1"/>
    </row>
    <row r="14" spans="1:7" ht="38.25" customHeight="1" thickBot="1">
      <c r="A14" s="3" t="s">
        <v>35</v>
      </c>
      <c r="B14" s="11" t="s">
        <v>10</v>
      </c>
      <c r="C14" s="12" t="s">
        <v>11</v>
      </c>
      <c r="D14" s="12" t="s">
        <v>12</v>
      </c>
      <c r="E14" s="12" t="s">
        <v>13</v>
      </c>
      <c r="F14" s="13" t="s">
        <v>14</v>
      </c>
      <c r="G14" s="14" t="s">
        <v>15</v>
      </c>
    </row>
    <row r="15" spans="1:7" ht="12.75">
      <c r="A15" s="32" t="str">
        <f>'[1]Q2'!A48</f>
        <v>Účelové úvery zabezp. nehnuteľnosťou</v>
      </c>
      <c r="B15" s="16">
        <f>'[1]Q2'!B48</f>
        <v>0</v>
      </c>
      <c r="C15" s="17">
        <f>'[1]Q2'!C48</f>
        <v>33.65983589595826</v>
      </c>
      <c r="D15" s="17">
        <f>'[1]Q2'!D48</f>
        <v>15.391765386700557</v>
      </c>
      <c r="E15" s="17">
        <f>'[1]Q2'!E48</f>
        <v>50.94839871734118</v>
      </c>
      <c r="F15" s="18">
        <f>'[1]Q2'!F48</f>
        <v>0</v>
      </c>
      <c r="G15" s="6">
        <f>'[1]Q2'!J48</f>
        <v>17.288562821382918</v>
      </c>
    </row>
    <row r="16" spans="1:7" ht="12.75">
      <c r="A16" s="19" t="str">
        <f>'[1]Q2'!A49</f>
        <v>Bezúčelové úvery zabezp. nehnuteľnosťou</v>
      </c>
      <c r="B16" s="20">
        <f>'[1]Q2'!B49</f>
        <v>0</v>
      </c>
      <c r="C16" s="21">
        <f>'[1]Q2'!C49</f>
        <v>20.19338947865221</v>
      </c>
      <c r="D16" s="21">
        <f>'[1]Q2'!D49</f>
        <v>47.75530205281679</v>
      </c>
      <c r="E16" s="21">
        <f>'[1]Q2'!E49</f>
        <v>32.051308468531005</v>
      </c>
      <c r="F16" s="22">
        <f>'[1]Q2'!F49</f>
        <v>0</v>
      </c>
      <c r="G16" s="8">
        <f>'[1]Q2'!J49</f>
        <v>11.857918989878794</v>
      </c>
    </row>
    <row r="17" spans="1:7" ht="12.75">
      <c r="A17" s="19" t="str">
        <f>'[1]Q2'!A50</f>
        <v>Prečerpania BÚ a kreditné karty</v>
      </c>
      <c r="B17" s="20">
        <f>'[1]Q2'!B50</f>
        <v>0</v>
      </c>
      <c r="C17" s="21">
        <f>'[1]Q2'!C50</f>
        <v>33.6356070386977</v>
      </c>
      <c r="D17" s="21">
        <f>'[1]Q2'!D50</f>
        <v>66.3643929613023</v>
      </c>
      <c r="E17" s="21">
        <f>'[1]Q2'!E50</f>
        <v>0</v>
      </c>
      <c r="F17" s="22">
        <f>'[1]Q2'!F50</f>
        <v>0</v>
      </c>
      <c r="G17" s="8">
        <f>'[1]Q2'!J50</f>
        <v>-33.6356070386977</v>
      </c>
    </row>
    <row r="18" spans="1:7" ht="13.5" thickBot="1">
      <c r="A18" s="23" t="str">
        <f>'[1]Q2'!A51</f>
        <v>Ostatné úvery</v>
      </c>
      <c r="B18" s="24">
        <f>'[1]Q2'!B51</f>
        <v>0</v>
      </c>
      <c r="C18" s="25">
        <f>'[1]Q2'!C51</f>
        <v>51.077387736777446</v>
      </c>
      <c r="D18" s="25">
        <f>'[1]Q2'!D51</f>
        <v>48.922612263222554</v>
      </c>
      <c r="E18" s="25">
        <f>'[1]Q2'!E51</f>
        <v>0</v>
      </c>
      <c r="F18" s="26">
        <f>'[1]Q2'!F51</f>
        <v>0</v>
      </c>
      <c r="G18" s="10">
        <f>'[1]Q2'!J51</f>
        <v>-51.077387736777446</v>
      </c>
    </row>
    <row r="19" spans="1:7" ht="12.75">
      <c r="A19" s="27" t="s">
        <v>16</v>
      </c>
      <c r="B19" s="29"/>
      <c r="C19" s="29"/>
      <c r="D19" s="29"/>
      <c r="E19" s="29"/>
      <c r="F19" s="29"/>
      <c r="G19" s="29"/>
    </row>
    <row r="20" spans="1:7" ht="13.5" thickBot="1">
      <c r="A20" s="33"/>
      <c r="B20" s="29"/>
      <c r="C20" s="29"/>
      <c r="D20" s="29"/>
      <c r="E20" s="29"/>
      <c r="F20" s="29"/>
      <c r="G20" s="29"/>
    </row>
    <row r="21" spans="1:7" ht="51.75" thickBot="1">
      <c r="A21" s="3" t="s">
        <v>34</v>
      </c>
      <c r="B21" s="11" t="s">
        <v>10</v>
      </c>
      <c r="C21" s="12" t="s">
        <v>11</v>
      </c>
      <c r="D21" s="12" t="s">
        <v>12</v>
      </c>
      <c r="E21" s="12" t="s">
        <v>13</v>
      </c>
      <c r="F21" s="13" t="s">
        <v>14</v>
      </c>
      <c r="G21" s="14" t="s">
        <v>15</v>
      </c>
    </row>
    <row r="22" spans="1:7" ht="12.75">
      <c r="A22" s="32" t="str">
        <f>'[1]Q2'!A53</f>
        <v>Účelové úvery zabezp. nehnuteľnosťou</v>
      </c>
      <c r="B22" s="16">
        <f>'[1]Q2'!B53</f>
        <v>0</v>
      </c>
      <c r="C22" s="17">
        <f>'[1]Q2'!C53</f>
        <v>0</v>
      </c>
      <c r="D22" s="17">
        <f>'[1]Q2'!D53</f>
        <v>0</v>
      </c>
      <c r="E22" s="17">
        <f>'[1]Q2'!E53</f>
        <v>0</v>
      </c>
      <c r="F22" s="18">
        <f>'[1]Q2'!F53</f>
        <v>0</v>
      </c>
      <c r="G22" s="6">
        <f>'[1]Q2'!J53</f>
        <v>0</v>
      </c>
    </row>
    <row r="23" spans="1:7" ht="12.75">
      <c r="A23" s="19" t="str">
        <f>'[1]Q2'!A54</f>
        <v>Bezúčelové úvery zabezp. nehnuteľnosťou</v>
      </c>
      <c r="B23" s="20">
        <f>'[1]Q2'!B54</f>
        <v>0</v>
      </c>
      <c r="C23" s="21">
        <f>'[1]Q2'!C54</f>
        <v>0</v>
      </c>
      <c r="D23" s="21">
        <f>'[1]Q2'!D54</f>
        <v>34.620783244380114</v>
      </c>
      <c r="E23" s="21">
        <f>'[1]Q2'!E54</f>
        <v>65.37921675561988</v>
      </c>
      <c r="F23" s="22">
        <f>'[1]Q2'!F54</f>
        <v>0</v>
      </c>
      <c r="G23" s="8">
        <f>'[1]Q2'!J54</f>
        <v>65.37921675561988</v>
      </c>
    </row>
    <row r="24" spans="1:7" ht="12.75">
      <c r="A24" s="19" t="str">
        <f>'[1]Q2'!A55</f>
        <v>Prečerpania BÚ a kreditné karty</v>
      </c>
      <c r="B24" s="20">
        <f>'[1]Q2'!B55</f>
        <v>0</v>
      </c>
      <c r="C24" s="21">
        <f>'[1]Q2'!C55</f>
        <v>0</v>
      </c>
      <c r="D24" s="21">
        <f>'[1]Q2'!D55</f>
        <v>78.2132354198812</v>
      </c>
      <c r="E24" s="21">
        <f>'[1]Q2'!E55</f>
        <v>21.786764580118803</v>
      </c>
      <c r="F24" s="22">
        <f>'[1]Q2'!F55</f>
        <v>0</v>
      </c>
      <c r="G24" s="8">
        <f>'[1]Q2'!J55</f>
        <v>21.786764580118803</v>
      </c>
    </row>
    <row r="25" spans="1:7" ht="13.5" thickBot="1">
      <c r="A25" s="23" t="str">
        <f>'[1]Q2'!A56</f>
        <v>Ostatné úvery</v>
      </c>
      <c r="B25" s="24">
        <f>'[1]Q2'!B56</f>
        <v>0</v>
      </c>
      <c r="C25" s="25">
        <f>'[1]Q2'!C56</f>
        <v>51.870300098880776</v>
      </c>
      <c r="D25" s="25">
        <f>'[1]Q2'!D56</f>
        <v>48.129699901119224</v>
      </c>
      <c r="E25" s="25">
        <f>'[1]Q2'!E56</f>
        <v>0</v>
      </c>
      <c r="F25" s="26">
        <f>'[1]Q2'!F56</f>
        <v>0</v>
      </c>
      <c r="G25" s="10">
        <f>'[1]Q2'!J56</f>
        <v>-51.870300098880776</v>
      </c>
    </row>
    <row r="26" spans="1:7" ht="12.75">
      <c r="A26" s="27" t="s">
        <v>16</v>
      </c>
      <c r="B26" s="29"/>
      <c r="C26" s="29"/>
      <c r="D26" s="29"/>
      <c r="E26" s="29"/>
      <c r="F26" s="29"/>
      <c r="G26" s="29"/>
    </row>
    <row r="27" spans="1:7" ht="13.5" thickBot="1">
      <c r="A27" s="33"/>
      <c r="B27" s="29"/>
      <c r="C27" s="29"/>
      <c r="D27" s="29"/>
      <c r="E27" s="29"/>
      <c r="F27" s="29"/>
      <c r="G27" s="29"/>
    </row>
    <row r="28" spans="1:2" ht="39" thickBot="1">
      <c r="A28" s="3" t="s">
        <v>32</v>
      </c>
      <c r="B28" s="14" t="s">
        <v>15</v>
      </c>
    </row>
    <row r="29" spans="1:2" ht="12.75">
      <c r="A29" s="34" t="str">
        <f>'[1]Q2'!A58</f>
        <v>Konkurenčný tlak zo strany ostatných bánk</v>
      </c>
      <c r="B29" s="8">
        <f>'[1]Q2'!J58</f>
        <v>52.892392185497194</v>
      </c>
    </row>
    <row r="30" spans="1:2" ht="12.75">
      <c r="A30" s="35" t="str">
        <f>'[1]Q2'!A59</f>
        <v>Konkurenčný tlak zo strany nebankových inštitúcií  </v>
      </c>
      <c r="B30" s="8">
        <f>'[1]Q2'!J59</f>
        <v>3.4703237962431768</v>
      </c>
    </row>
    <row r="31" spans="1:2" ht="12.75">
      <c r="A31" s="35" t="str">
        <f>'[1]Q2'!A60</f>
        <v>Doterajší a očakávaný vývoj makroekonomickej situácie</v>
      </c>
      <c r="B31" s="8">
        <f>'[1]Q2'!J60</f>
        <v>33.696491240631</v>
      </c>
    </row>
    <row r="32" spans="1:2" ht="12.75">
      <c r="A32" s="35" t="str">
        <f>'[1]Q2'!A61</f>
        <v>Vývoj na trhu nehnuteľností</v>
      </c>
      <c r="B32" s="8">
        <f>'[1]Q2'!J61</f>
        <v>46.50317628162494</v>
      </c>
    </row>
    <row r="33" spans="1:2" ht="12.75">
      <c r="A33" s="35" t="str">
        <f>'[1]Q2'!A62</f>
        <v>Zmeny v dopyte obyvateľstva po úveroch</v>
      </c>
      <c r="B33" s="8">
        <f>'[1]Q2'!J62</f>
        <v>49.422068389254015</v>
      </c>
    </row>
    <row r="34" spans="1:2" ht="12.75">
      <c r="A34" s="35" t="str">
        <f>'[1]Q2'!A63</f>
        <v>Zmeny v kvalite ponúkaného zabezpečenia</v>
      </c>
      <c r="B34" s="8">
        <f>'[1]Q2'!J63</f>
        <v>0</v>
      </c>
    </row>
    <row r="35" spans="1:2" ht="12.75">
      <c r="A35" s="35" t="str">
        <f>'[1]Q2'!A64</f>
        <v>Zmeny v kapitálovej pozícii</v>
      </c>
      <c r="B35" s="8">
        <f>'[1]Q2'!J64</f>
        <v>0</v>
      </c>
    </row>
    <row r="36" spans="1:2" ht="12.75">
      <c r="A36" s="35" t="str">
        <f>'[1]Q2'!A65</f>
        <v>Zmeny v likvidnej pozícii</v>
      </c>
      <c r="B36" s="8">
        <f>'[1]Q2'!J65</f>
        <v>0</v>
      </c>
    </row>
    <row r="37" spans="1:2" ht="12.75">
      <c r="A37" s="35" t="str">
        <f>'[1]Q2'!A66</f>
        <v>Zmeny v dostupnosti a výnosovosti alternatívnych možností investovania</v>
      </c>
      <c r="B37" s="8">
        <f>'[1]Q2'!J66</f>
        <v>0</v>
      </c>
    </row>
    <row r="38" spans="1:2" ht="12.75">
      <c r="A38" s="35" t="str">
        <f>'[1]Q2'!A67</f>
        <v>Zmeny v systéme riadenia kreditného rizika</v>
      </c>
      <c r="B38" s="8">
        <f>'[1]Q2'!J67</f>
        <v>-3.4703237962431768</v>
      </c>
    </row>
    <row r="39" spans="1:2" ht="12.75">
      <c r="A39" s="35" t="str">
        <f>'[1]Q2'!A68</f>
        <v>Zmeny v rizikovom apetíte</v>
      </c>
      <c r="B39" s="8">
        <f>'[1]Q2'!J68</f>
        <v>-3.4703237962431768</v>
      </c>
    </row>
    <row r="40" spans="1:2" ht="13.5" thickBot="1">
      <c r="A40" s="36" t="str">
        <f>'[1]Q2'!A69</f>
        <v>Zmeny v kvalite portfólia úverov obyvateľstvu</v>
      </c>
      <c r="B40" s="10">
        <f>'[1]Q2'!J69</f>
        <v>0</v>
      </c>
    </row>
    <row r="41" spans="1:2" ht="12.75">
      <c r="A41" s="27" t="s">
        <v>17</v>
      </c>
      <c r="B41" s="29"/>
    </row>
    <row r="42" spans="1:2" ht="13.5" thickBot="1">
      <c r="A42" s="33"/>
      <c r="B42" s="29"/>
    </row>
    <row r="43" spans="1:2" ht="39" thickBot="1">
      <c r="A43" s="3" t="s">
        <v>33</v>
      </c>
      <c r="B43" s="14" t="s">
        <v>15</v>
      </c>
    </row>
    <row r="44" spans="1:2" ht="12.75">
      <c r="A44" s="34" t="str">
        <f>'[1]Q2'!A71</f>
        <v>Úroková marža z úverov obyvateľstvu</v>
      </c>
      <c r="B44" s="6">
        <f>'[1]Q2'!J71</f>
        <v>8.841769308406006</v>
      </c>
    </row>
    <row r="45" spans="1:2" ht="12.75">
      <c r="A45" s="35" t="str">
        <f>'[1]Q2'!A72</f>
        <v>Výška prijatých poplatkov z úverov obyvateľstvu</v>
      </c>
      <c r="B45" s="8">
        <f>'[1]Q2'!J72</f>
        <v>4.897476846159695</v>
      </c>
    </row>
    <row r="46" spans="1:2" ht="12.75">
      <c r="A46" s="35" t="str">
        <f>'[1]Q2'!A73</f>
        <v>Limity na maximálnu výšku úveru</v>
      </c>
      <c r="B46" s="8">
        <f>'[1]Q2'!J73</f>
        <v>30.174488996252432</v>
      </c>
    </row>
    <row r="47" spans="1:2" ht="12.75">
      <c r="A47" s="35" t="str">
        <f>'[1]Q2'!A74</f>
        <v>Limity na maximálnu dobu splatnosti úveru</v>
      </c>
      <c r="B47" s="8">
        <f>'[1]Q2'!J74</f>
        <v>32.978251462499195</v>
      </c>
    </row>
    <row r="48" spans="1:2" ht="12.75">
      <c r="A48" s="35" t="str">
        <f>'[1]Q2'!A75</f>
        <v>Limity na minimálnu hodnotu a kvalitu požadovaného zabezpečenia</v>
      </c>
      <c r="B48" s="8">
        <f>'[1]Q2'!J75</f>
        <v>0</v>
      </c>
    </row>
    <row r="49" spans="1:2" ht="12.75">
      <c r="A49" s="35" t="str">
        <f>'[1]Q2'!A76</f>
        <v>Požadované hodnotenie finančnej situácie klienta </v>
      </c>
      <c r="B49" s="8">
        <f>'[1]Q2'!J76</f>
        <v>-22.383050933083883</v>
      </c>
    </row>
    <row r="50" spans="1:2" ht="12.75">
      <c r="A50" s="35" t="str">
        <f>'[1]Q2'!A77</f>
        <v>Požadovaná hodnota ratingu na poskytnutie úveru</v>
      </c>
      <c r="B50" s="8">
        <f>'[1]Q2'!J77</f>
        <v>0</v>
      </c>
    </row>
    <row r="51" spans="1:2" ht="12.75">
      <c r="A51" s="35" t="str">
        <f>'[1]Q2'!A78</f>
        <v>Požadovaná hodnota ratingu na zarad. do jedn. cenových pasiem</v>
      </c>
      <c r="B51" s="8">
        <f>'[1]Q2'!J78</f>
        <v>0</v>
      </c>
    </row>
    <row r="52" spans="1:2" ht="12.75">
      <c r="A52" s="35" t="str">
        <f>'[1]Q2'!A79</f>
        <v>Poskytovanie úverov klientom, ktorí nespĺňajú stanovený limit</v>
      </c>
      <c r="B52" s="8">
        <f>'[1]Q2'!J79</f>
        <v>0</v>
      </c>
    </row>
    <row r="53" spans="1:2" ht="13.5" thickBot="1">
      <c r="A53" s="36" t="str">
        <f>'[1]Q2'!A80</f>
        <v>Miera rozhodovacích právomocí pri poskytovaní úveru na nižších rozhodovacích stupňoch</v>
      </c>
      <c r="B53" s="10">
        <f>'[1]Q2'!J80</f>
        <v>9.340488727211579</v>
      </c>
    </row>
    <row r="54" spans="1:7" ht="12.75">
      <c r="A54" s="2" t="s">
        <v>18</v>
      </c>
      <c r="B54" s="2"/>
      <c r="C54" s="2"/>
      <c r="D54" s="2"/>
      <c r="E54" s="2"/>
      <c r="F54" s="2"/>
      <c r="G54" s="2"/>
    </row>
    <row r="55" spans="1:7" ht="12.75">
      <c r="A55" s="37"/>
      <c r="B55" s="2"/>
      <c r="C55" s="2"/>
      <c r="D55" s="2"/>
      <c r="E55" s="2"/>
      <c r="F55" s="2"/>
      <c r="G55" s="2"/>
    </row>
    <row r="56" spans="1:7" ht="12.75">
      <c r="A56" s="37"/>
      <c r="B56" s="2"/>
      <c r="C56" s="2"/>
      <c r="D56" s="2"/>
      <c r="E56" s="2"/>
      <c r="F56" s="2"/>
      <c r="G56" s="2"/>
    </row>
    <row r="57" spans="1:7" ht="12.75">
      <c r="A57" s="37"/>
      <c r="B57" s="2"/>
      <c r="C57" s="2"/>
      <c r="D57" s="2"/>
      <c r="E57" s="2"/>
      <c r="F57" s="2"/>
      <c r="G57" s="2"/>
    </row>
    <row r="58" spans="1:7" ht="12.75">
      <c r="A58" s="37"/>
      <c r="B58" s="2"/>
      <c r="C58" s="2"/>
      <c r="D58" s="2"/>
      <c r="E58" s="2"/>
      <c r="F58" s="2"/>
      <c r="G58" s="2"/>
    </row>
    <row r="59" spans="1:7" ht="12.75">
      <c r="A59" s="37"/>
      <c r="B59" s="2"/>
      <c r="C59" s="2"/>
      <c r="D59" s="2"/>
      <c r="E59" s="2"/>
      <c r="F59" s="2"/>
      <c r="G59" s="2"/>
    </row>
    <row r="60" spans="1:7" ht="12.75">
      <c r="A60" s="37"/>
      <c r="B60" s="2"/>
      <c r="C60" s="2"/>
      <c r="D60" s="2"/>
      <c r="E60" s="2"/>
      <c r="F60" s="2"/>
      <c r="G60" s="2"/>
    </row>
    <row r="61" spans="1:7" ht="12.75">
      <c r="A61" s="37"/>
      <c r="B61" s="2"/>
      <c r="C61" s="2"/>
      <c r="D61" s="2"/>
      <c r="E61" s="2"/>
      <c r="F61" s="2"/>
      <c r="G61" s="2"/>
    </row>
    <row r="62" spans="1:7" ht="12.75">
      <c r="A62" s="37"/>
      <c r="B62" s="2"/>
      <c r="C62" s="2"/>
      <c r="D62" s="2"/>
      <c r="E62" s="2"/>
      <c r="F62" s="2"/>
      <c r="G62" s="2"/>
    </row>
    <row r="63" spans="1:7" ht="12.75">
      <c r="A63" s="37"/>
      <c r="B63" s="2"/>
      <c r="C63" s="2"/>
      <c r="D63" s="2"/>
      <c r="E63" s="2"/>
      <c r="F63" s="2"/>
      <c r="G63" s="2"/>
    </row>
    <row r="64" spans="1:7" ht="12.75">
      <c r="A64" s="37"/>
      <c r="B64" s="2"/>
      <c r="C64" s="2"/>
      <c r="D64" s="2"/>
      <c r="E64" s="2"/>
      <c r="F64" s="2"/>
      <c r="G64" s="2"/>
    </row>
    <row r="65" spans="1:7" ht="12.75">
      <c r="A65" s="37"/>
      <c r="B65" s="2"/>
      <c r="C65" s="2"/>
      <c r="D65" s="2"/>
      <c r="E65" s="2"/>
      <c r="F65" s="2"/>
      <c r="G65" s="2"/>
    </row>
    <row r="66" spans="1:7" ht="12.75">
      <c r="A66" s="37"/>
      <c r="B66" s="2"/>
      <c r="C66" s="2"/>
      <c r="D66" s="2"/>
      <c r="E66" s="2"/>
      <c r="F66" s="2"/>
      <c r="G66" s="2"/>
    </row>
    <row r="67" spans="1:7" ht="12.75">
      <c r="A67" s="37"/>
      <c r="B67" s="2"/>
      <c r="C67" s="2"/>
      <c r="D67" s="2"/>
      <c r="E67" s="2"/>
      <c r="F67" s="2"/>
      <c r="G67" s="2"/>
    </row>
    <row r="68" spans="1:7" ht="12.75">
      <c r="A68" s="37"/>
      <c r="B68" s="2"/>
      <c r="C68" s="2"/>
      <c r="D68" s="2"/>
      <c r="E68" s="2"/>
      <c r="F68" s="2"/>
      <c r="G68" s="2"/>
    </row>
    <row r="69" spans="1:7" ht="12.75">
      <c r="A69" s="37"/>
      <c r="B69" s="2"/>
      <c r="C69" s="2"/>
      <c r="D69" s="2"/>
      <c r="E69" s="2"/>
      <c r="F69" s="2"/>
      <c r="G69" s="2"/>
    </row>
    <row r="70" spans="1:7" ht="12.75">
      <c r="A70" s="37"/>
      <c r="B70" s="2"/>
      <c r="C70" s="2"/>
      <c r="D70" s="2"/>
      <c r="E70" s="2"/>
      <c r="F70" s="2"/>
      <c r="G70" s="2"/>
    </row>
    <row r="71" spans="1:7" ht="12.75">
      <c r="A71" s="37"/>
      <c r="B71" s="2"/>
      <c r="C71" s="2"/>
      <c r="D71" s="2"/>
      <c r="E71" s="2"/>
      <c r="F71" s="2"/>
      <c r="G71" s="2"/>
    </row>
    <row r="72" spans="1:7" ht="12.75">
      <c r="A72" s="37"/>
      <c r="B72" s="2"/>
      <c r="C72" s="2"/>
      <c r="D72" s="2"/>
      <c r="E72" s="2"/>
      <c r="F72" s="2"/>
      <c r="G72" s="2"/>
    </row>
    <row r="73" spans="1:7" ht="12.75">
      <c r="A73" s="37"/>
      <c r="B73" s="2"/>
      <c r="C73" s="2"/>
      <c r="D73" s="2"/>
      <c r="E73" s="2"/>
      <c r="F73" s="2"/>
      <c r="G73" s="2"/>
    </row>
    <row r="74" spans="1:7" ht="12.75">
      <c r="A74" s="37"/>
      <c r="B74" s="2"/>
      <c r="C74" s="2"/>
      <c r="D74" s="2"/>
      <c r="E74" s="2"/>
      <c r="F74" s="2"/>
      <c r="G74" s="2"/>
    </row>
    <row r="75" spans="1:7" ht="12.75">
      <c r="A75" s="37"/>
      <c r="B75" s="2"/>
      <c r="C75" s="2"/>
      <c r="D75" s="2"/>
      <c r="E75" s="2"/>
      <c r="F75" s="2"/>
      <c r="G75" s="2"/>
    </row>
    <row r="76" spans="1:7" ht="12.75">
      <c r="A76" s="37"/>
      <c r="B76" s="2"/>
      <c r="C76" s="2"/>
      <c r="D76" s="2"/>
      <c r="E76" s="2"/>
      <c r="F76" s="2"/>
      <c r="G76" s="2"/>
    </row>
    <row r="77" spans="1:7" ht="12.75">
      <c r="A77" s="37"/>
      <c r="B77" s="2"/>
      <c r="C77" s="2"/>
      <c r="D77" s="2"/>
      <c r="E77" s="2"/>
      <c r="F77" s="2"/>
      <c r="G77" s="2"/>
    </row>
    <row r="78" spans="1:7" ht="12.75">
      <c r="A78" s="37"/>
      <c r="B78" s="2"/>
      <c r="C78" s="2"/>
      <c r="D78" s="2"/>
      <c r="E78" s="2"/>
      <c r="F78" s="2"/>
      <c r="G78" s="2"/>
    </row>
    <row r="79" spans="1:7" ht="12.75">
      <c r="A79" s="37"/>
      <c r="B79" s="2"/>
      <c r="C79" s="2"/>
      <c r="D79" s="2"/>
      <c r="E79" s="2"/>
      <c r="F79" s="2"/>
      <c r="G79" s="2"/>
    </row>
    <row r="80" spans="1:7" ht="12.75">
      <c r="A80" s="37"/>
      <c r="B80" s="2"/>
      <c r="C80" s="2"/>
      <c r="D80" s="2"/>
      <c r="E80" s="2"/>
      <c r="F80" s="2"/>
      <c r="G80" s="2"/>
    </row>
    <row r="81" spans="1:7" ht="12.75">
      <c r="A81" s="37"/>
      <c r="B81" s="2"/>
      <c r="C81" s="2"/>
      <c r="D81" s="2"/>
      <c r="E81" s="2"/>
      <c r="F81" s="2"/>
      <c r="G81" s="2"/>
    </row>
    <row r="82" spans="1:7" ht="12.75">
      <c r="A82" s="37"/>
      <c r="B82" s="2"/>
      <c r="C82" s="2"/>
      <c r="D82" s="2"/>
      <c r="E82" s="2"/>
      <c r="F82" s="2"/>
      <c r="G82" s="2"/>
    </row>
    <row r="83" spans="1:7" ht="12.75">
      <c r="A83" s="37"/>
      <c r="B83" s="2"/>
      <c r="C83" s="2"/>
      <c r="D83" s="2"/>
      <c r="E83" s="2"/>
      <c r="F83" s="2"/>
      <c r="G8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43"/>
  <sheetViews>
    <sheetView workbookViewId="0" topLeftCell="A13">
      <selection activeCell="A35" sqref="A35"/>
    </sheetView>
  </sheetViews>
  <sheetFormatPr defaultColWidth="9.00390625" defaultRowHeight="14.25"/>
  <cols>
    <col min="1" max="1" width="39.75390625" style="2" bestFit="1" customWidth="1"/>
    <col min="2" max="7" width="9.00390625" style="29" customWidth="1"/>
    <col min="8" max="16384" width="8.00390625" style="2" customWidth="1"/>
  </cols>
  <sheetData>
    <row r="1" ht="12.75">
      <c r="A1" s="1" t="s">
        <v>22</v>
      </c>
    </row>
    <row r="2" ht="13.5" thickBot="1"/>
    <row r="3" spans="1:7" ht="39" thickBot="1">
      <c r="A3" s="3" t="s">
        <v>29</v>
      </c>
      <c r="B3" s="11" t="s">
        <v>23</v>
      </c>
      <c r="C3" s="12" t="s">
        <v>24</v>
      </c>
      <c r="D3" s="12" t="s">
        <v>12</v>
      </c>
      <c r="E3" s="12" t="s">
        <v>25</v>
      </c>
      <c r="F3" s="13" t="s">
        <v>26</v>
      </c>
      <c r="G3" s="14" t="s">
        <v>15</v>
      </c>
    </row>
    <row r="4" spans="1:7" ht="12.75">
      <c r="A4" s="15" t="str">
        <f>'[1]Q2'!A83</f>
        <v>Veľké podniky do 1R</v>
      </c>
      <c r="B4" s="20">
        <f>'[1]Q2'!B83</f>
        <v>0</v>
      </c>
      <c r="C4" s="21">
        <f>'[1]Q2'!C83</f>
        <v>27.685232643447254</v>
      </c>
      <c r="D4" s="21">
        <f>'[1]Q2'!D83</f>
        <v>48.031194072824654</v>
      </c>
      <c r="E4" s="21">
        <f>'[1]Q2'!E83</f>
        <v>15.534261040235904</v>
      </c>
      <c r="F4" s="22">
        <f>'[1]Q2'!F83</f>
        <v>8.749312243492186</v>
      </c>
      <c r="G4" s="6">
        <f>'[1]Q2'!J83</f>
        <v>-3.401659359719165</v>
      </c>
    </row>
    <row r="5" spans="1:7" ht="12.75">
      <c r="A5" s="19" t="str">
        <f>'[1]Q2'!A84</f>
        <v>Veľké podniky nad 1R</v>
      </c>
      <c r="B5" s="20">
        <f>'[1]Q2'!B84</f>
        <v>0</v>
      </c>
      <c r="C5" s="21">
        <f>'[1]Q2'!C84</f>
        <v>3.9254104852070153</v>
      </c>
      <c r="D5" s="21">
        <f>'[1]Q2'!D84</f>
        <v>52.0592952773374</v>
      </c>
      <c r="E5" s="21">
        <f>'[1]Q2'!E84</f>
        <v>23.612371650572232</v>
      </c>
      <c r="F5" s="22">
        <f>'[1]Q2'!F84</f>
        <v>20.402922586883353</v>
      </c>
      <c r="G5" s="8">
        <f>'[1]Q2'!J84</f>
        <v>40.08988375224857</v>
      </c>
    </row>
    <row r="6" spans="1:7" ht="12.75">
      <c r="A6" s="19" t="str">
        <f>'[1]Q2'!A85</f>
        <v>SME do 1R</v>
      </c>
      <c r="B6" s="20">
        <f>'[1]Q2'!B85</f>
        <v>0</v>
      </c>
      <c r="C6" s="21">
        <f>'[1]Q2'!C85</f>
        <v>4.99484520357878</v>
      </c>
      <c r="D6" s="21">
        <f>'[1]Q2'!D85</f>
        <v>38.39702827672098</v>
      </c>
      <c r="E6" s="21">
        <f>'[1]Q2'!E85</f>
        <v>56.608126519700235</v>
      </c>
      <c r="F6" s="22">
        <f>'[1]Q2'!F85</f>
        <v>0</v>
      </c>
      <c r="G6" s="8">
        <f>'[1]Q2'!J85</f>
        <v>51.61328131612146</v>
      </c>
    </row>
    <row r="7" spans="1:7" ht="12.75">
      <c r="A7" s="19" t="str">
        <f>'[1]Q2'!A86</f>
        <v>SME nad 1R</v>
      </c>
      <c r="B7" s="20">
        <f>'[1]Q2'!B86</f>
        <v>0</v>
      </c>
      <c r="C7" s="21">
        <f>'[1]Q2'!C86</f>
        <v>4.040630337247214</v>
      </c>
      <c r="D7" s="21">
        <f>'[1]Q2'!D86</f>
        <v>36.083074514925244</v>
      </c>
      <c r="E7" s="21">
        <f>'[1]Q2'!E86</f>
        <v>42.756995908580656</v>
      </c>
      <c r="F7" s="22">
        <f>'[1]Q2'!F86</f>
        <v>0</v>
      </c>
      <c r="G7" s="8">
        <f>'[1]Q2'!J86</f>
        <v>38.71636557133344</v>
      </c>
    </row>
    <row r="8" spans="1:7" ht="12.75">
      <c r="A8" s="19" t="str">
        <f>'[1]Q2'!A87</f>
        <v>Obyvateľstvo - účel. úveru zabezp. nehnuteľnosťou</v>
      </c>
      <c r="B8" s="20">
        <f>'[1]Q2'!B87</f>
        <v>0</v>
      </c>
      <c r="C8" s="21">
        <f>'[1]Q2'!C87</f>
        <v>3.9783654679713902</v>
      </c>
      <c r="D8" s="21">
        <f>'[1]Q2'!D87</f>
        <v>32.122952620907995</v>
      </c>
      <c r="E8" s="21">
        <f>'[1]Q2'!E87</f>
        <v>52.22475199201482</v>
      </c>
      <c r="F8" s="22">
        <f>'[1]Q2'!F87</f>
        <v>11.673929919105786</v>
      </c>
      <c r="G8" s="8">
        <f>'[1]Q2'!J87</f>
        <v>59.92031644314922</v>
      </c>
    </row>
    <row r="9" spans="1:7" ht="12.75">
      <c r="A9" s="19" t="str">
        <f>'[1]Q2'!A88</f>
        <v>Obyvateľstvo - bezúčel. úveru zabezp. nehnuteľnosťou</v>
      </c>
      <c r="B9" s="20">
        <f>'[1]Q2'!B88</f>
        <v>0</v>
      </c>
      <c r="C9" s="21">
        <f>'[1]Q2'!C88</f>
        <v>0</v>
      </c>
      <c r="D9" s="21">
        <f>'[1]Q2'!D88</f>
        <v>35.326730612733996</v>
      </c>
      <c r="E9" s="21">
        <f>'[1]Q2'!E88</f>
        <v>52.99875222321989</v>
      </c>
      <c r="F9" s="22">
        <f>'[1]Q2'!F88</f>
        <v>11.674517164046119</v>
      </c>
      <c r="G9" s="8">
        <f>'[1]Q2'!J88</f>
        <v>64.673269387266</v>
      </c>
    </row>
    <row r="10" spans="1:7" ht="12.75">
      <c r="A10" s="19" t="str">
        <f>'[1]Q2'!A89</f>
        <v>Obyvateľstvo - prečerp. BÚ a kreditné karty</v>
      </c>
      <c r="B10" s="20">
        <f>'[1]Q2'!B89</f>
        <v>0</v>
      </c>
      <c r="C10" s="21">
        <f>'[1]Q2'!C89</f>
        <v>0</v>
      </c>
      <c r="D10" s="21">
        <f>'[1]Q2'!D89</f>
        <v>55.612443540151986</v>
      </c>
      <c r="E10" s="21">
        <f>'[1]Q2'!E89</f>
        <v>44.387556459848014</v>
      </c>
      <c r="F10" s="22">
        <f>'[1]Q2'!F89</f>
        <v>0</v>
      </c>
      <c r="G10" s="8">
        <f>'[1]Q2'!J89</f>
        <v>44.387556459848014</v>
      </c>
    </row>
    <row r="11" spans="1:7" ht="13.5" thickBot="1">
      <c r="A11" s="23" t="str">
        <f>'[1]Q2'!A90</f>
        <v>Obyvateľstvo ostatné</v>
      </c>
      <c r="B11" s="24">
        <f>'[1]Q2'!B90</f>
        <v>0</v>
      </c>
      <c r="C11" s="25">
        <f>'[1]Q2'!C90</f>
        <v>0</v>
      </c>
      <c r="D11" s="25">
        <f>'[1]Q2'!D90</f>
        <v>78.193194396817</v>
      </c>
      <c r="E11" s="25">
        <f>'[1]Q2'!E90</f>
        <v>21.806805603183</v>
      </c>
      <c r="F11" s="26">
        <f>'[1]Q2'!F90</f>
        <v>0</v>
      </c>
      <c r="G11" s="10">
        <f>'[1]Q2'!J90</f>
        <v>21.806805603183</v>
      </c>
    </row>
    <row r="12" spans="1:7" ht="12.75">
      <c r="A12" s="27" t="s">
        <v>27</v>
      </c>
      <c r="B12" s="28"/>
      <c r="C12" s="28"/>
      <c r="D12" s="28"/>
      <c r="E12" s="28"/>
      <c r="F12" s="28"/>
      <c r="G12" s="28"/>
    </row>
    <row r="13" ht="13.5" thickBot="1"/>
    <row r="14" spans="1:7" ht="39" thickBot="1">
      <c r="A14" s="3" t="s">
        <v>30</v>
      </c>
      <c r="B14" s="11" t="s">
        <v>23</v>
      </c>
      <c r="C14" s="12" t="s">
        <v>24</v>
      </c>
      <c r="D14" s="12" t="s">
        <v>12</v>
      </c>
      <c r="E14" s="12" t="s">
        <v>25</v>
      </c>
      <c r="F14" s="13" t="s">
        <v>26</v>
      </c>
      <c r="G14" s="14" t="s">
        <v>15</v>
      </c>
    </row>
    <row r="15" spans="1:7" ht="12.75">
      <c r="A15" s="15" t="str">
        <f>'[1]Q2'!A92</f>
        <v>Veľké podniky do 1R</v>
      </c>
      <c r="B15" s="16">
        <f>'[1]Q2'!B92</f>
        <v>0</v>
      </c>
      <c r="C15" s="17">
        <f>'[1]Q2'!C92</f>
        <v>27.406481647222495</v>
      </c>
      <c r="D15" s="17">
        <f>'[1]Q2'!D92</f>
        <v>37.45213419544658</v>
      </c>
      <c r="E15" s="17">
        <f>'[1]Q2'!E92</f>
        <v>35.141384157330926</v>
      </c>
      <c r="F15" s="18">
        <f>'[1]Q2'!F92</f>
        <v>0</v>
      </c>
      <c r="G15" s="6">
        <f>'[1]Q2'!J92</f>
        <v>7.73490251010843</v>
      </c>
    </row>
    <row r="16" spans="1:7" ht="12.75">
      <c r="A16" s="19" t="str">
        <f>'[1]Q2'!A93</f>
        <v>Veľké podniky nad 1R</v>
      </c>
      <c r="B16" s="20">
        <f>'[1]Q2'!B93</f>
        <v>0</v>
      </c>
      <c r="C16" s="21">
        <f>'[1]Q2'!C93</f>
        <v>0</v>
      </c>
      <c r="D16" s="21">
        <f>'[1]Q2'!D93</f>
        <v>23.259265228160125</v>
      </c>
      <c r="E16" s="21">
        <f>'[1]Q2'!E93</f>
        <v>76.74073477183987</v>
      </c>
      <c r="F16" s="22">
        <f>'[1]Q2'!F93</f>
        <v>0</v>
      </c>
      <c r="G16" s="8">
        <f>'[1]Q2'!J93</f>
        <v>76.74073477183987</v>
      </c>
    </row>
    <row r="17" spans="1:7" ht="12.75">
      <c r="A17" s="19" t="str">
        <f>'[1]Q2'!A94</f>
        <v>SME do 1R</v>
      </c>
      <c r="B17" s="20">
        <f>'[1]Q2'!B94</f>
        <v>0</v>
      </c>
      <c r="C17" s="21">
        <f>'[1]Q2'!C94</f>
        <v>4.695517384690643</v>
      </c>
      <c r="D17" s="21">
        <f>'[1]Q2'!D94</f>
        <v>42.83398488786978</v>
      </c>
      <c r="E17" s="21">
        <f>'[1]Q2'!E94</f>
        <v>52.47049772743957</v>
      </c>
      <c r="F17" s="22">
        <f>'[1]Q2'!F94</f>
        <v>0</v>
      </c>
      <c r="G17" s="8">
        <f>'[1]Q2'!J94</f>
        <v>47.77498034274893</v>
      </c>
    </row>
    <row r="18" spans="1:7" ht="12.75">
      <c r="A18" s="19" t="str">
        <f>'[1]Q2'!A95</f>
        <v>SME nad 1R</v>
      </c>
      <c r="B18" s="20">
        <f>'[1]Q2'!B95</f>
        <v>0</v>
      </c>
      <c r="C18" s="21">
        <f>'[1]Q2'!C95</f>
        <v>0</v>
      </c>
      <c r="D18" s="21">
        <f>'[1]Q2'!D95</f>
        <v>47.13875435702869</v>
      </c>
      <c r="E18" s="21">
        <f>'[1]Q2'!E95</f>
        <v>52.86124564297131</v>
      </c>
      <c r="F18" s="22">
        <f>'[1]Q2'!F95</f>
        <v>0</v>
      </c>
      <c r="G18" s="8">
        <f>'[1]Q2'!J95</f>
        <v>52.86124564297131</v>
      </c>
    </row>
    <row r="19" spans="1:7" ht="12.75">
      <c r="A19" s="19" t="str">
        <f>'[1]Q2'!A96</f>
        <v>Obyvateľstvo - účel. úveru zabezp. nehnuteľnosťou</v>
      </c>
      <c r="B19" s="20">
        <f>'[1]Q2'!B96</f>
        <v>0</v>
      </c>
      <c r="C19" s="21">
        <f>'[1]Q2'!C96</f>
        <v>3.9783654679713902</v>
      </c>
      <c r="D19" s="21">
        <f>'[1]Q2'!D96</f>
        <v>38.11616282916858</v>
      </c>
      <c r="E19" s="21">
        <f>'[1]Q2'!E96</f>
        <v>53.1705889341957</v>
      </c>
      <c r="F19" s="22">
        <f>'[1]Q2'!F96</f>
        <v>4.734882768664334</v>
      </c>
      <c r="G19" s="8">
        <f>'[1]Q2'!J96</f>
        <v>53.92710623488864</v>
      </c>
    </row>
    <row r="20" spans="1:7" ht="12.75">
      <c r="A20" s="19" t="str">
        <f>'[1]Q2'!A97</f>
        <v>Obyvateľstvo - bezúčel. úveru zabezp. nehnuteľnosťou</v>
      </c>
      <c r="B20" s="20">
        <f>'[1]Q2'!B97</f>
        <v>0</v>
      </c>
      <c r="C20" s="21">
        <f>'[1]Q2'!C97</f>
        <v>0</v>
      </c>
      <c r="D20" s="21">
        <f>'[1]Q2'!D97</f>
        <v>34.93083084264423</v>
      </c>
      <c r="E20" s="21">
        <f>'[1]Q2'!E97</f>
        <v>60.379295377449004</v>
      </c>
      <c r="F20" s="22">
        <f>'[1]Q2'!F97</f>
        <v>4.689873779906775</v>
      </c>
      <c r="G20" s="8">
        <f>'[1]Q2'!J97</f>
        <v>65.06916915735577</v>
      </c>
    </row>
    <row r="21" spans="1:7" ht="12.75">
      <c r="A21" s="19" t="str">
        <f>'[1]Q2'!A98</f>
        <v>Obyvateľstvo - prečerp. BÚ a kreditné karty</v>
      </c>
      <c r="B21" s="20">
        <f>'[1]Q2'!B98</f>
        <v>0</v>
      </c>
      <c r="C21" s="21">
        <f>'[1]Q2'!C98</f>
        <v>0</v>
      </c>
      <c r="D21" s="21">
        <f>'[1]Q2'!D98</f>
        <v>56.91140568607878</v>
      </c>
      <c r="E21" s="21">
        <f>'[1]Q2'!E98</f>
        <v>43.08859431392122</v>
      </c>
      <c r="F21" s="22">
        <f>'[1]Q2'!F98</f>
        <v>0</v>
      </c>
      <c r="G21" s="8">
        <f>'[1]Q2'!J98</f>
        <v>43.08859431392122</v>
      </c>
    </row>
    <row r="22" spans="1:7" ht="13.5" thickBot="1">
      <c r="A22" s="23" t="str">
        <f>'[1]Q2'!A99</f>
        <v>Obyvateľstvo ostatné</v>
      </c>
      <c r="B22" s="24">
        <f>'[1]Q2'!B99</f>
        <v>0</v>
      </c>
      <c r="C22" s="25">
        <f>'[1]Q2'!C99</f>
        <v>0</v>
      </c>
      <c r="D22" s="25">
        <f>'[1]Q2'!D99</f>
        <v>60.708660215402354</v>
      </c>
      <c r="E22" s="25">
        <f>'[1]Q2'!E99</f>
        <v>39.291339784597646</v>
      </c>
      <c r="F22" s="26">
        <f>'[1]Q2'!F99</f>
        <v>0</v>
      </c>
      <c r="G22" s="10">
        <f>'[1]Q2'!J99</f>
        <v>39.291339784597646</v>
      </c>
    </row>
    <row r="23" ht="12.75">
      <c r="A23" s="27" t="s">
        <v>27</v>
      </c>
    </row>
    <row r="24" ht="13.5" thickBot="1"/>
    <row r="25" spans="1:7" ht="39" thickBot="1">
      <c r="A25" s="3" t="s">
        <v>31</v>
      </c>
      <c r="B25" s="14" t="s">
        <v>15</v>
      </c>
      <c r="C25" s="2"/>
      <c r="D25" s="2"/>
      <c r="E25" s="2"/>
      <c r="F25" s="2"/>
      <c r="G25" s="2"/>
    </row>
    <row r="26" spans="1:7" ht="12.75">
      <c r="A26" s="5" t="str">
        <f>'[1]Q2'!A101</f>
        <v>Financovanie dlhodobých investícií</v>
      </c>
      <c r="B26" s="6">
        <f>'[1]Q2'!J101</f>
        <v>61.25922207802165</v>
      </c>
      <c r="C26" s="2"/>
      <c r="D26" s="2"/>
      <c r="E26" s="2"/>
      <c r="F26" s="2"/>
      <c r="G26" s="2"/>
    </row>
    <row r="27" spans="1:7" ht="12.75">
      <c r="A27" s="7" t="str">
        <f>'[1]Q2'!A102</f>
        <v>Financovanie prevádzkového kapitálu</v>
      </c>
      <c r="B27" s="8">
        <f>'[1]Q2'!J102</f>
        <v>45.394644791591276</v>
      </c>
      <c r="C27" s="2"/>
      <c r="D27" s="2"/>
      <c r="E27" s="2"/>
      <c r="F27" s="2"/>
      <c r="G27" s="2"/>
    </row>
    <row r="28" spans="1:7" ht="12.75">
      <c r="A28" s="7" t="str">
        <f>'[1]Q2'!A103</f>
        <v>Financovanie fúzií, akvizícií a reštrukturalizácií</v>
      </c>
      <c r="B28" s="8">
        <f>'[1]Q2'!J103</f>
        <v>24.44733030550398</v>
      </c>
      <c r="C28" s="2"/>
      <c r="D28" s="2"/>
      <c r="E28" s="2"/>
      <c r="F28" s="2"/>
      <c r="G28" s="2"/>
    </row>
    <row r="29" spans="1:7" ht="12.75">
      <c r="A29" s="7" t="str">
        <f>'[1]Q2'!A104</f>
        <v>Splácanie jedného úveru iným</v>
      </c>
      <c r="B29" s="8">
        <f>'[1]Q2'!J104</f>
        <v>1.655002639834949</v>
      </c>
      <c r="C29" s="2"/>
      <c r="D29" s="2"/>
      <c r="E29" s="2"/>
      <c r="F29" s="2"/>
      <c r="G29" s="2"/>
    </row>
    <row r="30" spans="1:7" ht="12.75">
      <c r="A30" s="7" t="str">
        <f>'[1]Q2'!A105</f>
        <v>Zmeny vo finančnej pozícii podnikov</v>
      </c>
      <c r="B30" s="8">
        <f>'[1]Q2'!J105</f>
        <v>19.225563315352026</v>
      </c>
      <c r="C30" s="2"/>
      <c r="D30" s="2"/>
      <c r="E30" s="2"/>
      <c r="F30" s="2"/>
      <c r="G30" s="2"/>
    </row>
    <row r="31" spans="1:7" ht="13.5" thickBot="1">
      <c r="A31" s="9" t="str">
        <f>'[1]Q2'!A106</f>
        <v>Zmeny v úrokových sadzbách a poplatkoch</v>
      </c>
      <c r="B31" s="10">
        <f>'[1]Q2'!J106</f>
        <v>28.519584375365742</v>
      </c>
      <c r="C31" s="2"/>
      <c r="D31" s="2"/>
      <c r="E31" s="2"/>
      <c r="F31" s="2"/>
      <c r="G31" s="2"/>
    </row>
    <row r="32" spans="1:7" ht="12.75">
      <c r="A32" s="27" t="s">
        <v>28</v>
      </c>
      <c r="C32" s="2"/>
      <c r="D32" s="2"/>
      <c r="E32" s="2"/>
      <c r="F32" s="2"/>
      <c r="G32" s="2"/>
    </row>
    <row r="33" spans="3:7" ht="13.5" thickBot="1">
      <c r="C33" s="2"/>
      <c r="D33" s="2"/>
      <c r="E33" s="2"/>
      <c r="F33" s="2"/>
      <c r="G33" s="2"/>
    </row>
    <row r="34" spans="1:7" ht="39" thickBot="1">
      <c r="A34" s="3" t="s">
        <v>31</v>
      </c>
      <c r="B34" s="14" t="s">
        <v>15</v>
      </c>
      <c r="C34" s="2"/>
      <c r="D34" s="2"/>
      <c r="E34" s="2"/>
      <c r="F34" s="2"/>
      <c r="G34" s="2"/>
    </row>
    <row r="35" spans="1:7" ht="12.75">
      <c r="A35" s="5" t="str">
        <f>'[1]Q2'!A108</f>
        <v>Zmeny vo výške výdavkov na kúpu nehnuteľností</v>
      </c>
      <c r="B35" s="6">
        <f>'[1]Q2'!J108</f>
        <v>74.26690925172352</v>
      </c>
      <c r="C35" s="2"/>
      <c r="D35" s="2"/>
      <c r="E35" s="2"/>
      <c r="F35" s="2"/>
      <c r="G35" s="2"/>
    </row>
    <row r="36" spans="1:7" ht="12.75">
      <c r="A36" s="7" t="str">
        <f>'[1]Q2'!A109</f>
        <v>Zmeny vo výške výdavkov na ostatnú spotrebu</v>
      </c>
      <c r="B36" s="8">
        <f>'[1]Q2'!J109</f>
        <v>-4.2272836130904015</v>
      </c>
      <c r="C36" s="2"/>
      <c r="D36" s="2"/>
      <c r="E36" s="2"/>
      <c r="F36" s="2"/>
      <c r="G36" s="2"/>
    </row>
    <row r="37" spans="1:7" ht="12.75">
      <c r="A37" s="7" t="str">
        <f>'[1]Q2'!A110</f>
        <v>Zmeny vo výške príjmov</v>
      </c>
      <c r="B37" s="8">
        <f>'[1]Q2'!J110</f>
        <v>99.38302161055758</v>
      </c>
      <c r="C37" s="2"/>
      <c r="D37" s="2"/>
      <c r="E37" s="2"/>
      <c r="F37" s="2"/>
      <c r="G37" s="2"/>
    </row>
    <row r="38" spans="1:7" ht="12.75">
      <c r="A38" s="7" t="str">
        <f>'[1]Q2'!A111</f>
        <v>Financovanie z úverov iných bánk</v>
      </c>
      <c r="B38" s="8">
        <f>'[1]Q2'!J111</f>
        <v>25.27479193821159</v>
      </c>
      <c r="C38" s="2"/>
      <c r="D38" s="2"/>
      <c r="E38" s="2"/>
      <c r="F38" s="2"/>
      <c r="G38" s="2"/>
    </row>
    <row r="39" spans="1:7" ht="12.75">
      <c r="A39" s="7" t="str">
        <f>'[1]Q2'!A112</f>
        <v>Financovanie z iných zdrojov ako úvery bánk</v>
      </c>
      <c r="B39" s="8">
        <f>'[1]Q2'!J112</f>
        <v>45.57170295919546</v>
      </c>
      <c r="C39" s="2"/>
      <c r="D39" s="2"/>
      <c r="E39" s="2"/>
      <c r="F39" s="2"/>
      <c r="G39" s="2"/>
    </row>
    <row r="40" spans="1:7" ht="12.75">
      <c r="A40" s="7" t="str">
        <f>'[1]Q2'!A113</f>
        <v>Zmeny v očakávaní ďalšieho makroekonomického vývoja</v>
      </c>
      <c r="B40" s="8">
        <f>'[1]Q2'!J113</f>
        <v>55.47917689874865</v>
      </c>
      <c r="C40" s="2"/>
      <c r="D40" s="2"/>
      <c r="E40" s="2"/>
      <c r="F40" s="2"/>
      <c r="G40" s="2"/>
    </row>
    <row r="41" spans="1:7" ht="12.75">
      <c r="A41" s="7" t="str">
        <f>'[1]Q2'!A114</f>
        <v>Zmeny vo vývoji na trhu nehnuteľností</v>
      </c>
      <c r="B41" s="8">
        <f>'[1]Q2'!J114</f>
        <v>67.39350230306256</v>
      </c>
      <c r="C41" s="2"/>
      <c r="D41" s="2"/>
      <c r="E41" s="2"/>
      <c r="F41" s="2"/>
      <c r="G41" s="2"/>
    </row>
    <row r="42" spans="1:7" ht="13.5" thickBot="1">
      <c r="A42" s="9" t="str">
        <f>'[1]Q2'!A115</f>
        <v>Zmeny v úrokových sadzbách a poplatkoch</v>
      </c>
      <c r="B42" s="10">
        <f>'[1]Q2'!J115</f>
        <v>67.08516366266755</v>
      </c>
      <c r="C42" s="2"/>
      <c r="D42" s="2"/>
      <c r="E42" s="2"/>
      <c r="F42" s="2"/>
      <c r="G42" s="2"/>
    </row>
    <row r="43" ht="12.75">
      <c r="A43" s="27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Jurca</cp:lastModifiedBy>
  <dcterms:created xsi:type="dcterms:W3CDTF">2008-06-09T10:29:23Z</dcterms:created>
  <dcterms:modified xsi:type="dcterms:W3CDTF">2008-06-10T10:57:23Z</dcterms:modified>
  <cp:category/>
  <cp:version/>
  <cp:contentType/>
  <cp:contentStatus/>
</cp:coreProperties>
</file>