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920" windowHeight="17460" tabRatio="866" activeTab="0"/>
  </bookViews>
  <sheets>
    <sheet name="Main indicators SK" sheetId="1" r:id="rId1"/>
    <sheet name="Key ECB IR SK" sheetId="2" r:id="rId2"/>
    <sheet name="Interest rates SK" sheetId="3" r:id="rId3"/>
    <sheet name="Monetary aggregates SK" sheetId="4" r:id="rId4"/>
    <sheet name="Deposits SK" sheetId="5" r:id="rId5"/>
    <sheet name="Loans SK" sheetId="6" r:id="rId6"/>
    <sheet name="HICP SK" sheetId="7" r:id="rId7"/>
    <sheet name="CPI SK" sheetId="8" r:id="rId8"/>
    <sheet name="PPI SK" sheetId="9" r:id="rId9"/>
    <sheet name="ULC, CpE, LP SK" sheetId="10" r:id="rId10"/>
    <sheet name="Output SK" sheetId="11" r:id="rId11"/>
    <sheet name="Sales SK" sheetId="12" r:id="rId12"/>
    <sheet name="Wage SK" sheetId="13" r:id="rId13"/>
    <sheet name="Business, consumer surveys SK" sheetId="14" r:id="rId14"/>
    <sheet name="Employment, Unemployment SK" sheetId="15" r:id="rId15"/>
    <sheet name="GDP_exp. SK" sheetId="16" r:id="rId16"/>
    <sheet name="GDP_ouput SK" sheetId="17" r:id="rId17"/>
    <sheet name="Central government budget SK" sheetId="18" r:id="rId18"/>
    <sheet name="BOP SK" sheetId="19" r:id="rId19"/>
    <sheet name="External environment SK" sheetId="20" r:id="rId20"/>
  </sheets>
  <externalReferences>
    <externalReference r:id="rId23"/>
    <externalReference r:id="rId24"/>
    <externalReference r:id="rId25"/>
  </externalReferences>
  <definedNames>
    <definedName name="domacnosti_vklady">'[1]HH'!$A:$XFD</definedName>
    <definedName name="podniky_vklady">'[1]NFI'!$A:$XFD</definedName>
    <definedName name="_xlnm.Print_Area" localSheetId="18">'BOP SK'!$A$1:$Q$63</definedName>
    <definedName name="_xlnm.Print_Area" localSheetId="13">'Business, consumer surveys SK'!$A$1:$L$73</definedName>
    <definedName name="_xlnm.Print_Area" localSheetId="17">'Central government budget SK'!$A$1:$P$60</definedName>
    <definedName name="_xlnm.Print_Area" localSheetId="7">'CPI SK'!$A$1:$N$68</definedName>
    <definedName name="_xlnm.Print_Area" localSheetId="14">'Employment, Unemployment SK'!$A$1:$P$48</definedName>
    <definedName name="_xlnm.Print_Area" localSheetId="19">'External environment SK'!$A$1:$I$82,'External environment SK'!$A$85:$I$163,'External environment SK'!$A$165:$I$200</definedName>
    <definedName name="_xlnm.Print_Area" localSheetId="15">'GDP_exp. SK'!$A$1:$L$59</definedName>
    <definedName name="_xlnm.Print_Area" localSheetId="16">'GDP_ouput SK'!$A$1:$M$47</definedName>
    <definedName name="_xlnm.Print_Area" localSheetId="6">'HICP SK'!$A$1:$O$69</definedName>
    <definedName name="_xlnm.Print_Area" localSheetId="2">'Interest rates SK'!$A$1:$S$79</definedName>
    <definedName name="_xlnm.Print_Area" localSheetId="1">'Key ECB IR SK'!$A$1:$I$65</definedName>
    <definedName name="_xlnm.Print_Area" localSheetId="5">'Loans SK'!$A$1:$I$86</definedName>
    <definedName name="_xlnm.Print_Area" localSheetId="0">'Main indicators SK'!$A$1:$T$40</definedName>
    <definedName name="_xlnm.Print_Area" localSheetId="3">'Monetary aggregates SK'!$A$1:$O$68</definedName>
    <definedName name="_xlnm.Print_Area" localSheetId="10">'Output SK'!$A$1:$K$51</definedName>
    <definedName name="_xlnm.Print_Area" localSheetId="11">'Sales SK'!$A$1:$O$77</definedName>
    <definedName name="_xlnm.Print_Area" localSheetId="9">'ULC, CpE, LP SK'!$A$1:$L$45</definedName>
    <definedName name="_xlnm.Print_Area" localSheetId="12">'Wage SK'!$A$1:$S$41</definedName>
    <definedName name="výstup">'[2]vystup'!$B$2:$GY$308</definedName>
  </definedNames>
  <calcPr fullCalcOnLoad="1"/>
</workbook>
</file>

<file path=xl/sharedStrings.xml><?xml version="1.0" encoding="utf-8"?>
<sst xmlns="http://schemas.openxmlformats.org/spreadsheetml/2006/main" count="1450" uniqueCount="462">
  <si>
    <t>Index 2005=100</t>
  </si>
  <si>
    <t>M3</t>
  </si>
  <si>
    <t>M2</t>
  </si>
  <si>
    <t>M3-M2</t>
  </si>
  <si>
    <t>HICP</t>
  </si>
  <si>
    <t xml:space="preserve">M1 </t>
  </si>
  <si>
    <t>CPI</t>
  </si>
  <si>
    <t>EUR</t>
  </si>
  <si>
    <t>PPI</t>
  </si>
  <si>
    <t>USA</t>
  </si>
  <si>
    <t>2017 Q2</t>
  </si>
  <si>
    <t>2017 Q3</t>
  </si>
  <si>
    <t>2017 Q4</t>
  </si>
  <si>
    <t>2018 Q1</t>
  </si>
  <si>
    <t>2018 Q2</t>
  </si>
  <si>
    <t>2018 Q3</t>
  </si>
  <si>
    <t>2018 Q4</t>
  </si>
  <si>
    <t>2019 Q1</t>
  </si>
  <si>
    <t>2019 Q2</t>
  </si>
  <si>
    <t>2019 Q3</t>
  </si>
  <si>
    <t>2019 Q4</t>
  </si>
  <si>
    <t>Indikátor ekonomického sentimentu (dlhodobý priemer = 100)</t>
  </si>
  <si>
    <t xml:space="preserve">M2-M1 </t>
  </si>
  <si>
    <t>medziročné zmeny (%), ak nie je uvedené inak</t>
  </si>
  <si>
    <t>TABUĽKA 2</t>
  </si>
  <si>
    <t xml:space="preserve">Úrokové sadzby ECB </t>
  </si>
  <si>
    <t>v %, ak nie je uvedené inak</t>
  </si>
  <si>
    <t>Platné od</t>
  </si>
  <si>
    <t>Jednodňové sterilizačné operácie</t>
  </si>
  <si>
    <t>Hlavné refinančné operácie</t>
  </si>
  <si>
    <t>Tendre s fixnou úrokovou sadzbou</t>
  </si>
  <si>
    <t>Tendre s variabilnou úrokovou sadzbou</t>
  </si>
  <si>
    <t>Fixná sadzba</t>
  </si>
  <si>
    <t>Zmena      (p. b.)</t>
  </si>
  <si>
    <t>Minimálna akceptovaná sadzba</t>
  </si>
  <si>
    <t>Zmena (p. b.)</t>
  </si>
  <si>
    <t>Jednodňové refinančné operácie</t>
  </si>
  <si>
    <t>Zmena       (p. b.)</t>
  </si>
  <si>
    <t>2) Dňa 8. júna 2000 ECB oznámila, že od vysporiadania operácií 28. júna 2000 budú hlavné refinančné operácie vykonávané ako tendre s variabilnou úrokovou sadzbou. Minimálna akceptovaná sadzba predstavuje minimálnu úrokovú sadzbu, ktorú môže protistrana ponúknuť v tendri.</t>
  </si>
  <si>
    <t>5) Dňa 8. októbra 2008 vyhlásila ECB, že počnúc operáciami vysporiadanými 15. októbra 2008 budú hlavné refinančné operácie vykonávané ako tendre s fixnou úrokovou sadzbou pri plnej akceptácii ponúk s úrokou sadzbou pre hlavné refinančné operácie. Táto zmena nahradzuje prechádzajúce rozhodnutie (z rovnakého dňa) o znížení minimálnej akceptovanej sadzby o 50 bázických bodov  pre hlavné refinančné operácie vykonávané ako tendre s variabilnou sadzbou.</t>
  </si>
  <si>
    <t>TABUĽKA 3</t>
  </si>
  <si>
    <t>Úrokové sadzby z nových vkladov a úverov v eurách</t>
  </si>
  <si>
    <t>Úrokové sadzby z nových vkladov (v %)</t>
  </si>
  <si>
    <t>Vklady domácností</t>
  </si>
  <si>
    <t>Vklady nefinančných spoločností</t>
  </si>
  <si>
    <t>Vklady splatné na požiadanie</t>
  </si>
  <si>
    <t>Vklady s dohodnutou splatnosťou</t>
  </si>
  <si>
    <t>Vklady s výpovednou lehotou</t>
  </si>
  <si>
    <t>do 1 roka</t>
  </si>
  <si>
    <t>nad 1 rok do 2 rokov</t>
  </si>
  <si>
    <t>nad 2 roky</t>
  </si>
  <si>
    <t>do 3 mesiacov</t>
  </si>
  <si>
    <t>nad 3 mesiace</t>
  </si>
  <si>
    <t>Prečerpania bežných účtov a kreditné karty</t>
  </si>
  <si>
    <t>Spotrebiteľské úvery</t>
  </si>
  <si>
    <t>Spolu</t>
  </si>
  <si>
    <t>Ročná percentuálna miera nákladov</t>
  </si>
  <si>
    <t>Úvery na nákup nehnuteľností</t>
  </si>
  <si>
    <t>Ostatné úvery</t>
  </si>
  <si>
    <t xml:space="preserve">Úvery do 1 mil. </t>
  </si>
  <si>
    <t>Úvery nad 1 mil.</t>
  </si>
  <si>
    <t>TABUĽKA 4</t>
  </si>
  <si>
    <t>v mil. EUR; stavy ku koncu obdobia</t>
  </si>
  <si>
    <t>Obeživo</t>
  </si>
  <si>
    <t>Dlhodobé finančné pasíva</t>
  </si>
  <si>
    <t>Pohľadávky PFI a cenné papiere za sektor verejnej správy</t>
  </si>
  <si>
    <t>Pohľadávky PFI a cenné papiere za sektor ostatní rezidenti</t>
  </si>
  <si>
    <t>Z toho pohľadávky banky</t>
  </si>
  <si>
    <t>Čisté zahraničné aktíva</t>
  </si>
  <si>
    <t>Stav ku koncu obdobia</t>
  </si>
  <si>
    <t xml:space="preserve">  1) Údaje do konca roku 2008 (pred vstupom Slovenska do eurozóny) zodpovedajú vykázaným štatistickým údajom menových agregátov Slovenska, ktoré boli prepočítané zo Sk do eur</t>
  </si>
  <si>
    <t xml:space="preserve">  2) Údaje od januára 2009 (po vstupe Slovenska do eurozóny od 1. januára 2009) predstavujú príspevok Slovenska k menovým agregátom EMU. Výpočet objemu obeživa od januára 2009</t>
  </si>
  <si>
    <t xml:space="preserve">      na základe stanoveného kľúča ECB, obsahuje hodnotu bankoviek na základe podielu NBS na celkovej emisii eurozóny.</t>
  </si>
  <si>
    <t>TABUĽKA 5</t>
  </si>
  <si>
    <t xml:space="preserve">Vklady </t>
  </si>
  <si>
    <t>v mil. EUR a medziročné zmeny v %; stavy a miery rastu ku koncu obdobia, transakcie počas obdobia</t>
  </si>
  <si>
    <t>Nefinančné spoločnosti</t>
  </si>
  <si>
    <t>Domácnosti</t>
  </si>
  <si>
    <t xml:space="preserve"> Vklady spolu</t>
  </si>
  <si>
    <t>do 2 rokov</t>
  </si>
  <si>
    <t>Vklady spolu</t>
  </si>
  <si>
    <t xml:space="preserve"> Vklady s dohodnutou splatnosťou</t>
  </si>
  <si>
    <t>Transakcie</t>
  </si>
  <si>
    <t>Medziročné zmeny</t>
  </si>
  <si>
    <t>Poznámka: Všetky údaje sú prepočítané podľa novej metodiky (sú súčtom rezidentov-tuzemsko a rezidentov-ostatné členské krajiny eurozóny).</t>
  </si>
  <si>
    <t>Úrokové sadzby z nových úverov domácnostiam (v %)</t>
  </si>
  <si>
    <t>Úrokové sadzby z nových úverov nefinančným spoločnostiam (v %)</t>
  </si>
  <si>
    <t>TABUĽKA 6</t>
  </si>
  <si>
    <t xml:space="preserve">Úvery </t>
  </si>
  <si>
    <t>Úvery spolu</t>
  </si>
  <si>
    <t>Úvery do 1 roka</t>
  </si>
  <si>
    <t>Úvery nad 1 rok do 5 rokov</t>
  </si>
  <si>
    <t>Úvery nad 5 rokov</t>
  </si>
  <si>
    <t>Úvery na bývanie</t>
  </si>
  <si>
    <t>Poznámka: Všetky údaje sú prepočítané podľa novej metodiky (sú súčtom rezidentov-tuzemsko a rezidentov-ostatné členské štáty eurozóny).</t>
  </si>
  <si>
    <t>TABUĽKA 7</t>
  </si>
  <si>
    <t>Harmonizovaný index spotrebiteľských cien</t>
  </si>
  <si>
    <t xml:space="preserve">medziročná zmena v %, ak nie je uvedené inak </t>
  </si>
  <si>
    <t>Spolu (percentuálna zmena oproti predchádzajúcemu obdobiu)</t>
  </si>
  <si>
    <t>Spolu (medziročná zmena)</t>
  </si>
  <si>
    <t>Spolu bez energií a nespracovaných potravín (jadrová inflácia)</t>
  </si>
  <si>
    <t>Tovary</t>
  </si>
  <si>
    <t>Služby</t>
  </si>
  <si>
    <t>Úhrn</t>
  </si>
  <si>
    <t>Spracované potraviny</t>
  </si>
  <si>
    <t>Nespracované potraviny</t>
  </si>
  <si>
    <t>Priemyselné tovary bez energií</t>
  </si>
  <si>
    <t>Energie</t>
  </si>
  <si>
    <t>HICP bez administratívnych cien</t>
  </si>
  <si>
    <t>Administratívne ceny</t>
  </si>
  <si>
    <t>Potraviny (vrátane alkoholu a tabaku)</t>
  </si>
  <si>
    <t>Priemyselné tovary</t>
  </si>
  <si>
    <t>Bývanie</t>
  </si>
  <si>
    <t>Doprava</t>
  </si>
  <si>
    <t>Osobné a rekreačné služby</t>
  </si>
  <si>
    <t>Rôzne</t>
  </si>
  <si>
    <t>Nájomné</t>
  </si>
  <si>
    <t>váha v %</t>
  </si>
  <si>
    <t>Čistá inflácia bez pohonných hmôt</t>
  </si>
  <si>
    <t>Čistá inflácia</t>
  </si>
  <si>
    <t>Jadrová inflácia</t>
  </si>
  <si>
    <t>Regulované ceny</t>
  </si>
  <si>
    <t>Príspevok zmeny nepriamych daní</t>
  </si>
  <si>
    <t>Potraviny</t>
  </si>
  <si>
    <t>Obchodovateľné tovary bez pohonných hmôt</t>
  </si>
  <si>
    <t>Pohonné hmoty</t>
  </si>
  <si>
    <t>Trhové služby</t>
  </si>
  <si>
    <t xml:space="preserve">Potraviny </t>
  </si>
  <si>
    <t>Obchodovateľné tovary</t>
  </si>
  <si>
    <t xml:space="preserve">Rekreácia a kultúra </t>
  </si>
  <si>
    <t>Nábytok</t>
  </si>
  <si>
    <t>Hotely, kaviarne a reštaurácie</t>
  </si>
  <si>
    <t>Rozličné</t>
  </si>
  <si>
    <t>Elektrická energia</t>
  </si>
  <si>
    <t>Plyn</t>
  </si>
  <si>
    <t>Teplo</t>
  </si>
  <si>
    <t>TABUĽKA 8</t>
  </si>
  <si>
    <t>Index spotrebiteľských cien</t>
  </si>
  <si>
    <t>TABUĽKA 9</t>
  </si>
  <si>
    <t>Ceny výrobcov a nehnuteľností na bývanie</t>
  </si>
  <si>
    <t>medziročná zmena v %</t>
  </si>
  <si>
    <t>Priemyselní výrobcovia podľa sekcií a subsekcií aktivít (CPA)</t>
  </si>
  <si>
    <t>Poľnohospodárske výrobky</t>
  </si>
  <si>
    <t>Stavebné práce</t>
  </si>
  <si>
    <t>Stavebné materiály</t>
  </si>
  <si>
    <t>Nehnuteľnosti na bývanie</t>
  </si>
  <si>
    <t>Priemysel spolu</t>
  </si>
  <si>
    <t>Priemysel export</t>
  </si>
  <si>
    <t>Priemysel tuzemsko</t>
  </si>
  <si>
    <t>Ťažba a dobývanie</t>
  </si>
  <si>
    <t>Priemyselná výroba</t>
  </si>
  <si>
    <t>Produkty poľnohospo-dárstva a rybárstva</t>
  </si>
  <si>
    <t>Produkty rastlinnej výroby</t>
  </si>
  <si>
    <t>Produkty živočíšnej výroby</t>
  </si>
  <si>
    <t>Priemyselní výrobcovia podľa sektorov konečného použitia (MIG)</t>
  </si>
  <si>
    <t>váhy v %</t>
  </si>
  <si>
    <t>Produkcia súvisiaca s energetikou</t>
  </si>
  <si>
    <t>Medzispotreba (okrem energie)</t>
  </si>
  <si>
    <t>Investičné prostriedky</t>
  </si>
  <si>
    <t>Predmety dlhodobej spotreby</t>
  </si>
  <si>
    <t>Predmety krátkodobej spotreby</t>
  </si>
  <si>
    <t>TABUĽKA 10</t>
  </si>
  <si>
    <t>Mzdy a produktivita</t>
  </si>
  <si>
    <t>Poľnohospodárstvo, lesníctvo a rybolov</t>
  </si>
  <si>
    <t>Priemysel</t>
  </si>
  <si>
    <t>Stavebníctvo</t>
  </si>
  <si>
    <t>Obchod, oprava motorových vozidiel, doprava a skladovanie, ubytovacie a stravovacie služby</t>
  </si>
  <si>
    <t>Informácie a komunikácia</t>
  </si>
  <si>
    <t>Finančné a poisťovacie činnosti</t>
  </si>
  <si>
    <t>Činnosti v oblasti nehnuteľností</t>
  </si>
  <si>
    <t xml:space="preserve">Odborné, vedecké a techn. činnosti, administratívne služby </t>
  </si>
  <si>
    <t>Verejná správa, školstvo, zdravotníctvo a ostatné služby</t>
  </si>
  <si>
    <t>Umenie, zábava a rekreácia, ostatné činnosti</t>
  </si>
  <si>
    <t>Jednotkové náklady práce (ULC)</t>
  </si>
  <si>
    <t>Kompenzácie na zamestnanca (b. c.)</t>
  </si>
  <si>
    <t>Produktivita práce (s. c.)</t>
  </si>
  <si>
    <t>TABUĽKA 11</t>
  </si>
  <si>
    <t>Indexy priemyselnej a stavebnej produkcie</t>
  </si>
  <si>
    <t>medziročné zmeny v %, ak nie je uvedené inak</t>
  </si>
  <si>
    <t>Priemyselná produkcia podľa ekonomických činností</t>
  </si>
  <si>
    <t>Dodávka elektriny, plynu, pary a studeného vzduchu</t>
  </si>
  <si>
    <t>Medzispotreba</t>
  </si>
  <si>
    <t>Spotrebné výrobky</t>
  </si>
  <si>
    <t xml:space="preserve"> Predmety krátkodobej spotreby</t>
  </si>
  <si>
    <t>TABUĽKA 12</t>
  </si>
  <si>
    <t>Tržby</t>
  </si>
  <si>
    <t>medziročný rast v %</t>
  </si>
  <si>
    <t>Tržby priemysel</t>
  </si>
  <si>
    <t>Predaj a údržba vozidiel</t>
  </si>
  <si>
    <t>Veľkoobchod</t>
  </si>
  <si>
    <t>Maloobchod</t>
  </si>
  <si>
    <t>Ubytovacie a stravovacie služby</t>
  </si>
  <si>
    <t>Ubytovanie</t>
  </si>
  <si>
    <t>Činnosti reštaurácií a pohostinstiev</t>
  </si>
  <si>
    <t>Vybrané trhové služby</t>
  </si>
  <si>
    <t>Doprava a skladovanie</t>
  </si>
  <si>
    <t>Tržby podľa skupín konečného použitia produkcie (Main Industrial Groupings)</t>
  </si>
  <si>
    <t>Ťažba a dobývanie, priemyselná výroba</t>
  </si>
  <si>
    <t>Energetika</t>
  </si>
  <si>
    <t>Polotovary a investičný majetok</t>
  </si>
  <si>
    <t>Spotrebné tovary</t>
  </si>
  <si>
    <t>Energetika okrem dodávka elektriny, plynu, pary a studeného vzduchu a dodávky vody</t>
  </si>
  <si>
    <t>Polotovary</t>
  </si>
  <si>
    <t>Investičný majetok</t>
  </si>
  <si>
    <t>Spotrebné tovary dlhodobej spotreby</t>
  </si>
  <si>
    <t>Spotrebné tovary krátkodobej potreby</t>
  </si>
  <si>
    <t>Spotrebné tovary bez potravín, nápojov a tabaku</t>
  </si>
  <si>
    <t>TABUĽKA 13</t>
  </si>
  <si>
    <t>Priemerná nominálna mzda</t>
  </si>
  <si>
    <t>Medziročný rast</t>
  </si>
  <si>
    <t xml:space="preserve">Priemysel </t>
  </si>
  <si>
    <t>Veľkoobchod a maloobchod, oprava motorových vozidiel a motocyklov</t>
  </si>
  <si>
    <t>Doprava  a skladovanie</t>
  </si>
  <si>
    <t>Informácie a komunikácie</t>
  </si>
  <si>
    <t>Odborné, vedecké a technické činnosti</t>
  </si>
  <si>
    <t>Administratívne a podporné služby</t>
  </si>
  <si>
    <t>Verejná správa, obrana a sociálne zabezpečenie</t>
  </si>
  <si>
    <t>Vzdelávanie</t>
  </si>
  <si>
    <t>Zdravotníctvo a sociálna pomoc</t>
  </si>
  <si>
    <t>Umenie, zábava a rekreácia</t>
  </si>
  <si>
    <t>Ostatné činnosti</t>
  </si>
  <si>
    <t xml:space="preserve">Predaj a oprava motorových vozidiel </t>
  </si>
  <si>
    <t xml:space="preserve">Informácie a komunikácia </t>
  </si>
  <si>
    <t xml:space="preserve">Poznámka: Od roku 2009 sú údaje v súlade s klasifikáciou NACE Rev. 2. </t>
  </si>
  <si>
    <t>TABUĽKA 14</t>
  </si>
  <si>
    <t>Konjunkturálne prieskumy</t>
  </si>
  <si>
    <t>Indikátor spotrebiteľskej dôvery</t>
  </si>
  <si>
    <t>Indikátor dôvery v priemysle</t>
  </si>
  <si>
    <t>Súčasná úroveň dopytu</t>
  </si>
  <si>
    <t>Súčasné zásoby hotových výrobkov</t>
  </si>
  <si>
    <t>Očakávaná priemyselná produkcia</t>
  </si>
  <si>
    <t>Finančná situácia domácností (nasledujúcich 12 mesiacov)</t>
  </si>
  <si>
    <t>Indikátor dôvery v stavebníctve</t>
  </si>
  <si>
    <t>Očakávaný počet zamestnancov</t>
  </si>
  <si>
    <t>Trend podnikateľskej situácie</t>
  </si>
  <si>
    <t>Zásoby tovarov</t>
  </si>
  <si>
    <t>Očakávaná podnikateľská situácia</t>
  </si>
  <si>
    <t>Očakávaný dopyt</t>
  </si>
  <si>
    <t>Indikátor dôvery v maloobchode</t>
  </si>
  <si>
    <t>Indikátor dôvery v službách</t>
  </si>
  <si>
    <t>Poznámka: Od mája 2010 sú dáta konjunkturálnych prieskumov (netýka sa indikátora spotrebiteľskej dôvery) klasifikované v súlade s klasifikáciou ekonomických činností NACE Rev. 2.</t>
  </si>
  <si>
    <t>Údaje do mája 2010 sú v klasifikácii NACE Rev. 1.</t>
  </si>
  <si>
    <t xml:space="preserve">2) Indikátor ekonomického sentimentu sa skladá z indikátora dôvery v priemysle, službách, u spotrebiteľov, stavebníctve a maloobchode. Indikátor dôvery v priemysle má váhu 40 %, </t>
  </si>
  <si>
    <t xml:space="preserve">indikátor dôvery v službách 30 %, indikátor spotrebiteľskej dôvery 20 %, indikátor dôvery v stavebníctve 5 % a indikátor dôvery v maloobchode 5 %. Hodnoty ekonomického </t>
  </si>
  <si>
    <t>TABUĽKA 15</t>
  </si>
  <si>
    <t>Zamestnanosť a nezamestnanosť</t>
  </si>
  <si>
    <t xml:space="preserve">Spolu              </t>
  </si>
  <si>
    <t>Počet zamestnancov</t>
  </si>
  <si>
    <t>Samo-  zamestnávatelia</t>
  </si>
  <si>
    <t>Poštové a kuriérske činnosti</t>
  </si>
  <si>
    <t>Reštaurácie</t>
  </si>
  <si>
    <t>Predaj a oprava motorových vozidiel</t>
  </si>
  <si>
    <t>Veľkoobchod bez motorvých vozidiel</t>
  </si>
  <si>
    <t>Maloobchod bez motorových vozidiel</t>
  </si>
  <si>
    <t>TABUĽKA 16</t>
  </si>
  <si>
    <t>HDP - dopytová strana</t>
  </si>
  <si>
    <t>Spolu HDP</t>
  </si>
  <si>
    <t>Domáci dopyt</t>
  </si>
  <si>
    <t>Zahraničná bilancia</t>
  </si>
  <si>
    <t>Spolu domáci efektívny dopyt</t>
  </si>
  <si>
    <t>Konečná spotreba domácností</t>
  </si>
  <si>
    <t>Konečná spotreba neziskových inštitúcii</t>
  </si>
  <si>
    <t>Konečná spotreba verejnej správy</t>
  </si>
  <si>
    <t>Tvorba hrubého fixného kapitálu</t>
  </si>
  <si>
    <t>Zmena stavu zásob a cenností</t>
  </si>
  <si>
    <t>Saldo</t>
  </si>
  <si>
    <t>Vývoz tovarov a služieb</t>
  </si>
  <si>
    <t>Dovoz tovarov a služieb</t>
  </si>
  <si>
    <t>Štatistická diskrepancia</t>
  </si>
  <si>
    <t>Bežné ceny (mld. EUR)</t>
  </si>
  <si>
    <t>Podiel na HDP (%)</t>
  </si>
  <si>
    <t>Stále ceny vypočítané reťazením objemov</t>
  </si>
  <si>
    <t>Medziročné zmeny (%)</t>
  </si>
  <si>
    <t>Medzikvartálne zmeny (%, sezónne očistené)</t>
  </si>
  <si>
    <t>TABUĽKA 17</t>
  </si>
  <si>
    <t>HDP - ponuková strana</t>
  </si>
  <si>
    <t xml:space="preserve"> Pridaná hodnota</t>
  </si>
  <si>
    <t>Spolu pridaná hodnota</t>
  </si>
  <si>
    <t>Stále ceny vypočítané reťazením objemov, medziročné zmeny (%)</t>
  </si>
  <si>
    <t>TABUĽKA 18</t>
  </si>
  <si>
    <t>Štátny rozpočet</t>
  </si>
  <si>
    <t>Saldo ŠR</t>
  </si>
  <si>
    <t>Príjmy spolu</t>
  </si>
  <si>
    <t>Výdavky spolu</t>
  </si>
  <si>
    <t>Daňové príjmy</t>
  </si>
  <si>
    <t>Daň z príjmu fyzických osôb</t>
  </si>
  <si>
    <t>Daň z príjmu právnických osôb</t>
  </si>
  <si>
    <t>Zrážková daň</t>
  </si>
  <si>
    <t>Daň z pridanej hodnoty</t>
  </si>
  <si>
    <t>Spotrebné dane</t>
  </si>
  <si>
    <t>Ostatné dane</t>
  </si>
  <si>
    <t>Nedaňové príjmy</t>
  </si>
  <si>
    <t>Granty a transfery</t>
  </si>
  <si>
    <t xml:space="preserve">Zahraničné transfery </t>
  </si>
  <si>
    <t>Bežné výdavky</t>
  </si>
  <si>
    <t xml:space="preserve">Kapitálové výdavky </t>
  </si>
  <si>
    <t>TABUĽKA 19</t>
  </si>
  <si>
    <t>Platobná bilancia</t>
  </si>
  <si>
    <t>mil. EUR, ak nie je uvedené inak</t>
  </si>
  <si>
    <t>Vývoz</t>
  </si>
  <si>
    <t>Dovoz</t>
  </si>
  <si>
    <t>TABUĽKA 20</t>
  </si>
  <si>
    <t>Medzinárodná ekonomika</t>
  </si>
  <si>
    <t>Eurozóna</t>
  </si>
  <si>
    <t>Česká republika</t>
  </si>
  <si>
    <t>Maďarsko</t>
  </si>
  <si>
    <t>Poľsko</t>
  </si>
  <si>
    <t>Ceny</t>
  </si>
  <si>
    <t>Reálna ekonomika</t>
  </si>
  <si>
    <t>Finančný trh</t>
  </si>
  <si>
    <t xml:space="preserve">Nezamestnanosť </t>
  </si>
  <si>
    <t>Pošty a telekomuni-kácie</t>
  </si>
  <si>
    <t>medziročná zmena v %, ak nie je uvedené inak</t>
  </si>
  <si>
    <t>Poľnohospo-dárstvo, lesníctvo a rybolov</t>
  </si>
  <si>
    <t>Čisté dane             z produktov</t>
  </si>
  <si>
    <t>rezidenti</t>
  </si>
  <si>
    <t>Tisíc osôb</t>
  </si>
  <si>
    <t>Spolu sezónne očistené (percentuálna zmena oproti predchádzajúcemu obdobiu)</t>
  </si>
  <si>
    <t>Primárne výnosy</t>
  </si>
  <si>
    <t>Sekundárne výnosy</t>
  </si>
  <si>
    <t>Bežný účet</t>
  </si>
  <si>
    <t xml:space="preserve">Kapitálový účet </t>
  </si>
  <si>
    <t>Priame investície</t>
  </si>
  <si>
    <t>Portfóliové investície</t>
  </si>
  <si>
    <t>Finančné deriváty</t>
  </si>
  <si>
    <t>Ostatné investície</t>
  </si>
  <si>
    <t>Rezervné aktíva</t>
  </si>
  <si>
    <t xml:space="preserve">Finančný účet </t>
  </si>
  <si>
    <t>Časový rad na súkromnú spotrebu (analytický)</t>
  </si>
  <si>
    <t>Registrácie nových osobných automobilov</t>
  </si>
  <si>
    <t xml:space="preserve"> v mil. EUR</t>
  </si>
  <si>
    <t>medziročná zmena v mil. EUR</t>
  </si>
  <si>
    <t>Miera evidovanej nezamestnanosti v %</t>
  </si>
  <si>
    <t xml:space="preserve">Tržby celkom </t>
  </si>
  <si>
    <t>s. c.</t>
  </si>
  <si>
    <t>b. c.</t>
  </si>
  <si>
    <t>Nové objednávky 
(priemyselná výroba)</t>
  </si>
  <si>
    <t>Priemysel spolu (index, 2015=100)</t>
  </si>
  <si>
    <t>Finančná situácia domácností (posledných       12 mesiacov)</t>
  </si>
  <si>
    <t>Predpokladaný vývoj ekonomiky (nasledujúcich      12 mesiacov)</t>
  </si>
  <si>
    <t>Plány domácností na veľké nákupy (nasledujúcich 12 mesiacov)</t>
  </si>
  <si>
    <r>
      <t>Zamestnanosť</t>
    </r>
    <r>
      <rPr>
        <vertAlign val="superscript"/>
        <sz val="11"/>
        <rFont val="Cambria"/>
        <family val="1"/>
      </rPr>
      <t xml:space="preserve">1)  </t>
    </r>
  </si>
  <si>
    <r>
      <t>Zamestnanosť</t>
    </r>
    <r>
      <rPr>
        <vertAlign val="superscript"/>
        <sz val="11"/>
        <rFont val="Cambria"/>
        <family val="1"/>
      </rPr>
      <t>2)</t>
    </r>
  </si>
  <si>
    <r>
      <t>PPI</t>
    </r>
    <r>
      <rPr>
        <vertAlign val="superscript"/>
        <sz val="11"/>
        <rFont val="Cambria"/>
        <family val="1"/>
      </rPr>
      <t>2)</t>
    </r>
  </si>
  <si>
    <r>
      <t>HICP</t>
    </r>
    <r>
      <rPr>
        <vertAlign val="superscript"/>
        <sz val="11"/>
        <rFont val="Cambria"/>
        <family val="1"/>
      </rPr>
      <t>1)</t>
    </r>
    <r>
      <rPr>
        <sz val="11"/>
        <rFont val="Cambria"/>
        <family val="1"/>
      </rPr>
      <t xml:space="preserve">  (jadrová inflácia)</t>
    </r>
  </si>
  <si>
    <r>
      <t xml:space="preserve">HDP </t>
    </r>
    <r>
      <rPr>
        <vertAlign val="superscript"/>
        <sz val="11"/>
        <rFont val="Cambria"/>
        <family val="1"/>
      </rPr>
      <t>2),4),5),7)</t>
    </r>
  </si>
  <si>
    <r>
      <t xml:space="preserve">Priemyselná produkcia </t>
    </r>
    <r>
      <rPr>
        <vertAlign val="superscript"/>
        <sz val="11"/>
        <rFont val="Cambria"/>
        <family val="1"/>
      </rPr>
      <t>2),3)</t>
    </r>
  </si>
  <si>
    <r>
      <t>Maloobchod (predaj)</t>
    </r>
    <r>
      <rPr>
        <vertAlign val="superscript"/>
        <sz val="11"/>
        <rFont val="Cambria"/>
        <family val="1"/>
      </rPr>
      <t>2),3)</t>
    </r>
  </si>
  <si>
    <r>
      <t>Nezamestnanosť (% z pracovnej sily)</t>
    </r>
    <r>
      <rPr>
        <vertAlign val="superscript"/>
        <sz val="11"/>
        <rFont val="Cambria"/>
        <family val="1"/>
      </rPr>
      <t>6)</t>
    </r>
  </si>
  <si>
    <r>
      <t>HICP</t>
    </r>
    <r>
      <rPr>
        <vertAlign val="superscript"/>
        <sz val="11"/>
        <rFont val="Cambria"/>
        <family val="1"/>
      </rPr>
      <t xml:space="preserve">1) </t>
    </r>
    <r>
      <rPr>
        <sz val="11"/>
        <rFont val="Cambria"/>
        <family val="1"/>
      </rPr>
      <t xml:space="preserve"> (jadrová inflácia)</t>
    </r>
  </si>
  <si>
    <r>
      <t>HDP</t>
    </r>
    <r>
      <rPr>
        <vertAlign val="superscript"/>
        <sz val="11"/>
        <rFont val="Cambria"/>
        <family val="1"/>
      </rPr>
      <t>2),4),5),8)</t>
    </r>
  </si>
  <si>
    <r>
      <t>Core CPI</t>
    </r>
    <r>
      <rPr>
        <vertAlign val="superscript"/>
        <sz val="11"/>
        <rFont val="Cambria"/>
        <family val="1"/>
      </rPr>
      <t>1)</t>
    </r>
    <r>
      <rPr>
        <sz val="11"/>
        <rFont val="Cambria"/>
        <family val="1"/>
      </rPr>
      <t xml:space="preserve">  (jadrová inflácia)</t>
    </r>
  </si>
  <si>
    <r>
      <t>HDP</t>
    </r>
    <r>
      <rPr>
        <vertAlign val="superscript"/>
        <sz val="11"/>
        <rFont val="Cambria"/>
        <family val="1"/>
      </rPr>
      <t>3)</t>
    </r>
  </si>
  <si>
    <r>
      <t>Priemyselná produkcia</t>
    </r>
    <r>
      <rPr>
        <vertAlign val="superscript"/>
        <sz val="11"/>
        <rFont val="Cambria"/>
        <family val="1"/>
      </rPr>
      <t>4)</t>
    </r>
  </si>
  <si>
    <r>
      <t>Maloobchod</t>
    </r>
    <r>
      <rPr>
        <vertAlign val="superscript"/>
        <sz val="11"/>
        <rFont val="Cambria"/>
        <family val="1"/>
      </rPr>
      <t>5)</t>
    </r>
  </si>
  <si>
    <t>10-ročné dlhopisy (výnos do splatnosti v %)</t>
  </si>
  <si>
    <r>
      <t>10-ročné dlhopisy (výnos do splatnosti v %)</t>
    </r>
    <r>
      <rPr>
        <vertAlign val="superscript"/>
        <sz val="11"/>
        <rFont val="Cambria"/>
        <family val="1"/>
      </rPr>
      <t>7)</t>
    </r>
  </si>
  <si>
    <r>
      <t>4.1.1999</t>
    </r>
    <r>
      <rPr>
        <vertAlign val="superscript"/>
        <sz val="11"/>
        <rFont val="Cambria"/>
        <family val="1"/>
      </rPr>
      <t xml:space="preserve"> 1)</t>
    </r>
  </si>
  <si>
    <r>
      <t>28.6.2000</t>
    </r>
    <r>
      <rPr>
        <vertAlign val="superscript"/>
        <sz val="11"/>
        <rFont val="Cambria"/>
        <family val="1"/>
      </rPr>
      <t xml:space="preserve"> 2)</t>
    </r>
  </si>
  <si>
    <r>
      <t xml:space="preserve">18.9.2001 </t>
    </r>
    <r>
      <rPr>
        <vertAlign val="superscript"/>
        <sz val="11"/>
        <rFont val="Cambria"/>
        <family val="1"/>
      </rPr>
      <t>3)</t>
    </r>
  </si>
  <si>
    <r>
      <t xml:space="preserve">9.10.2008 </t>
    </r>
    <r>
      <rPr>
        <vertAlign val="superscript"/>
        <sz val="11"/>
        <rFont val="Cambria"/>
        <family val="1"/>
      </rPr>
      <t>4)</t>
    </r>
  </si>
  <si>
    <r>
      <t xml:space="preserve">15.10.2008 </t>
    </r>
    <r>
      <rPr>
        <vertAlign val="superscript"/>
        <sz val="11"/>
        <rFont val="Cambria"/>
        <family val="1"/>
      </rPr>
      <t>5)</t>
    </r>
  </si>
  <si>
    <r>
      <t>Spolu</t>
    </r>
    <r>
      <rPr>
        <vertAlign val="superscript"/>
        <sz val="11"/>
        <rFont val="Cambria"/>
        <family val="1"/>
      </rPr>
      <t>2)</t>
    </r>
  </si>
  <si>
    <r>
      <t>Pohyblivá sadzba a ZFS</t>
    </r>
    <r>
      <rPr>
        <vertAlign val="superscript"/>
        <sz val="11"/>
        <rFont val="Cambria"/>
        <family val="1"/>
      </rPr>
      <t>1)</t>
    </r>
    <r>
      <rPr>
        <sz val="11"/>
        <rFont val="Cambria"/>
        <family val="1"/>
      </rPr>
      <t xml:space="preserve"> do 1 roka</t>
    </r>
  </si>
  <si>
    <r>
      <t>ZFS</t>
    </r>
    <r>
      <rPr>
        <vertAlign val="superscript"/>
        <sz val="11"/>
        <rFont val="Cambria"/>
        <family val="1"/>
      </rPr>
      <t>1)</t>
    </r>
    <r>
      <rPr>
        <sz val="11"/>
        <rFont val="Cambria"/>
        <family val="1"/>
      </rPr>
      <t xml:space="preserve"> nad 1 rok do 5 rokov</t>
    </r>
  </si>
  <si>
    <r>
      <t>ZFS</t>
    </r>
    <r>
      <rPr>
        <vertAlign val="superscript"/>
        <sz val="11"/>
        <rFont val="Cambria"/>
        <family val="1"/>
      </rPr>
      <t>1)</t>
    </r>
    <r>
      <rPr>
        <sz val="11"/>
        <rFont val="Cambria"/>
        <family val="1"/>
      </rPr>
      <t xml:space="preserve"> nad 5 rokov</t>
    </r>
  </si>
  <si>
    <r>
      <t>Pohyblivá sadzba a ZFS</t>
    </r>
    <r>
      <rPr>
        <vertAlign val="superscript"/>
        <sz val="11"/>
        <rFont val="Cambria"/>
        <family val="1"/>
      </rPr>
      <t>1)</t>
    </r>
    <r>
      <rPr>
        <sz val="11"/>
        <rFont val="Cambria"/>
        <family val="1"/>
      </rPr>
      <t xml:space="preserve"> do     1 roka</t>
    </r>
  </si>
  <si>
    <r>
      <t>ZFS</t>
    </r>
    <r>
      <rPr>
        <vertAlign val="superscript"/>
        <sz val="11"/>
        <rFont val="Cambria"/>
        <family val="1"/>
      </rPr>
      <t>1)</t>
    </r>
    <r>
      <rPr>
        <sz val="11"/>
        <rFont val="Cambria"/>
        <family val="1"/>
      </rPr>
      <t xml:space="preserve"> nad 5 rokov do 10 rokov</t>
    </r>
  </si>
  <si>
    <r>
      <t>ZFS</t>
    </r>
    <r>
      <rPr>
        <vertAlign val="superscript"/>
        <sz val="11"/>
        <rFont val="Cambria"/>
        <family val="1"/>
      </rPr>
      <t>1)</t>
    </r>
    <r>
      <rPr>
        <sz val="11"/>
        <rFont val="Cambria"/>
        <family val="1"/>
      </rPr>
      <t xml:space="preserve"> nad 10 rokov</t>
    </r>
  </si>
  <si>
    <r>
      <t>Pohyblivá sadzba a ZFS</t>
    </r>
    <r>
      <rPr>
        <vertAlign val="superscript"/>
        <sz val="11"/>
        <rFont val="Cambria"/>
        <family val="1"/>
      </rPr>
      <t>1)</t>
    </r>
    <r>
      <rPr>
        <sz val="11"/>
        <rFont val="Cambria"/>
        <family val="1"/>
      </rPr>
      <t xml:space="preserve"> do         1 roka</t>
    </r>
  </si>
  <si>
    <r>
      <t>ZFS</t>
    </r>
    <r>
      <rPr>
        <vertAlign val="superscript"/>
        <sz val="11"/>
        <rFont val="Cambria"/>
        <family val="1"/>
      </rPr>
      <t xml:space="preserve">1) </t>
    </r>
    <r>
      <rPr>
        <sz val="11"/>
        <rFont val="Cambria"/>
        <family val="1"/>
      </rPr>
      <t>nad 5 rokov</t>
    </r>
  </si>
  <si>
    <r>
      <t>Menové agregáty a protipoložky k M3</t>
    </r>
    <r>
      <rPr>
        <b/>
        <vertAlign val="superscript"/>
        <sz val="13"/>
        <rFont val="Cambria"/>
        <family val="1"/>
      </rPr>
      <t>1)</t>
    </r>
  </si>
  <si>
    <r>
      <t>Menové agregáty a protipoložky k M3 - príspevok tuzemských PFI k menovým agregátom a protipoložkám eurozóny</t>
    </r>
    <r>
      <rPr>
        <b/>
        <vertAlign val="superscript"/>
        <sz val="11"/>
        <rFont val="Cambria"/>
        <family val="1"/>
      </rPr>
      <t>2)</t>
    </r>
  </si>
  <si>
    <r>
      <t>Obeživo</t>
    </r>
    <r>
      <rPr>
        <vertAlign val="superscript"/>
        <sz val="11"/>
        <rFont val="Cambria"/>
        <family val="1"/>
      </rPr>
      <t>2)</t>
    </r>
  </si>
  <si>
    <r>
      <t>Administratívne ceny</t>
    </r>
    <r>
      <rPr>
        <vertAlign val="superscript"/>
        <sz val="11"/>
        <rFont val="Cambria"/>
        <family val="1"/>
      </rPr>
      <t>1)</t>
    </r>
  </si>
  <si>
    <r>
      <t>váha v ‰</t>
    </r>
    <r>
      <rPr>
        <vertAlign val="superscript"/>
        <sz val="11"/>
        <rFont val="Cambria"/>
        <family val="1"/>
      </rPr>
      <t>2)</t>
    </r>
  </si>
  <si>
    <r>
      <t>Vodné, stočné</t>
    </r>
    <r>
      <rPr>
        <vertAlign val="superscript"/>
        <sz val="11"/>
        <rFont val="Cambria"/>
        <family val="1"/>
      </rPr>
      <t>1)</t>
    </r>
  </si>
  <si>
    <r>
      <t>Priemyselná produkcia podľa MIG</t>
    </r>
    <r>
      <rPr>
        <vertAlign val="superscript"/>
        <sz val="11"/>
        <rFont val="Cambria"/>
        <family val="1"/>
      </rPr>
      <t>2)</t>
    </r>
  </si>
  <si>
    <r>
      <t>Stavebná produkcia</t>
    </r>
    <r>
      <rPr>
        <vertAlign val="superscript"/>
        <sz val="11"/>
        <rFont val="Cambria"/>
        <family val="1"/>
      </rPr>
      <t>3)</t>
    </r>
  </si>
  <si>
    <r>
      <t>Medzimesačné percentuálne zmeny</t>
    </r>
    <r>
      <rPr>
        <vertAlign val="superscript"/>
        <sz val="11"/>
        <rFont val="Cambria"/>
        <family val="1"/>
      </rPr>
      <t>1)</t>
    </r>
  </si>
  <si>
    <r>
      <t>b. c.</t>
    </r>
    <r>
      <rPr>
        <vertAlign val="superscript"/>
        <sz val="11"/>
        <rFont val="Cambria"/>
        <family val="1"/>
      </rPr>
      <t>1)</t>
    </r>
  </si>
  <si>
    <r>
      <t>stále ceny</t>
    </r>
    <r>
      <rPr>
        <vertAlign val="superscript"/>
        <sz val="11"/>
        <rFont val="Cambria"/>
        <family val="1"/>
      </rPr>
      <t>1)</t>
    </r>
  </si>
  <si>
    <r>
      <t>percentuálne saldá</t>
    </r>
    <r>
      <rPr>
        <vertAlign val="superscript"/>
        <sz val="11"/>
        <rFont val="Cambria"/>
        <family val="1"/>
      </rPr>
      <t>1)</t>
    </r>
    <r>
      <rPr>
        <sz val="11"/>
        <rFont val="Cambria"/>
        <family val="1"/>
      </rPr>
      <t>, pokiaľ nie je uvedené inak; sezónne očistené dáta</t>
    </r>
  </si>
  <si>
    <r>
      <t>Indikátor ekonomického sentimentu</t>
    </r>
    <r>
      <rPr>
        <vertAlign val="superscript"/>
        <sz val="11"/>
        <rFont val="Cambria"/>
        <family val="1"/>
      </rPr>
      <t>2)</t>
    </r>
    <r>
      <rPr>
        <sz val="11"/>
        <rFont val="Cambria"/>
        <family val="1"/>
      </rPr>
      <t xml:space="preserve"> (dlhodobý priemer = 100)</t>
    </r>
  </si>
  <si>
    <r>
      <t>Využitie výrobných kapacít</t>
    </r>
    <r>
      <rPr>
        <vertAlign val="superscript"/>
        <sz val="11"/>
        <rFont val="Cambria"/>
        <family val="1"/>
      </rPr>
      <t xml:space="preserve">3) </t>
    </r>
    <r>
      <rPr>
        <sz val="11"/>
        <rFont val="Cambria"/>
        <family val="1"/>
      </rPr>
      <t xml:space="preserve">          (v %)</t>
    </r>
  </si>
  <si>
    <r>
      <t>Spolu</t>
    </r>
    <r>
      <rPr>
        <vertAlign val="superscript"/>
        <sz val="11"/>
        <rFont val="Cambria"/>
        <family val="1"/>
      </rPr>
      <t>4)</t>
    </r>
  </si>
  <si>
    <t>TABUĽKA 1</t>
  </si>
  <si>
    <t>Vybrané ukazovatele hospodárskeho a menového vývoja SR</t>
  </si>
  <si>
    <t>Hrubý domáci produkt</t>
  </si>
  <si>
    <t>Ceny priemyselných výrobcov</t>
  </si>
  <si>
    <t>Zamestnanosť ESA 2010</t>
  </si>
  <si>
    <r>
      <t>Miera evidovanej nezamestnanosti</t>
    </r>
    <r>
      <rPr>
        <vertAlign val="superscript"/>
        <sz val="11"/>
        <rFont val="Cambria"/>
        <family val="1"/>
      </rPr>
      <t xml:space="preserve"> 1)</t>
    </r>
  </si>
  <si>
    <r>
      <t xml:space="preserve">Miera nezamestnanosti z celkového počtu uchádzačov o zamestnanie </t>
    </r>
    <r>
      <rPr>
        <vertAlign val="superscript"/>
        <sz val="11"/>
        <rFont val="Cambria"/>
        <family val="1"/>
      </rPr>
      <t>1)</t>
    </r>
  </si>
  <si>
    <t>Index priemyselnej produkcie</t>
  </si>
  <si>
    <r>
      <t xml:space="preserve">Tržby           spolu </t>
    </r>
    <r>
      <rPr>
        <vertAlign val="superscript"/>
        <sz val="11"/>
        <rFont val="Cambria"/>
        <family val="1"/>
      </rPr>
      <t>2)</t>
    </r>
  </si>
  <si>
    <r>
      <t xml:space="preserve">M3 na analytické účely </t>
    </r>
    <r>
      <rPr>
        <vertAlign val="superscript"/>
        <sz val="11"/>
        <rFont val="Cambria"/>
        <family val="1"/>
      </rPr>
      <t>3)</t>
    </r>
  </si>
  <si>
    <r>
      <t xml:space="preserve">Úvery súkromnému sektoru </t>
    </r>
    <r>
      <rPr>
        <vertAlign val="superscript"/>
        <sz val="11"/>
        <rFont val="Cambria"/>
        <family val="1"/>
      </rPr>
      <t>4)</t>
    </r>
  </si>
  <si>
    <r>
      <t>Úvery nefinančným spoločnostiam</t>
    </r>
    <r>
      <rPr>
        <vertAlign val="superscript"/>
        <sz val="11"/>
        <rFont val="Cambria"/>
        <family val="1"/>
      </rPr>
      <t xml:space="preserve"> 4)</t>
    </r>
  </si>
  <si>
    <r>
      <t xml:space="preserve">Úvery domácnostiam </t>
    </r>
    <r>
      <rPr>
        <vertAlign val="superscript"/>
        <sz val="11"/>
        <rFont val="Cambria"/>
        <family val="1"/>
      </rPr>
      <t>4)</t>
    </r>
  </si>
  <si>
    <t>Bilancia štátneho rozpočtu (mil. EUR)</t>
  </si>
  <si>
    <t>Saldo verejnej správy            (% HDP)</t>
  </si>
  <si>
    <t>Hrubý dlh verejnej správy                 (% HDP)</t>
  </si>
  <si>
    <t xml:space="preserve">Bežný účet                (% HDP) </t>
  </si>
  <si>
    <t>Obchodná bilancia      (% HDP)</t>
  </si>
  <si>
    <t>USD/EUR výmenný kurz (priemer za obdobie)</t>
  </si>
  <si>
    <t>1) Mesačné a štvrťročné údaje na základe sezónneho očistenia NBS</t>
  </si>
  <si>
    <t>2) Stále ceny</t>
  </si>
  <si>
    <t>3) Agregát M3 na analytické účely zahŕňa pod položkou obeživo len reálnu emisiu v držbe verejnosti (podľa metodiky používanej do konca roka 2008)</t>
  </si>
  <si>
    <t>4) Upravené o odpredaj a sekuritizáciu</t>
  </si>
  <si>
    <t xml:space="preserve"> - </t>
  </si>
  <si>
    <t>Zdroj: ECB</t>
  </si>
  <si>
    <t>1) Dňa 22. decembra 1998 ECB oznámila, že v období 4. až 21. januára 1999 v rámci výnimočného opatrenia zmenšuje rozpätie medzi jednodňovými sadzbami na 50 bázických bodov, aby umožnila trhovým účastníkom prispôsobiť sa novému režimu</t>
  </si>
  <si>
    <t>3) Zmena zo dňa 18. septembra 2001 začala platiť pri tendri uskutočnenom v rovnaký deň</t>
  </si>
  <si>
    <t>4) Od 9. októbra 2008 znížila ECB rozpätie medzi jednodňovými sadzbami z 200 bázických bodov na 100 bázických bodov</t>
  </si>
  <si>
    <t>1) Začiatočná fixácia sadzby</t>
  </si>
  <si>
    <t>2) Spolu bez prečerpaní bežných účtov a kreditných kariet</t>
  </si>
  <si>
    <t xml:space="preserve">      konverzným kurzom 30,1260 SKK/EUR</t>
  </si>
  <si>
    <t>1) Počítané na základe spoločnej metodiky ECB</t>
  </si>
  <si>
    <t>2) Vzťahujúce sa k obdobiu roka 2015</t>
  </si>
  <si>
    <t>1) Od 1. 1. 2009 v súlade s NACE Rev. 2</t>
  </si>
  <si>
    <t>1) Sezónne očistené a očistené o počet pracovných dní</t>
  </si>
  <si>
    <t>2) Rozdelenie podľa skupín konečného použitia produkcie (Main Industrial Groupings)</t>
  </si>
  <si>
    <t>3) Nie je očistená od vplyvu počtu pracovných dní</t>
  </si>
  <si>
    <t>1) Sezónne očistené</t>
  </si>
  <si>
    <t>1) Štatistické výkazníctvo</t>
  </si>
  <si>
    <t>Zdroj: Európska komisia</t>
  </si>
  <si>
    <t>1) Rozdiel percent respondentov odpovedajúcich pozitívne a negatívne</t>
  </si>
  <si>
    <t>3) Údaje sa zhromaždujú v januári, apríli, júli a októbri</t>
  </si>
  <si>
    <t>4) Indikátory dôvery sú počítané ako priemery jednotlivých komponentov, zásoby (č. 4  a 17) a nezamestnanosť (č. 10) sú vo výpočtoch použité s opačným znamienkom</t>
  </si>
  <si>
    <t>1) ESA 2010</t>
  </si>
  <si>
    <t>Zdroj: ŠÚ SR, SK NACE Rev. 2</t>
  </si>
  <si>
    <t>2) Mesačné štatistické výkazníctvo</t>
  </si>
  <si>
    <t>1) Celková inflácia bez cien energií a nespracovaných potravín</t>
  </si>
  <si>
    <t>3) Upravené o počet pracovných dní</t>
  </si>
  <si>
    <t>4) Sezónne očistené a upravené o počet pracovných dní</t>
  </si>
  <si>
    <t>5) Ročné údaje nie sú upravené o počet pracovných dní</t>
  </si>
  <si>
    <t>6) Harmonizované údaje, definícia Medzinárodnej organizácie práce, sezónne očistené</t>
  </si>
  <si>
    <t>7) Údaje za HDP v tabuľke zodpovedajú druhému, resp. tretiemu odhadu Eurostatu</t>
  </si>
  <si>
    <t>7) Dlhodobé úrokové sadzby podľa maastrichtského kritéria</t>
  </si>
  <si>
    <t>8) Údaje za HDP v tabuľke zodpovedajú druhému, resp. tretiemu odhadu Eurostatu</t>
  </si>
  <si>
    <t>6) Harmonizované údaje, definícia ILO, sezónne očistené</t>
  </si>
  <si>
    <t>Zdroj: Bureau of Economic Analysis, Bureau of Labor Statistics, Federal Reserve System a U.S. Department of Commerce</t>
  </si>
  <si>
    <t>1) Core CPI - inflácia bez cien potravín a energií</t>
  </si>
  <si>
    <t>2) PPI dokončená výroba (commodity data - finished goods)</t>
  </si>
  <si>
    <t>3) Sezónne očistené</t>
  </si>
  <si>
    <t>4) Priemyselná produkcia celkovo (sezónne očistené)</t>
  </si>
  <si>
    <t>5) Maloobchod a reštauračné služby (retail and food services sales) (sezónne očistené)</t>
  </si>
  <si>
    <t>Zdroj: Eurostat, výpočty NBS</t>
  </si>
  <si>
    <t>Zdroj: ŠÚ SR, MF SR, Európska komisia, výpočty NBS</t>
  </si>
  <si>
    <t>Zdroj: Výpočty NBS</t>
  </si>
  <si>
    <t>Zdroj: NBS calculations</t>
  </si>
  <si>
    <t>Zdroj: ŠÚ SR, výpočty NBS</t>
  </si>
  <si>
    <t>Zdroj: ŠÚ SR, Eurostat, výpočty NBS; očistené od vplyvu počtu pracovných dní, sezónne neočistené (ak nie je uvedené inak)</t>
  </si>
  <si>
    <t>Zdroj: ŠÚ SR, Eurostat, ACEA, MV SR, výpočty NBS</t>
  </si>
  <si>
    <t>Zdroj: ŠÚ SR, Eurostat, výpočty NBS</t>
  </si>
  <si>
    <t>sentimentu nad (pod) 100 vyjadrujú nad priemer (pod priemer) ekonomického sentimentu za obdobie 1993 - 2019.</t>
  </si>
  <si>
    <t>Zdroj: Štátna pokladnica, výpočty NBS</t>
  </si>
  <si>
    <t>.</t>
  </si>
  <si>
    <t>-</t>
  </si>
  <si>
    <r>
      <t>2,1</t>
    </r>
    <r>
      <rPr>
        <vertAlign val="superscript"/>
        <sz val="11"/>
        <rFont val="Cambria"/>
        <family val="1"/>
      </rPr>
      <t>5)</t>
    </r>
  </si>
  <si>
    <t>5) Rýchly (flash) odhad ŠÚ SR</t>
  </si>
  <si>
    <r>
      <t>0,7</t>
    </r>
    <r>
      <rPr>
        <vertAlign val="superscript"/>
        <sz val="11"/>
        <rFont val="Cambria"/>
        <family val="1"/>
      </rPr>
      <t>5)</t>
    </r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</si>
</sst>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  <numFmt numFmtId="165" formatCode="#,##0.0"/>
    <numFmt numFmtId="166" formatCode="[$-41B]mmmm\ yy;@"/>
    <numFmt numFmtId="167" formatCode="[$-809]mmmm\ yyyy;@"/>
    <numFmt numFmtId="168" formatCode="0.0000"/>
    <numFmt numFmtId="169" formatCode="#,##0.0000"/>
  </numFmts>
  <fonts count="47">
    <font>
      <sz val="11"/>
      <name val="Arial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Helv"/>
      <family val="0"/>
    </font>
    <font>
      <sz val="11"/>
      <name val="Cambria"/>
      <family val="1"/>
    </font>
    <font>
      <b/>
      <sz val="11"/>
      <name val="Cambria"/>
      <family val="1"/>
    </font>
    <font>
      <vertAlign val="superscript"/>
      <sz val="11"/>
      <name val="Cambria"/>
      <family val="1"/>
    </font>
    <font>
      <sz val="13"/>
      <name val="Cambria"/>
      <family val="1"/>
    </font>
    <font>
      <b/>
      <sz val="13"/>
      <name val="Cambria"/>
      <family val="1"/>
    </font>
    <font>
      <b/>
      <vertAlign val="superscript"/>
      <sz val="13"/>
      <name val="Cambria"/>
      <family val="1"/>
    </font>
    <font>
      <b/>
      <vertAlign val="superscript"/>
      <sz val="11"/>
      <name val="Cambria"/>
      <family val="1"/>
    </font>
    <font>
      <i/>
      <sz val="11"/>
      <name val="Cambria"/>
      <family val="1"/>
    </font>
    <font>
      <sz val="11"/>
      <color indexed="8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60029125213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5" applyNumberFormat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02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33" borderId="1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5" fillId="33" borderId="12" xfId="59" applyFont="1" applyFill="1" applyBorder="1" applyAlignment="1">
      <alignment horizontal="center" vertical="top" wrapText="1"/>
      <protection/>
    </xf>
    <xf numFmtId="0" fontId="5" fillId="33" borderId="13" xfId="0" applyFont="1" applyFill="1" applyBorder="1" applyAlignment="1">
      <alignment/>
    </xf>
    <xf numFmtId="0" fontId="5" fillId="33" borderId="12" xfId="59" applyFont="1" applyFill="1" applyBorder="1" applyAlignment="1">
      <alignment horizontal="right" wrapText="1"/>
      <protection/>
    </xf>
    <xf numFmtId="0" fontId="5" fillId="33" borderId="13" xfId="0" applyFont="1" applyFill="1" applyBorder="1" applyAlignment="1">
      <alignment horizontal="right"/>
    </xf>
    <xf numFmtId="0" fontId="5" fillId="33" borderId="12" xfId="0" applyFont="1" applyFill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165" fontId="5" fillId="0" borderId="0" xfId="0" applyNumberFormat="1" applyFont="1" applyFill="1" applyBorder="1" applyAlignment="1">
      <alignment horizontal="right"/>
    </xf>
    <xf numFmtId="165" fontId="5" fillId="0" borderId="14" xfId="0" applyNumberFormat="1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165" fontId="5" fillId="0" borderId="15" xfId="0" applyNumberFormat="1" applyFont="1" applyFill="1" applyBorder="1" applyAlignment="1">
      <alignment horizontal="right"/>
    </xf>
    <xf numFmtId="165" fontId="5" fillId="0" borderId="16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 horizontal="center"/>
    </xf>
    <xf numFmtId="166" fontId="5" fillId="0" borderId="10" xfId="0" applyNumberFormat="1" applyFont="1" applyFill="1" applyBorder="1" applyAlignment="1">
      <alignment horizontal="right"/>
    </xf>
    <xf numFmtId="165" fontId="5" fillId="0" borderId="17" xfId="0" applyNumberFormat="1" applyFont="1" applyFill="1" applyBorder="1" applyAlignment="1">
      <alignment horizontal="right"/>
    </xf>
    <xf numFmtId="165" fontId="5" fillId="0" borderId="18" xfId="0" applyNumberFormat="1" applyFont="1" applyFill="1" applyBorder="1" applyAlignment="1">
      <alignment horizontal="right"/>
    </xf>
    <xf numFmtId="166" fontId="5" fillId="0" borderId="11" xfId="0" applyNumberFormat="1" applyFont="1" applyFill="1" applyBorder="1" applyAlignment="1">
      <alignment horizontal="right"/>
    </xf>
    <xf numFmtId="166" fontId="5" fillId="0" borderId="12" xfId="0" applyNumberFormat="1" applyFont="1" applyFill="1" applyBorder="1" applyAlignment="1">
      <alignment horizontal="right"/>
    </xf>
    <xf numFmtId="0" fontId="5" fillId="0" borderId="0" xfId="59" applyFont="1">
      <alignment/>
      <protection/>
    </xf>
    <xf numFmtId="0" fontId="5" fillId="0" borderId="0" xfId="59" applyFont="1" applyAlignment="1">
      <alignment horizontal="right"/>
      <protection/>
    </xf>
    <xf numFmtId="0" fontId="6" fillId="0" borderId="0" xfId="59" applyFont="1">
      <alignment/>
      <protection/>
    </xf>
    <xf numFmtId="0" fontId="5" fillId="33" borderId="10" xfId="59" applyFont="1" applyFill="1" applyBorder="1">
      <alignment/>
      <protection/>
    </xf>
    <xf numFmtId="0" fontId="5" fillId="33" borderId="11" xfId="59" applyFont="1" applyFill="1" applyBorder="1">
      <alignment/>
      <protection/>
    </xf>
    <xf numFmtId="0" fontId="5" fillId="33" borderId="19" xfId="59" applyFont="1" applyFill="1" applyBorder="1" applyAlignment="1">
      <alignment horizontal="center" vertical="top" wrapText="1"/>
      <protection/>
    </xf>
    <xf numFmtId="0" fontId="5" fillId="33" borderId="19" xfId="59" applyFont="1" applyFill="1" applyBorder="1">
      <alignment/>
      <protection/>
    </xf>
    <xf numFmtId="0" fontId="5" fillId="33" borderId="12" xfId="59" applyFont="1" applyFill="1" applyBorder="1" applyAlignment="1">
      <alignment horizontal="right"/>
      <protection/>
    </xf>
    <xf numFmtId="0" fontId="5" fillId="33" borderId="19" xfId="59" applyFont="1" applyFill="1" applyBorder="1" applyAlignment="1">
      <alignment horizontal="right"/>
      <protection/>
    </xf>
    <xf numFmtId="0" fontId="5" fillId="33" borderId="20" xfId="59" applyFont="1" applyFill="1" applyBorder="1">
      <alignment/>
      <protection/>
    </xf>
    <xf numFmtId="164" fontId="5" fillId="0" borderId="0" xfId="0" applyNumberFormat="1" applyFont="1" applyFill="1" applyBorder="1" applyAlignment="1">
      <alignment horizontal="right"/>
    </xf>
    <xf numFmtId="164" fontId="5" fillId="0" borderId="14" xfId="0" applyNumberFormat="1" applyFont="1" applyFill="1" applyBorder="1" applyAlignment="1">
      <alignment horizontal="right"/>
    </xf>
    <xf numFmtId="164" fontId="5" fillId="0" borderId="13" xfId="0" applyNumberFormat="1" applyFont="1" applyFill="1" applyBorder="1" applyAlignment="1">
      <alignment horizontal="right"/>
    </xf>
    <xf numFmtId="164" fontId="5" fillId="0" borderId="15" xfId="0" applyNumberFormat="1" applyFont="1" applyFill="1" applyBorder="1" applyAlignment="1">
      <alignment horizontal="right"/>
    </xf>
    <xf numFmtId="164" fontId="5" fillId="0" borderId="16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right"/>
    </xf>
    <xf numFmtId="164" fontId="5" fillId="0" borderId="17" xfId="0" applyNumberFormat="1" applyFont="1" applyFill="1" applyBorder="1" applyAlignment="1">
      <alignment horizontal="right"/>
    </xf>
    <xf numFmtId="164" fontId="5" fillId="0" borderId="18" xfId="0" applyNumberFormat="1" applyFont="1" applyFill="1" applyBorder="1" applyAlignment="1">
      <alignment horizontal="right"/>
    </xf>
    <xf numFmtId="0" fontId="5" fillId="33" borderId="20" xfId="59" applyFont="1" applyFill="1" applyBorder="1" applyAlignment="1">
      <alignment horizontal="left"/>
      <protection/>
    </xf>
    <xf numFmtId="0" fontId="5" fillId="33" borderId="10" xfId="59" applyFont="1" applyFill="1" applyBorder="1" applyAlignment="1">
      <alignment horizontal="center" vertical="top" wrapText="1"/>
      <protection/>
    </xf>
    <xf numFmtId="0" fontId="5" fillId="33" borderId="12" xfId="59" applyFont="1" applyFill="1" applyBorder="1">
      <alignment/>
      <protection/>
    </xf>
    <xf numFmtId="49" fontId="5" fillId="33" borderId="10" xfId="58" applyNumberFormat="1" applyFont="1" applyFill="1" applyBorder="1" applyAlignment="1" applyProtection="1">
      <alignment horizontal="center" vertical="top" wrapText="1"/>
      <protection/>
    </xf>
    <xf numFmtId="0" fontId="5" fillId="33" borderId="10" xfId="58" applyFont="1" applyFill="1" applyBorder="1" applyAlignment="1" applyProtection="1">
      <alignment horizontal="center" vertical="top" wrapText="1"/>
      <protection/>
    </xf>
    <xf numFmtId="0" fontId="5" fillId="33" borderId="12" xfId="59" applyFont="1" applyFill="1" applyBorder="1" applyAlignment="1">
      <alignment horizontal="center" vertical="top"/>
      <protection/>
    </xf>
    <xf numFmtId="0" fontId="5" fillId="0" borderId="0" xfId="56" applyFont="1">
      <alignment/>
      <protection/>
    </xf>
    <xf numFmtId="0" fontId="5" fillId="0" borderId="0" xfId="57" applyFont="1">
      <alignment/>
      <protection/>
    </xf>
    <xf numFmtId="0" fontId="5" fillId="33" borderId="10" xfId="57" applyFont="1" applyFill="1" applyBorder="1" applyAlignment="1">
      <alignment horizontal="center"/>
      <protection/>
    </xf>
    <xf numFmtId="0" fontId="5" fillId="33" borderId="21" xfId="56" applyFont="1" applyFill="1" applyBorder="1" applyAlignment="1">
      <alignment horizontal="left" vertical="top"/>
      <protection/>
    </xf>
    <xf numFmtId="0" fontId="5" fillId="33" borderId="17" xfId="57" applyFont="1" applyFill="1" applyBorder="1" applyAlignment="1">
      <alignment horizontal="left"/>
      <protection/>
    </xf>
    <xf numFmtId="0" fontId="5" fillId="33" borderId="22" xfId="57" applyFont="1" applyFill="1" applyBorder="1" applyAlignment="1">
      <alignment horizontal="left"/>
      <protection/>
    </xf>
    <xf numFmtId="0" fontId="5" fillId="33" borderId="23" xfId="57" applyFont="1" applyFill="1" applyBorder="1" applyAlignment="1">
      <alignment horizontal="left"/>
      <protection/>
    </xf>
    <xf numFmtId="0" fontId="5" fillId="33" borderId="11" xfId="57" applyFont="1" applyFill="1" applyBorder="1" applyAlignment="1">
      <alignment horizontal="center"/>
      <protection/>
    </xf>
    <xf numFmtId="0" fontId="5" fillId="33" borderId="24" xfId="57" applyFont="1" applyFill="1" applyBorder="1" applyAlignment="1">
      <alignment horizontal="left"/>
      <protection/>
    </xf>
    <xf numFmtId="0" fontId="5" fillId="33" borderId="21" xfId="57" applyFont="1" applyFill="1" applyBorder="1" applyAlignment="1">
      <alignment horizontal="left" vertical="top"/>
      <protection/>
    </xf>
    <xf numFmtId="0" fontId="5" fillId="33" borderId="24" xfId="57" applyFont="1" applyFill="1" applyBorder="1" applyAlignment="1">
      <alignment horizontal="left" vertical="top"/>
      <protection/>
    </xf>
    <xf numFmtId="0" fontId="5" fillId="33" borderId="11" xfId="57" applyFont="1" applyFill="1" applyBorder="1" applyAlignment="1">
      <alignment horizontal="left" vertical="top"/>
      <protection/>
    </xf>
    <xf numFmtId="0" fontId="5" fillId="33" borderId="12" xfId="57" applyFont="1" applyFill="1" applyBorder="1" applyAlignment="1">
      <alignment horizontal="center"/>
      <protection/>
    </xf>
    <xf numFmtId="0" fontId="5" fillId="33" borderId="13" xfId="57" applyFont="1" applyFill="1" applyBorder="1" applyAlignment="1">
      <alignment horizontal="left"/>
      <protection/>
    </xf>
    <xf numFmtId="0" fontId="5" fillId="33" borderId="13" xfId="57" applyFont="1" applyFill="1" applyBorder="1" applyAlignment="1">
      <alignment horizontal="left" vertical="top"/>
      <protection/>
    </xf>
    <xf numFmtId="0" fontId="5" fillId="33" borderId="19" xfId="56" applyFont="1" applyFill="1" applyBorder="1" applyAlignment="1">
      <alignment horizontal="center" vertical="top" wrapText="1"/>
      <protection/>
    </xf>
    <xf numFmtId="0" fontId="5" fillId="33" borderId="19" xfId="57" applyFont="1" applyFill="1" applyBorder="1" applyAlignment="1">
      <alignment horizontal="center" vertical="top" wrapText="1"/>
      <protection/>
    </xf>
    <xf numFmtId="0" fontId="5" fillId="33" borderId="12" xfId="57" applyFont="1" applyFill="1" applyBorder="1" applyAlignment="1">
      <alignment horizontal="left" vertical="top"/>
      <protection/>
    </xf>
    <xf numFmtId="0" fontId="5" fillId="33" borderId="19" xfId="57" applyFont="1" applyFill="1" applyBorder="1" applyAlignment="1">
      <alignment horizontal="right"/>
      <protection/>
    </xf>
    <xf numFmtId="0" fontId="5" fillId="33" borderId="20" xfId="57" applyFont="1" applyFill="1" applyBorder="1" applyAlignment="1">
      <alignment horizontal="right"/>
      <protection/>
    </xf>
    <xf numFmtId="0" fontId="5" fillId="0" borderId="11" xfId="0" applyNumberFormat="1" applyFont="1" applyFill="1" applyBorder="1" applyAlignment="1">
      <alignment horizontal="right"/>
    </xf>
    <xf numFmtId="165" fontId="5" fillId="0" borderId="24" xfId="0" applyNumberFormat="1" applyFont="1" applyBorder="1" applyAlignment="1">
      <alignment horizontal="right"/>
    </xf>
    <xf numFmtId="165" fontId="5" fillId="0" borderId="0" xfId="0" applyNumberFormat="1" applyFont="1" applyBorder="1" applyAlignment="1">
      <alignment horizontal="right"/>
    </xf>
    <xf numFmtId="165" fontId="5" fillId="0" borderId="14" xfId="0" applyNumberFormat="1" applyFont="1" applyBorder="1" applyAlignment="1">
      <alignment horizontal="right"/>
    </xf>
    <xf numFmtId="0" fontId="5" fillId="0" borderId="12" xfId="0" applyNumberFormat="1" applyFont="1" applyFill="1" applyBorder="1" applyAlignment="1">
      <alignment horizontal="right"/>
    </xf>
    <xf numFmtId="165" fontId="5" fillId="0" borderId="13" xfId="0" applyNumberFormat="1" applyFont="1" applyBorder="1" applyAlignment="1">
      <alignment horizontal="right"/>
    </xf>
    <xf numFmtId="165" fontId="5" fillId="0" borderId="15" xfId="0" applyNumberFormat="1" applyFont="1" applyBorder="1" applyAlignment="1">
      <alignment horizontal="right"/>
    </xf>
    <xf numFmtId="165" fontId="5" fillId="0" borderId="16" xfId="0" applyNumberFormat="1" applyFont="1" applyBorder="1" applyAlignment="1">
      <alignment horizontal="right"/>
    </xf>
    <xf numFmtId="165" fontId="5" fillId="0" borderId="21" xfId="0" applyNumberFormat="1" applyFont="1" applyBorder="1" applyAlignment="1">
      <alignment horizontal="right"/>
    </xf>
    <xf numFmtId="165" fontId="5" fillId="0" borderId="17" xfId="0" applyNumberFormat="1" applyFont="1" applyBorder="1" applyAlignment="1">
      <alignment horizontal="right"/>
    </xf>
    <xf numFmtId="165" fontId="5" fillId="0" borderId="18" xfId="0" applyNumberFormat="1" applyFont="1" applyBorder="1" applyAlignment="1">
      <alignment horizontal="right"/>
    </xf>
    <xf numFmtId="0" fontId="5" fillId="0" borderId="0" xfId="57" applyFont="1" applyAlignment="1">
      <alignment vertical="top"/>
      <protection/>
    </xf>
    <xf numFmtId="0" fontId="5" fillId="0" borderId="0" xfId="57" applyFont="1" applyBorder="1">
      <alignment/>
      <protection/>
    </xf>
    <xf numFmtId="0" fontId="5" fillId="33" borderId="21" xfId="0" applyFont="1" applyFill="1" applyBorder="1" applyAlignment="1">
      <alignment/>
    </xf>
    <xf numFmtId="0" fontId="5" fillId="33" borderId="10" xfId="0" applyFont="1" applyFill="1" applyBorder="1" applyAlignment="1">
      <alignment horizontal="center" vertical="top" wrapText="1"/>
    </xf>
    <xf numFmtId="0" fontId="5" fillId="33" borderId="17" xfId="0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wrapText="1"/>
    </xf>
    <xf numFmtId="0" fontId="5" fillId="33" borderId="11" xfId="0" applyFont="1" applyFill="1" applyBorder="1" applyAlignment="1">
      <alignment horizontal="center" wrapText="1"/>
    </xf>
    <xf numFmtId="0" fontId="5" fillId="33" borderId="14" xfId="0" applyFont="1" applyFill="1" applyBorder="1" applyAlignment="1">
      <alignment horizontal="center" wrapText="1"/>
    </xf>
    <xf numFmtId="0" fontId="5" fillId="33" borderId="0" xfId="0" applyFont="1" applyFill="1" applyBorder="1" applyAlignment="1">
      <alignment wrapText="1"/>
    </xf>
    <xf numFmtId="0" fontId="5" fillId="33" borderId="12" xfId="0" applyFont="1" applyFill="1" applyBorder="1" applyAlignment="1">
      <alignment wrapText="1"/>
    </xf>
    <xf numFmtId="0" fontId="5" fillId="33" borderId="19" xfId="0" applyFont="1" applyFill="1" applyBorder="1" applyAlignment="1">
      <alignment/>
    </xf>
    <xf numFmtId="0" fontId="5" fillId="33" borderId="19" xfId="0" applyFont="1" applyFill="1" applyBorder="1" applyAlignment="1">
      <alignment horizontal="right"/>
    </xf>
    <xf numFmtId="0" fontId="5" fillId="33" borderId="23" xfId="0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3" fontId="5" fillId="0" borderId="21" xfId="0" applyNumberFormat="1" applyFont="1" applyFill="1" applyBorder="1" applyAlignment="1">
      <alignment horizontal="right"/>
    </xf>
    <xf numFmtId="3" fontId="5" fillId="0" borderId="17" xfId="0" applyNumberFormat="1" applyFont="1" applyFill="1" applyBorder="1" applyAlignment="1">
      <alignment horizontal="right"/>
    </xf>
    <xf numFmtId="3" fontId="5" fillId="0" borderId="18" xfId="0" applyNumberFormat="1" applyFont="1" applyFill="1" applyBorder="1" applyAlignment="1">
      <alignment horizontal="right"/>
    </xf>
    <xf numFmtId="3" fontId="5" fillId="0" borderId="24" xfId="0" applyNumberFormat="1" applyFont="1" applyFill="1" applyBorder="1" applyAlignment="1">
      <alignment horizontal="right"/>
    </xf>
    <xf numFmtId="3" fontId="5" fillId="0" borderId="14" xfId="0" applyNumberFormat="1" applyFont="1" applyFill="1" applyBorder="1" applyAlignment="1">
      <alignment horizontal="right"/>
    </xf>
    <xf numFmtId="3" fontId="5" fillId="0" borderId="15" xfId="0" applyNumberFormat="1" applyFont="1" applyFill="1" applyBorder="1" applyAlignment="1">
      <alignment horizontal="right"/>
    </xf>
    <xf numFmtId="3" fontId="5" fillId="0" borderId="13" xfId="0" applyNumberFormat="1" applyFont="1" applyFill="1" applyBorder="1" applyAlignment="1">
      <alignment horizontal="right"/>
    </xf>
    <xf numFmtId="3" fontId="5" fillId="0" borderId="16" xfId="0" applyNumberFormat="1" applyFont="1" applyFill="1" applyBorder="1" applyAlignment="1">
      <alignment horizontal="right"/>
    </xf>
    <xf numFmtId="0" fontId="5" fillId="33" borderId="19" xfId="0" applyFont="1" applyFill="1" applyBorder="1" applyAlignment="1">
      <alignment horizontal="center" wrapText="1"/>
    </xf>
    <xf numFmtId="164" fontId="5" fillId="0" borderId="24" xfId="0" applyNumberFormat="1" applyFont="1" applyFill="1" applyBorder="1" applyAlignment="1">
      <alignment horizontal="right"/>
    </xf>
    <xf numFmtId="164" fontId="5" fillId="0" borderId="0" xfId="0" applyNumberFormat="1" applyFont="1" applyAlignment="1">
      <alignment horizontal="center"/>
    </xf>
    <xf numFmtId="0" fontId="5" fillId="33" borderId="18" xfId="0" applyFont="1" applyFill="1" applyBorder="1" applyAlignment="1">
      <alignment horizontal="center" vertical="top"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5" fillId="0" borderId="0" xfId="0" applyFont="1" applyFill="1" applyAlignment="1">
      <alignment vertical="top"/>
    </xf>
    <xf numFmtId="0" fontId="6" fillId="0" borderId="0" xfId="0" applyFont="1" applyBorder="1" applyAlignment="1">
      <alignment horizontal="left"/>
    </xf>
    <xf numFmtId="0" fontId="5" fillId="33" borderId="10" xfId="0" applyFont="1" applyFill="1" applyBorder="1" applyAlignment="1">
      <alignment/>
    </xf>
    <xf numFmtId="0" fontId="5" fillId="33" borderId="19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 vertical="top"/>
    </xf>
    <xf numFmtId="0" fontId="5" fillId="33" borderId="18" xfId="0" applyFont="1" applyFill="1" applyBorder="1" applyAlignment="1">
      <alignment horizontal="center" vertical="top"/>
    </xf>
    <xf numFmtId="0" fontId="5" fillId="33" borderId="12" xfId="0" applyFont="1" applyFill="1" applyBorder="1" applyAlignment="1">
      <alignment horizontal="center" vertical="top" wrapText="1"/>
    </xf>
    <xf numFmtId="0" fontId="7" fillId="33" borderId="19" xfId="0" applyFont="1" applyFill="1" applyBorder="1" applyAlignment="1">
      <alignment horizontal="center" vertical="top"/>
    </xf>
    <xf numFmtId="0" fontId="5" fillId="33" borderId="22" xfId="0" applyFont="1" applyFill="1" applyBorder="1" applyAlignment="1">
      <alignment horizontal="right" vertical="top"/>
    </xf>
    <xf numFmtId="0" fontId="5" fillId="33" borderId="19" xfId="0" applyFont="1" applyFill="1" applyBorder="1" applyAlignment="1">
      <alignment horizontal="right" vertical="top" wrapText="1"/>
    </xf>
    <xf numFmtId="0" fontId="5" fillId="33" borderId="23" xfId="0" applyFont="1" applyFill="1" applyBorder="1" applyAlignment="1">
      <alignment horizontal="right" vertical="top" wrapText="1"/>
    </xf>
    <xf numFmtId="17" fontId="5" fillId="0" borderId="0" xfId="0" applyNumberFormat="1" applyFont="1" applyBorder="1" applyAlignment="1">
      <alignment/>
    </xf>
    <xf numFmtId="0" fontId="5" fillId="0" borderId="0" xfId="0" applyFont="1" applyAlignment="1">
      <alignment horizontal="left"/>
    </xf>
    <xf numFmtId="0" fontId="6" fillId="0" borderId="15" xfId="0" applyFont="1" applyBorder="1" applyAlignment="1">
      <alignment horizontal="left"/>
    </xf>
    <xf numFmtId="0" fontId="5" fillId="0" borderId="0" xfId="0" applyFont="1" applyFill="1" applyAlignment="1">
      <alignment/>
    </xf>
    <xf numFmtId="0" fontId="5" fillId="33" borderId="21" xfId="0" applyFont="1" applyFill="1" applyBorder="1" applyAlignment="1">
      <alignment horizontal="center" vertical="top" wrapText="1"/>
    </xf>
    <xf numFmtId="164" fontId="5" fillId="0" borderId="0" xfId="0" applyNumberFormat="1" applyFont="1" applyBorder="1" applyAlignment="1">
      <alignment horizontal="right"/>
    </xf>
    <xf numFmtId="0" fontId="8" fillId="0" borderId="0" xfId="0" applyFont="1" applyFill="1" applyAlignment="1">
      <alignment/>
    </xf>
    <xf numFmtId="0" fontId="5" fillId="33" borderId="19" xfId="0" applyFont="1" applyFill="1" applyBorder="1" applyAlignment="1">
      <alignment horizontal="center" vertical="top" wrapText="1"/>
    </xf>
    <xf numFmtId="14" fontId="5" fillId="0" borderId="10" xfId="0" applyNumberFormat="1" applyFont="1" applyBorder="1" applyAlignment="1">
      <alignment/>
    </xf>
    <xf numFmtId="2" fontId="5" fillId="0" borderId="21" xfId="0" applyNumberFormat="1" applyFont="1" applyBorder="1" applyAlignment="1">
      <alignment horizontal="right"/>
    </xf>
    <xf numFmtId="2" fontId="5" fillId="0" borderId="17" xfId="0" applyNumberFormat="1" applyFont="1" applyBorder="1" applyAlignment="1">
      <alignment horizontal="right"/>
    </xf>
    <xf numFmtId="2" fontId="5" fillId="0" borderId="18" xfId="0" applyNumberFormat="1" applyFont="1" applyBorder="1" applyAlignment="1">
      <alignment horizontal="right"/>
    </xf>
    <xf numFmtId="14" fontId="5" fillId="0" borderId="11" xfId="0" applyNumberFormat="1" applyFont="1" applyBorder="1" applyAlignment="1">
      <alignment horizontal="right"/>
    </xf>
    <xf numFmtId="2" fontId="5" fillId="0" borderId="24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2" fontId="5" fillId="0" borderId="14" xfId="0" applyNumberFormat="1" applyFont="1" applyBorder="1" applyAlignment="1">
      <alignment horizontal="right"/>
    </xf>
    <xf numFmtId="14" fontId="5" fillId="0" borderId="11" xfId="0" applyNumberFormat="1" applyFont="1" applyBorder="1" applyAlignment="1">
      <alignment/>
    </xf>
    <xf numFmtId="14" fontId="5" fillId="0" borderId="12" xfId="0" applyNumberFormat="1" applyFont="1" applyBorder="1" applyAlignment="1">
      <alignment/>
    </xf>
    <xf numFmtId="2" fontId="5" fillId="0" borderId="13" xfId="0" applyNumberFormat="1" applyFont="1" applyBorder="1" applyAlignment="1">
      <alignment horizontal="right"/>
    </xf>
    <xf numFmtId="2" fontId="5" fillId="0" borderId="15" xfId="0" applyNumberFormat="1" applyFont="1" applyBorder="1" applyAlignment="1">
      <alignment horizontal="right"/>
    </xf>
    <xf numFmtId="2" fontId="5" fillId="0" borderId="16" xfId="0" applyNumberFormat="1" applyFont="1" applyBorder="1" applyAlignment="1">
      <alignment horizontal="right"/>
    </xf>
    <xf numFmtId="14" fontId="5" fillId="0" borderId="19" xfId="0" applyNumberFormat="1" applyFont="1" applyBorder="1" applyAlignment="1">
      <alignment/>
    </xf>
    <xf numFmtId="14" fontId="5" fillId="0" borderId="12" xfId="0" applyNumberFormat="1" applyFont="1" applyBorder="1" applyAlignment="1">
      <alignment horizontal="right" wrapText="1"/>
    </xf>
    <xf numFmtId="14" fontId="5" fillId="0" borderId="11" xfId="0" applyNumberFormat="1" applyFont="1" applyBorder="1" applyAlignment="1">
      <alignment horizontal="right" wrapText="1"/>
    </xf>
    <xf numFmtId="14" fontId="5" fillId="0" borderId="19" xfId="0" applyNumberFormat="1" applyFont="1" applyBorder="1" applyAlignment="1">
      <alignment horizontal="right" wrapText="1"/>
    </xf>
    <xf numFmtId="2" fontId="5" fillId="0" borderId="20" xfId="0" applyNumberFormat="1" applyFont="1" applyBorder="1" applyAlignment="1">
      <alignment horizontal="right"/>
    </xf>
    <xf numFmtId="2" fontId="5" fillId="0" borderId="22" xfId="0" applyNumberFormat="1" applyFont="1" applyBorder="1" applyAlignment="1">
      <alignment horizontal="right"/>
    </xf>
    <xf numFmtId="2" fontId="5" fillId="0" borderId="23" xfId="0" applyNumberFormat="1" applyFont="1" applyBorder="1" applyAlignment="1">
      <alignment horizontal="right"/>
    </xf>
    <xf numFmtId="14" fontId="5" fillId="0" borderId="10" xfId="0" applyNumberFormat="1" applyFont="1" applyBorder="1" applyAlignment="1">
      <alignment horizontal="right" wrapText="1"/>
    </xf>
    <xf numFmtId="14" fontId="5" fillId="0" borderId="0" xfId="0" applyNumberFormat="1" applyFont="1" applyBorder="1" applyAlignment="1">
      <alignment horizontal="right" wrapText="1"/>
    </xf>
    <xf numFmtId="14" fontId="5" fillId="0" borderId="0" xfId="0" applyNumberFormat="1" applyFont="1" applyBorder="1" applyAlignment="1">
      <alignment horizontal="left"/>
    </xf>
    <xf numFmtId="10" fontId="5" fillId="0" borderId="0" xfId="0" applyNumberFormat="1" applyFont="1" applyBorder="1" applyAlignment="1">
      <alignment horizontal="right" wrapText="1"/>
    </xf>
    <xf numFmtId="0" fontId="5" fillId="0" borderId="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22" xfId="0" applyFont="1" applyFill="1" applyBorder="1" applyAlignment="1">
      <alignment horizontal="right" vertical="center" wrapText="1"/>
    </xf>
    <xf numFmtId="0" fontId="5" fillId="33" borderId="19" xfId="0" applyFont="1" applyFill="1" applyBorder="1" applyAlignment="1">
      <alignment horizontal="right" vertical="center" wrapText="1"/>
    </xf>
    <xf numFmtId="2" fontId="5" fillId="33" borderId="19" xfId="0" applyNumberFormat="1" applyFont="1" applyFill="1" applyBorder="1" applyAlignment="1">
      <alignment/>
    </xf>
    <xf numFmtId="1" fontId="5" fillId="33" borderId="20" xfId="0" applyNumberFormat="1" applyFont="1" applyFill="1" applyBorder="1" applyAlignment="1">
      <alignment/>
    </xf>
    <xf numFmtId="1" fontId="5" fillId="33" borderId="19" xfId="0" applyNumberFormat="1" applyFont="1" applyFill="1" applyBorder="1" applyAlignment="1">
      <alignment/>
    </xf>
    <xf numFmtId="0" fontId="5" fillId="33" borderId="22" xfId="0" applyFont="1" applyFill="1" applyBorder="1" applyAlignment="1">
      <alignment/>
    </xf>
    <xf numFmtId="1" fontId="5" fillId="33" borderId="23" xfId="0" applyNumberFormat="1" applyFont="1" applyFill="1" applyBorder="1" applyAlignment="1">
      <alignment/>
    </xf>
    <xf numFmtId="0" fontId="5" fillId="33" borderId="19" xfId="0" applyFont="1" applyFill="1" applyBorder="1" applyAlignment="1">
      <alignment horizontal="center" vertical="top"/>
    </xf>
    <xf numFmtId="166" fontId="5" fillId="0" borderId="10" xfId="0" applyNumberFormat="1" applyFont="1" applyBorder="1" applyAlignment="1">
      <alignment horizontal="right"/>
    </xf>
    <xf numFmtId="166" fontId="5" fillId="0" borderId="11" xfId="0" applyNumberFormat="1" applyFont="1" applyBorder="1" applyAlignment="1">
      <alignment horizontal="right"/>
    </xf>
    <xf numFmtId="166" fontId="5" fillId="0" borderId="12" xfId="0" applyNumberFormat="1" applyFont="1" applyBorder="1" applyAlignment="1">
      <alignment horizontal="right"/>
    </xf>
    <xf numFmtId="0" fontId="5" fillId="33" borderId="17" xfId="0" applyFont="1" applyFill="1" applyBorder="1" applyAlignment="1">
      <alignment/>
    </xf>
    <xf numFmtId="0" fontId="5" fillId="33" borderId="18" xfId="0" applyFont="1" applyFill="1" applyBorder="1" applyAlignment="1">
      <alignment horizontal="right"/>
    </xf>
    <xf numFmtId="0" fontId="5" fillId="33" borderId="24" xfId="0" applyFont="1" applyFill="1" applyBorder="1" applyAlignment="1">
      <alignment/>
    </xf>
    <xf numFmtId="0" fontId="5" fillId="33" borderId="20" xfId="0" applyFont="1" applyFill="1" applyBorder="1" applyAlignment="1">
      <alignment/>
    </xf>
    <xf numFmtId="0" fontId="5" fillId="33" borderId="10" xfId="0" applyFont="1" applyFill="1" applyBorder="1" applyAlignment="1">
      <alignment horizontal="right"/>
    </xf>
    <xf numFmtId="0" fontId="5" fillId="33" borderId="0" xfId="0" applyFont="1" applyFill="1" applyBorder="1" applyAlignment="1">
      <alignment/>
    </xf>
    <xf numFmtId="0" fontId="5" fillId="33" borderId="20" xfId="0" applyFont="1" applyFill="1" applyBorder="1" applyAlignment="1">
      <alignment horizontal="right" wrapText="1"/>
    </xf>
    <xf numFmtId="0" fontId="5" fillId="33" borderId="18" xfId="0" applyFont="1" applyFill="1" applyBorder="1" applyAlignment="1">
      <alignment horizontal="right" wrapText="1"/>
    </xf>
    <xf numFmtId="0" fontId="5" fillId="33" borderId="10" xfId="0" applyFont="1" applyFill="1" applyBorder="1" applyAlignment="1">
      <alignment horizontal="right" wrapText="1"/>
    </xf>
    <xf numFmtId="0" fontId="5" fillId="33" borderId="14" xfId="0" applyFont="1" applyFill="1" applyBorder="1" applyAlignment="1">
      <alignment horizontal="right"/>
    </xf>
    <xf numFmtId="0" fontId="5" fillId="33" borderId="11" xfId="0" applyFont="1" applyFill="1" applyBorder="1" applyAlignment="1">
      <alignment horizontal="center" vertical="top" wrapText="1"/>
    </xf>
    <xf numFmtId="0" fontId="5" fillId="33" borderId="19" xfId="0" applyFont="1" applyFill="1" applyBorder="1" applyAlignment="1">
      <alignment horizontal="right" wrapText="1"/>
    </xf>
    <xf numFmtId="0" fontId="5" fillId="33" borderId="12" xfId="0" applyFont="1" applyFill="1" applyBorder="1" applyAlignment="1">
      <alignment horizontal="right" wrapText="1"/>
    </xf>
    <xf numFmtId="0" fontId="5" fillId="33" borderId="16" xfId="0" applyFont="1" applyFill="1" applyBorder="1" applyAlignment="1">
      <alignment horizontal="right" wrapText="1"/>
    </xf>
    <xf numFmtId="0" fontId="5" fillId="33" borderId="20" xfId="0" applyFont="1" applyFill="1" applyBorder="1" applyAlignment="1">
      <alignment vertical="top"/>
    </xf>
    <xf numFmtId="0" fontId="5" fillId="33" borderId="23" xfId="0" applyFont="1" applyFill="1" applyBorder="1" applyAlignment="1">
      <alignment horizontal="right" wrapText="1"/>
    </xf>
    <xf numFmtId="0" fontId="5" fillId="0" borderId="10" xfId="0" applyFont="1" applyBorder="1" applyAlignment="1">
      <alignment horizontal="right"/>
    </xf>
    <xf numFmtId="3" fontId="5" fillId="0" borderId="17" xfId="0" applyNumberFormat="1" applyFont="1" applyBorder="1" applyAlignment="1">
      <alignment horizontal="right"/>
    </xf>
    <xf numFmtId="3" fontId="5" fillId="0" borderId="18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3" fontId="5" fillId="0" borderId="14" xfId="0" applyNumberFormat="1" applyFont="1" applyBorder="1" applyAlignment="1">
      <alignment horizontal="right"/>
    </xf>
    <xf numFmtId="3" fontId="5" fillId="0" borderId="13" xfId="0" applyNumberFormat="1" applyFont="1" applyBorder="1" applyAlignment="1">
      <alignment horizontal="right"/>
    </xf>
    <xf numFmtId="3" fontId="5" fillId="0" borderId="15" xfId="0" applyNumberFormat="1" applyFont="1" applyBorder="1" applyAlignment="1">
      <alignment horizontal="right"/>
    </xf>
    <xf numFmtId="3" fontId="5" fillId="0" borderId="16" xfId="0" applyNumberFormat="1" applyFont="1" applyBorder="1" applyAlignment="1">
      <alignment horizontal="right"/>
    </xf>
    <xf numFmtId="2" fontId="5" fillId="0" borderId="0" xfId="0" applyNumberFormat="1" applyFont="1" applyAlignment="1">
      <alignment horizontal="center"/>
    </xf>
    <xf numFmtId="0" fontId="5" fillId="33" borderId="12" xfId="0" applyFont="1" applyFill="1" applyBorder="1" applyAlignment="1">
      <alignment/>
    </xf>
    <xf numFmtId="165" fontId="5" fillId="0" borderId="13" xfId="0" applyNumberFormat="1" applyFont="1" applyFill="1" applyBorder="1" applyAlignment="1">
      <alignment horizontal="right"/>
    </xf>
    <xf numFmtId="0" fontId="6" fillId="0" borderId="0" xfId="0" applyFont="1" applyBorder="1" applyAlignment="1">
      <alignment/>
    </xf>
    <xf numFmtId="0" fontId="5" fillId="33" borderId="21" xfId="0" applyFont="1" applyFill="1" applyBorder="1" applyAlignment="1">
      <alignment horizontal="center"/>
    </xf>
    <xf numFmtId="0" fontId="5" fillId="33" borderId="24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5" fillId="33" borderId="23" xfId="0" applyFont="1" applyFill="1" applyBorder="1" applyAlignment="1">
      <alignment horizontal="center" vertical="top" wrapText="1"/>
    </xf>
    <xf numFmtId="0" fontId="5" fillId="33" borderId="19" xfId="0" applyFont="1" applyFill="1" applyBorder="1" applyAlignment="1">
      <alignment horizontal="left"/>
    </xf>
    <xf numFmtId="164" fontId="5" fillId="33" borderId="12" xfId="0" applyNumberFormat="1" applyFont="1" applyFill="1" applyBorder="1" applyAlignment="1">
      <alignment horizontal="right"/>
    </xf>
    <xf numFmtId="164" fontId="5" fillId="33" borderId="19" xfId="0" applyNumberFormat="1" applyFont="1" applyFill="1" applyBorder="1" applyAlignment="1">
      <alignment horizontal="right"/>
    </xf>
    <xf numFmtId="0" fontId="5" fillId="33" borderId="20" xfId="0" applyFont="1" applyFill="1" applyBorder="1" applyAlignment="1">
      <alignment horizontal="right"/>
    </xf>
    <xf numFmtId="0" fontId="5" fillId="33" borderId="22" xfId="0" applyFont="1" applyFill="1" applyBorder="1" applyAlignment="1">
      <alignment horizontal="right"/>
    </xf>
    <xf numFmtId="164" fontId="5" fillId="0" borderId="14" xfId="0" applyNumberFormat="1" applyFont="1" applyBorder="1" applyAlignment="1">
      <alignment horizontal="right"/>
    </xf>
    <xf numFmtId="164" fontId="5" fillId="0" borderId="13" xfId="0" applyNumberFormat="1" applyFont="1" applyBorder="1" applyAlignment="1">
      <alignment horizontal="right"/>
    </xf>
    <xf numFmtId="164" fontId="5" fillId="0" borderId="15" xfId="0" applyNumberFormat="1" applyFont="1" applyBorder="1" applyAlignment="1">
      <alignment horizontal="right"/>
    </xf>
    <xf numFmtId="164" fontId="5" fillId="0" borderId="16" xfId="0" applyNumberFormat="1" applyFont="1" applyBorder="1" applyAlignment="1">
      <alignment horizontal="right"/>
    </xf>
    <xf numFmtId="0" fontId="5" fillId="33" borderId="16" xfId="0" applyFont="1" applyFill="1" applyBorder="1" applyAlignment="1">
      <alignment horizontal="center" vertical="top" wrapText="1"/>
    </xf>
    <xf numFmtId="1" fontId="5" fillId="33" borderId="20" xfId="0" applyNumberFormat="1" applyFont="1" applyFill="1" applyBorder="1" applyAlignment="1">
      <alignment horizontal="right" wrapText="1"/>
    </xf>
    <xf numFmtId="1" fontId="5" fillId="33" borderId="19" xfId="0" applyNumberFormat="1" applyFont="1" applyFill="1" applyBorder="1" applyAlignment="1">
      <alignment horizontal="right" wrapText="1"/>
    </xf>
    <xf numFmtId="1" fontId="5" fillId="33" borderId="23" xfId="0" applyNumberFormat="1" applyFont="1" applyFill="1" applyBorder="1" applyAlignment="1">
      <alignment horizontal="right" wrapText="1"/>
    </xf>
    <xf numFmtId="164" fontId="5" fillId="0" borderId="17" xfId="0" applyNumberFormat="1" applyFont="1" applyBorder="1" applyAlignment="1">
      <alignment horizontal="right"/>
    </xf>
    <xf numFmtId="0" fontId="5" fillId="33" borderId="17" xfId="0" applyFont="1" applyFill="1" applyBorder="1" applyAlignment="1">
      <alignment vertical="top"/>
    </xf>
    <xf numFmtId="0" fontId="5" fillId="33" borderId="18" xfId="0" applyFont="1" applyFill="1" applyBorder="1" applyAlignment="1">
      <alignment vertical="top"/>
    </xf>
    <xf numFmtId="164" fontId="5" fillId="33" borderId="23" xfId="0" applyNumberFormat="1" applyFont="1" applyFill="1" applyBorder="1" applyAlignment="1">
      <alignment horizontal="right"/>
    </xf>
    <xf numFmtId="49" fontId="5" fillId="33" borderId="19" xfId="0" applyNumberFormat="1" applyFont="1" applyFill="1" applyBorder="1" applyAlignment="1">
      <alignment horizontal="left"/>
    </xf>
    <xf numFmtId="164" fontId="5" fillId="33" borderId="22" xfId="0" applyNumberFormat="1" applyFont="1" applyFill="1" applyBorder="1" applyAlignment="1">
      <alignment horizontal="right"/>
    </xf>
    <xf numFmtId="0" fontId="5" fillId="33" borderId="22" xfId="0" applyFont="1" applyFill="1" applyBorder="1" applyAlignment="1">
      <alignment horizontal="center" vertical="top"/>
    </xf>
    <xf numFmtId="164" fontId="5" fillId="33" borderId="11" xfId="0" applyNumberFormat="1" applyFont="1" applyFill="1" applyBorder="1" applyAlignment="1">
      <alignment horizontal="right"/>
    </xf>
    <xf numFmtId="0" fontId="5" fillId="33" borderId="12" xfId="0" applyFont="1" applyFill="1" applyBorder="1" applyAlignment="1">
      <alignment horizontal="left"/>
    </xf>
    <xf numFmtId="0" fontId="5" fillId="0" borderId="24" xfId="0" applyFont="1" applyFill="1" applyBorder="1" applyAlignment="1">
      <alignment horizontal="right"/>
    </xf>
    <xf numFmtId="0" fontId="5" fillId="0" borderId="13" xfId="0" applyFont="1" applyFill="1" applyBorder="1" applyAlignment="1">
      <alignment horizontal="right"/>
    </xf>
    <xf numFmtId="166" fontId="5" fillId="0" borderId="24" xfId="0" applyNumberFormat="1" applyFont="1" applyFill="1" applyBorder="1" applyAlignment="1">
      <alignment horizontal="right"/>
    </xf>
    <xf numFmtId="166" fontId="5" fillId="0" borderId="13" xfId="0" applyNumberFormat="1" applyFont="1" applyFill="1" applyBorder="1" applyAlignment="1">
      <alignment horizontal="right"/>
    </xf>
    <xf numFmtId="0" fontId="5" fillId="33" borderId="11" xfId="0" applyFont="1" applyFill="1" applyBorder="1" applyAlignment="1">
      <alignment horizontal="right"/>
    </xf>
    <xf numFmtId="0" fontId="5" fillId="33" borderId="19" xfId="0" applyFont="1" applyFill="1" applyBorder="1" applyAlignment="1">
      <alignment/>
    </xf>
    <xf numFmtId="49" fontId="5" fillId="33" borderId="18" xfId="58" applyNumberFormat="1" applyFont="1" applyFill="1" applyBorder="1" applyAlignment="1" applyProtection="1">
      <alignment horizontal="center" vertical="top" wrapText="1"/>
      <protection locked="0"/>
    </xf>
    <xf numFmtId="49" fontId="5" fillId="33" borderId="10" xfId="58" applyNumberFormat="1" applyFont="1" applyFill="1" applyBorder="1" applyAlignment="1" applyProtection="1">
      <alignment horizontal="center" vertical="top" wrapText="1"/>
      <protection locked="0"/>
    </xf>
    <xf numFmtId="0" fontId="5" fillId="33" borderId="10" xfId="58" applyFont="1" applyFill="1" applyBorder="1" applyAlignment="1" applyProtection="1">
      <alignment horizontal="center" vertical="top" wrapText="1"/>
      <protection locked="0"/>
    </xf>
    <xf numFmtId="0" fontId="5" fillId="33" borderId="19" xfId="59" applyFont="1" applyFill="1" applyBorder="1" applyAlignment="1">
      <alignment horizontal="right" wrapText="1"/>
      <protection/>
    </xf>
    <xf numFmtId="0" fontId="5" fillId="0" borderId="0" xfId="0" applyFont="1" applyAlignment="1">
      <alignment horizontal="right"/>
    </xf>
    <xf numFmtId="0" fontId="5" fillId="33" borderId="20" xfId="0" applyFont="1" applyFill="1" applyBorder="1" applyAlignment="1">
      <alignment/>
    </xf>
    <xf numFmtId="0" fontId="5" fillId="33" borderId="20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right" vertical="top"/>
    </xf>
    <xf numFmtId="164" fontId="5" fillId="0" borderId="0" xfId="0" applyNumberFormat="1" applyFont="1" applyFill="1" applyBorder="1" applyAlignment="1">
      <alignment horizontal="right" vertical="top"/>
    </xf>
    <xf numFmtId="164" fontId="5" fillId="0" borderId="14" xfId="0" applyNumberFormat="1" applyFont="1" applyFill="1" applyBorder="1" applyAlignment="1">
      <alignment horizontal="right" vertical="top"/>
    </xf>
    <xf numFmtId="0" fontId="8" fillId="0" borderId="0" xfId="61" applyFont="1" applyFill="1">
      <alignment/>
      <protection/>
    </xf>
    <xf numFmtId="0" fontId="5" fillId="0" borderId="0" xfId="61" applyFont="1" applyFill="1">
      <alignment/>
      <protection/>
    </xf>
    <xf numFmtId="0" fontId="9" fillId="0" borderId="0" xfId="60" applyFont="1" applyFill="1" applyBorder="1" applyAlignment="1">
      <alignment/>
      <protection/>
    </xf>
    <xf numFmtId="0" fontId="6" fillId="0" borderId="0" xfId="60" applyFont="1" applyFill="1" applyBorder="1" applyAlignment="1">
      <alignment/>
      <protection/>
    </xf>
    <xf numFmtId="0" fontId="5" fillId="0" borderId="0" xfId="60" applyFont="1" applyFill="1">
      <alignment/>
      <protection/>
    </xf>
    <xf numFmtId="0" fontId="6" fillId="33" borderId="10" xfId="61" applyFont="1" applyFill="1" applyBorder="1">
      <alignment/>
      <protection/>
    </xf>
    <xf numFmtId="0" fontId="5" fillId="33" borderId="10" xfId="61" applyFont="1" applyFill="1" applyBorder="1" applyAlignment="1">
      <alignment horizontal="center" vertical="top" wrapText="1"/>
      <protection/>
    </xf>
    <xf numFmtId="0" fontId="12" fillId="33" borderId="19" xfId="61" applyFont="1" applyFill="1" applyBorder="1" applyAlignment="1">
      <alignment horizontal="right"/>
      <protection/>
    </xf>
    <xf numFmtId="0" fontId="5" fillId="33" borderId="23" xfId="61" applyFont="1" applyFill="1" applyBorder="1" applyAlignment="1">
      <alignment horizontal="right"/>
      <protection/>
    </xf>
    <xf numFmtId="0" fontId="5" fillId="33" borderId="19" xfId="61" applyFont="1" applyFill="1" applyBorder="1" applyAlignment="1">
      <alignment horizontal="right"/>
      <protection/>
    </xf>
    <xf numFmtId="0" fontId="5" fillId="0" borderId="0" xfId="61" applyFont="1" applyFill="1" applyAlignment="1">
      <alignment horizontal="right"/>
      <protection/>
    </xf>
    <xf numFmtId="0" fontId="5" fillId="0" borderId="11" xfId="0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5" fillId="33" borderId="24" xfId="0" applyFont="1" applyFill="1" applyBorder="1" applyAlignment="1">
      <alignment wrapText="1"/>
    </xf>
    <xf numFmtId="165" fontId="5" fillId="0" borderId="24" xfId="0" applyNumberFormat="1" applyFont="1" applyFill="1" applyBorder="1" applyAlignment="1">
      <alignment horizontal="right"/>
    </xf>
    <xf numFmtId="165" fontId="5" fillId="0" borderId="21" xfId="0" applyNumberFormat="1" applyFont="1" applyFill="1" applyBorder="1" applyAlignment="1">
      <alignment horizontal="right"/>
    </xf>
    <xf numFmtId="0" fontId="5" fillId="33" borderId="0" xfId="0" applyFont="1" applyFill="1" applyBorder="1" applyAlignment="1">
      <alignment horizontal="center" vertical="top"/>
    </xf>
    <xf numFmtId="0" fontId="5" fillId="33" borderId="10" xfId="0" applyFont="1" applyFill="1" applyBorder="1" applyAlignment="1">
      <alignment horizontal="center" vertical="top"/>
    </xf>
    <xf numFmtId="49" fontId="5" fillId="33" borderId="19" xfId="58" applyNumberFormat="1" applyFont="1" applyFill="1" applyBorder="1" applyAlignment="1" applyProtection="1">
      <alignment horizontal="left" vertical="center"/>
      <protection locked="0"/>
    </xf>
    <xf numFmtId="49" fontId="5" fillId="33" borderId="19" xfId="58" applyNumberFormat="1" applyFont="1" applyFill="1" applyBorder="1" applyAlignment="1" applyProtection="1">
      <alignment horizontal="right" vertical="center"/>
      <protection locked="0"/>
    </xf>
    <xf numFmtId="0" fontId="5" fillId="33" borderId="20" xfId="59" applyFont="1" applyFill="1" applyBorder="1" applyAlignment="1">
      <alignment horizontal="right" vertical="top" wrapText="1"/>
      <protection/>
    </xf>
    <xf numFmtId="0" fontId="5" fillId="33" borderId="19" xfId="59" applyFont="1" applyFill="1" applyBorder="1" applyAlignment="1">
      <alignment horizontal="right" vertical="top" wrapText="1"/>
      <protection/>
    </xf>
    <xf numFmtId="0" fontId="13" fillId="33" borderId="19" xfId="0" applyFont="1" applyFill="1" applyBorder="1" applyAlignment="1">
      <alignment horizontal="center" vertical="top" wrapText="1"/>
    </xf>
    <xf numFmtId="166" fontId="5" fillId="0" borderId="12" xfId="0" applyNumberFormat="1" applyFont="1" applyFill="1" applyBorder="1" applyAlignment="1">
      <alignment/>
    </xf>
    <xf numFmtId="0" fontId="5" fillId="33" borderId="20" xfId="0" applyFont="1" applyFill="1" applyBorder="1" applyAlignment="1">
      <alignment horizontal="center" vertical="top" wrapText="1"/>
    </xf>
    <xf numFmtId="164" fontId="5" fillId="0" borderId="14" xfId="0" applyNumberFormat="1" applyFont="1" applyFill="1" applyBorder="1" applyAlignment="1">
      <alignment horizontal="center"/>
    </xf>
    <xf numFmtId="164" fontId="5" fillId="0" borderId="15" xfId="0" applyNumberFormat="1" applyFont="1" applyFill="1" applyBorder="1" applyAlignment="1">
      <alignment horizontal="center"/>
    </xf>
    <xf numFmtId="164" fontId="5" fillId="0" borderId="16" xfId="0" applyNumberFormat="1" applyFont="1" applyFill="1" applyBorder="1" applyAlignment="1">
      <alignment horizontal="center"/>
    </xf>
    <xf numFmtId="0" fontId="8" fillId="0" borderId="0" xfId="59" applyFont="1">
      <alignment/>
      <protection/>
    </xf>
    <xf numFmtId="0" fontId="9" fillId="0" borderId="0" xfId="59" applyFont="1">
      <alignment/>
      <protection/>
    </xf>
    <xf numFmtId="0" fontId="8" fillId="0" borderId="0" xfId="56" applyFont="1">
      <alignment/>
      <protection/>
    </xf>
    <xf numFmtId="0" fontId="8" fillId="0" borderId="0" xfId="57" applyFont="1">
      <alignment/>
      <protection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5" fillId="33" borderId="10" xfId="0" applyFont="1" applyFill="1" applyBorder="1" applyAlignment="1">
      <alignment horizontal="center" vertical="top" wrapText="1"/>
    </xf>
    <xf numFmtId="0" fontId="5" fillId="33" borderId="21" xfId="0" applyFont="1" applyFill="1" applyBorder="1" applyAlignment="1">
      <alignment horizontal="center" vertical="top" wrapText="1"/>
    </xf>
    <xf numFmtId="0" fontId="5" fillId="33" borderId="17" xfId="0" applyFont="1" applyFill="1" applyBorder="1" applyAlignment="1">
      <alignment horizontal="center" vertical="top" wrapText="1"/>
    </xf>
    <xf numFmtId="164" fontId="5" fillId="0" borderId="24" xfId="0" applyNumberFormat="1" applyFont="1" applyBorder="1" applyAlignment="1">
      <alignment horizontal="right"/>
    </xf>
    <xf numFmtId="164" fontId="5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168" fontId="5" fillId="0" borderId="14" xfId="0" applyNumberFormat="1" applyFont="1" applyBorder="1" applyAlignment="1">
      <alignment horizontal="right"/>
    </xf>
    <xf numFmtId="164" fontId="5" fillId="0" borderId="21" xfId="0" applyNumberFormat="1" applyFont="1" applyBorder="1" applyAlignment="1">
      <alignment horizontal="right"/>
    </xf>
    <xf numFmtId="168" fontId="5" fillId="0" borderId="18" xfId="0" applyNumberFormat="1" applyFont="1" applyBorder="1" applyAlignment="1">
      <alignment horizontal="right"/>
    </xf>
    <xf numFmtId="168" fontId="5" fillId="0" borderId="16" xfId="0" applyNumberFormat="1" applyFont="1" applyBorder="1" applyAlignment="1">
      <alignment horizontal="right"/>
    </xf>
    <xf numFmtId="164" fontId="5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4" fontId="5" fillId="0" borderId="0" xfId="0" applyNumberFormat="1" applyFont="1" applyAlignment="1">
      <alignment horizontal="right"/>
    </xf>
    <xf numFmtId="169" fontId="5" fillId="0" borderId="0" xfId="0" applyNumberFormat="1" applyFont="1" applyAlignment="1">
      <alignment horizontal="right"/>
    </xf>
    <xf numFmtId="165" fontId="5" fillId="0" borderId="0" xfId="0" applyNumberFormat="1" applyFont="1" applyAlignment="1">
      <alignment horizontal="right"/>
    </xf>
    <xf numFmtId="0" fontId="5" fillId="0" borderId="19" xfId="59" applyFont="1" applyBorder="1">
      <alignment/>
      <protection/>
    </xf>
    <xf numFmtId="164" fontId="5" fillId="0" borderId="0" xfId="59" applyNumberFormat="1" applyFont="1" applyAlignment="1">
      <alignment horizontal="right"/>
      <protection/>
    </xf>
    <xf numFmtId="164" fontId="5" fillId="0" borderId="14" xfId="59" applyNumberFormat="1" applyFont="1" applyBorder="1" applyAlignment="1">
      <alignment horizontal="right"/>
      <protection/>
    </xf>
    <xf numFmtId="0" fontId="5" fillId="0" borderId="19" xfId="59" applyFont="1" applyBorder="1" applyAlignment="1">
      <alignment horizontal="right"/>
      <protection/>
    </xf>
    <xf numFmtId="164" fontId="5" fillId="0" borderId="22" xfId="59" applyNumberFormat="1" applyFont="1" applyBorder="1" applyAlignment="1">
      <alignment horizontal="right"/>
      <protection/>
    </xf>
    <xf numFmtId="164" fontId="5" fillId="0" borderId="23" xfId="59" applyNumberFormat="1" applyFont="1" applyBorder="1" applyAlignment="1">
      <alignment horizontal="right"/>
      <protection/>
    </xf>
    <xf numFmtId="0" fontId="5" fillId="0" borderId="0" xfId="0" applyFont="1" applyAlignment="1">
      <alignment horizontal="left" wrapText="1"/>
    </xf>
    <xf numFmtId="0" fontId="5" fillId="33" borderId="10" xfId="0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horizontal="center" vertical="top" wrapText="1"/>
    </xf>
    <xf numFmtId="0" fontId="5" fillId="33" borderId="12" xfId="0" applyFont="1" applyFill="1" applyBorder="1" applyAlignment="1">
      <alignment horizontal="center" vertical="top" wrapText="1"/>
    </xf>
    <xf numFmtId="0" fontId="5" fillId="33" borderId="19" xfId="0" applyFont="1" applyFill="1" applyBorder="1" applyAlignment="1">
      <alignment horizontal="center" vertical="top" wrapText="1"/>
    </xf>
    <xf numFmtId="0" fontId="5" fillId="33" borderId="20" xfId="0" applyFont="1" applyFill="1" applyBorder="1" applyAlignment="1">
      <alignment horizontal="center" vertical="top" wrapText="1"/>
    </xf>
    <xf numFmtId="0" fontId="5" fillId="33" borderId="22" xfId="0" applyFont="1" applyFill="1" applyBorder="1" applyAlignment="1">
      <alignment horizontal="center" vertical="top" wrapText="1"/>
    </xf>
    <xf numFmtId="0" fontId="5" fillId="33" borderId="23" xfId="0" applyFont="1" applyFill="1" applyBorder="1" applyAlignment="1">
      <alignment horizontal="center" vertical="top" wrapText="1"/>
    </xf>
    <xf numFmtId="0" fontId="5" fillId="33" borderId="20" xfId="0" applyFont="1" applyFill="1" applyBorder="1" applyAlignment="1">
      <alignment horizontal="center" vertical="top"/>
    </xf>
    <xf numFmtId="0" fontId="5" fillId="33" borderId="22" xfId="0" applyFont="1" applyFill="1" applyBorder="1" applyAlignment="1">
      <alignment horizontal="center" vertical="top"/>
    </xf>
    <xf numFmtId="0" fontId="5" fillId="33" borderId="23" xfId="0" applyFont="1" applyFill="1" applyBorder="1" applyAlignment="1">
      <alignment horizontal="center" vertical="top"/>
    </xf>
    <xf numFmtId="0" fontId="5" fillId="33" borderId="21" xfId="0" applyFont="1" applyFill="1" applyBorder="1" applyAlignment="1">
      <alignment horizontal="center" vertical="top"/>
    </xf>
    <xf numFmtId="0" fontId="5" fillId="33" borderId="17" xfId="0" applyFont="1" applyFill="1" applyBorder="1" applyAlignment="1">
      <alignment horizontal="center" vertical="top"/>
    </xf>
    <xf numFmtId="0" fontId="5" fillId="33" borderId="18" xfId="0" applyFont="1" applyFill="1" applyBorder="1" applyAlignment="1">
      <alignment horizontal="center" vertical="top"/>
    </xf>
    <xf numFmtId="0" fontId="5" fillId="33" borderId="21" xfId="0" applyFont="1" applyFill="1" applyBorder="1" applyAlignment="1">
      <alignment horizontal="center" vertical="top" wrapText="1"/>
    </xf>
    <xf numFmtId="0" fontId="5" fillId="33" borderId="18" xfId="0" applyFont="1" applyFill="1" applyBorder="1" applyAlignment="1">
      <alignment vertical="top" wrapText="1"/>
    </xf>
    <xf numFmtId="0" fontId="5" fillId="33" borderId="24" xfId="0" applyFont="1" applyFill="1" applyBorder="1" applyAlignment="1">
      <alignment vertical="top" wrapText="1"/>
    </xf>
    <xf numFmtId="0" fontId="5" fillId="33" borderId="14" xfId="0" applyFont="1" applyFill="1" applyBorder="1" applyAlignment="1">
      <alignment vertical="top" wrapText="1"/>
    </xf>
    <xf numFmtId="0" fontId="5" fillId="33" borderId="18" xfId="0" applyFont="1" applyFill="1" applyBorder="1" applyAlignment="1">
      <alignment horizontal="center" vertical="top" wrapText="1"/>
    </xf>
    <xf numFmtId="0" fontId="5" fillId="33" borderId="24" xfId="0" applyFont="1" applyFill="1" applyBorder="1" applyAlignment="1">
      <alignment horizontal="center" vertical="top" wrapText="1"/>
    </xf>
    <xf numFmtId="0" fontId="5" fillId="33" borderId="14" xfId="0" applyFont="1" applyFill="1" applyBorder="1" applyAlignment="1">
      <alignment horizontal="center" vertical="top" wrapText="1"/>
    </xf>
    <xf numFmtId="0" fontId="5" fillId="33" borderId="19" xfId="0" applyFont="1" applyFill="1" applyBorder="1" applyAlignment="1">
      <alignment horizontal="center" wrapText="1"/>
    </xf>
    <xf numFmtId="165" fontId="5" fillId="33" borderId="22" xfId="0" applyNumberFormat="1" applyFont="1" applyFill="1" applyBorder="1" applyAlignment="1">
      <alignment horizontal="center" vertical="center"/>
    </xf>
    <xf numFmtId="165" fontId="5" fillId="33" borderId="23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 vertical="top"/>
    </xf>
    <xf numFmtId="0" fontId="5" fillId="33" borderId="20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top"/>
    </xf>
    <xf numFmtId="0" fontId="5" fillId="33" borderId="12" xfId="0" applyFont="1" applyFill="1" applyBorder="1" applyAlignment="1">
      <alignment horizontal="center" vertical="top"/>
    </xf>
    <xf numFmtId="0" fontId="5" fillId="33" borderId="16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top"/>
    </xf>
    <xf numFmtId="0" fontId="5" fillId="33" borderId="16" xfId="0" applyFont="1" applyFill="1" applyBorder="1" applyAlignment="1">
      <alignment horizontal="center" vertical="top"/>
    </xf>
    <xf numFmtId="0" fontId="5" fillId="33" borderId="13" xfId="0" applyFont="1" applyFill="1" applyBorder="1" applyAlignment="1">
      <alignment horizontal="center" vertical="top" wrapText="1"/>
    </xf>
    <xf numFmtId="0" fontId="5" fillId="33" borderId="17" xfId="0" applyFont="1" applyFill="1" applyBorder="1" applyAlignment="1">
      <alignment horizontal="center" vertical="top" wrapText="1"/>
    </xf>
    <xf numFmtId="49" fontId="5" fillId="33" borderId="22" xfId="58" applyNumberFormat="1" applyFont="1" applyFill="1" applyBorder="1" applyAlignment="1" applyProtection="1">
      <alignment horizontal="center" vertical="center" wrapText="1"/>
      <protection/>
    </xf>
    <xf numFmtId="0" fontId="5" fillId="33" borderId="22" xfId="0" applyFont="1" applyFill="1" applyBorder="1" applyAlignment="1">
      <alignment/>
    </xf>
    <xf numFmtId="0" fontId="5" fillId="33" borderId="23" xfId="0" applyFont="1" applyFill="1" applyBorder="1" applyAlignment="1">
      <alignment/>
    </xf>
    <xf numFmtId="0" fontId="5" fillId="33" borderId="15" xfId="0" applyFont="1" applyFill="1" applyBorder="1" applyAlignment="1">
      <alignment horizontal="center"/>
    </xf>
    <xf numFmtId="0" fontId="5" fillId="33" borderId="15" xfId="0" applyFont="1" applyFill="1" applyBorder="1" applyAlignment="1">
      <alignment/>
    </xf>
    <xf numFmtId="0" fontId="5" fillId="33" borderId="16" xfId="0" applyFont="1" applyFill="1" applyBorder="1" applyAlignment="1">
      <alignment/>
    </xf>
    <xf numFmtId="0" fontId="5" fillId="33" borderId="22" xfId="0" applyFont="1" applyFill="1" applyBorder="1" applyAlignment="1">
      <alignment horizontal="center"/>
    </xf>
    <xf numFmtId="0" fontId="5" fillId="33" borderId="19" xfId="61" applyFont="1" applyFill="1" applyBorder="1" applyAlignment="1">
      <alignment horizontal="center" vertical="top" wrapText="1"/>
      <protection/>
    </xf>
    <xf numFmtId="0" fontId="5" fillId="33" borderId="10" xfId="61" applyFont="1" applyFill="1" applyBorder="1" applyAlignment="1">
      <alignment horizontal="center" vertical="top" wrapText="1"/>
      <protection/>
    </xf>
    <xf numFmtId="0" fontId="5" fillId="33" borderId="19" xfId="61" applyFont="1" applyFill="1" applyBorder="1" applyAlignment="1">
      <alignment horizontal="center" vertical="top"/>
      <protection/>
    </xf>
    <xf numFmtId="0" fontId="5" fillId="33" borderId="13" xfId="61" applyFont="1" applyFill="1" applyBorder="1" applyAlignment="1">
      <alignment horizontal="center"/>
      <protection/>
    </xf>
    <xf numFmtId="0" fontId="5" fillId="33" borderId="15" xfId="61" applyFont="1" applyFill="1" applyBorder="1" applyAlignment="1">
      <alignment horizontal="center"/>
      <protection/>
    </xf>
    <xf numFmtId="0" fontId="5" fillId="33" borderId="16" xfId="61" applyFont="1" applyFill="1" applyBorder="1" applyAlignment="1">
      <alignment horizontal="center"/>
      <protection/>
    </xf>
    <xf numFmtId="0" fontId="5" fillId="33" borderId="11" xfId="0" applyFont="1" applyFill="1" applyBorder="1" applyAlignment="1">
      <alignment vertical="top" wrapText="1"/>
    </xf>
    <xf numFmtId="0" fontId="5" fillId="33" borderId="12" xfId="0" applyFont="1" applyFill="1" applyBorder="1" applyAlignment="1">
      <alignment vertical="top" wrapText="1"/>
    </xf>
    <xf numFmtId="164" fontId="6" fillId="33" borderId="12" xfId="61" applyNumberFormat="1" applyFont="1" applyFill="1" applyBorder="1" applyAlignment="1">
      <alignment horizontal="center"/>
      <protection/>
    </xf>
    <xf numFmtId="0" fontId="6" fillId="33" borderId="19" xfId="61" applyFont="1" applyFill="1" applyBorder="1" applyAlignment="1">
      <alignment horizontal="center"/>
      <protection/>
    </xf>
    <xf numFmtId="0" fontId="5" fillId="33" borderId="24" xfId="0" applyFont="1" applyFill="1" applyBorder="1" applyAlignment="1">
      <alignment horizontal="center" wrapText="1"/>
    </xf>
    <xf numFmtId="0" fontId="5" fillId="33" borderId="13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 wrapText="1"/>
    </xf>
    <xf numFmtId="0" fontId="5" fillId="33" borderId="20" xfId="0" applyFont="1" applyFill="1" applyBorder="1" applyAlignment="1">
      <alignment horizontal="center" wrapText="1"/>
    </xf>
    <xf numFmtId="0" fontId="5" fillId="33" borderId="22" xfId="0" applyFont="1" applyFill="1" applyBorder="1" applyAlignment="1">
      <alignment horizontal="center" wrapText="1"/>
    </xf>
    <xf numFmtId="0" fontId="5" fillId="33" borderId="23" xfId="0" applyFont="1" applyFill="1" applyBorder="1" applyAlignment="1">
      <alignment horizontal="center" wrapText="1"/>
    </xf>
    <xf numFmtId="0" fontId="5" fillId="33" borderId="15" xfId="0" applyFont="1" applyFill="1" applyBorder="1" applyAlignment="1">
      <alignment horizontal="center" vertical="top"/>
    </xf>
    <xf numFmtId="49" fontId="5" fillId="33" borderId="10" xfId="58" applyNumberFormat="1" applyFont="1" applyFill="1" applyBorder="1" applyAlignment="1" applyProtection="1">
      <alignment horizontal="center" vertical="top" wrapText="1"/>
      <protection locked="0"/>
    </xf>
    <xf numFmtId="49" fontId="5" fillId="33" borderId="12" xfId="58" applyNumberFormat="1" applyFont="1" applyFill="1" applyBorder="1" applyAlignment="1" applyProtection="1">
      <alignment horizontal="center" vertical="top" wrapText="1"/>
      <protection locked="0"/>
    </xf>
    <xf numFmtId="0" fontId="5" fillId="33" borderId="21" xfId="58" applyFont="1" applyFill="1" applyBorder="1" applyAlignment="1" applyProtection="1">
      <alignment horizontal="center" vertical="top" wrapText="1"/>
      <protection locked="0"/>
    </xf>
    <xf numFmtId="0" fontId="5" fillId="33" borderId="13" xfId="58" applyFont="1" applyFill="1" applyBorder="1" applyAlignment="1" applyProtection="1">
      <alignment horizontal="center" vertical="top" wrapText="1"/>
      <protection locked="0"/>
    </xf>
    <xf numFmtId="49" fontId="5" fillId="33" borderId="23" xfId="58" applyNumberFormat="1" applyFont="1" applyFill="1" applyBorder="1" applyAlignment="1" applyProtection="1">
      <alignment horizontal="center" vertical="top" wrapText="1"/>
      <protection locked="0"/>
    </xf>
    <xf numFmtId="0" fontId="5" fillId="33" borderId="10" xfId="59" applyFont="1" applyFill="1" applyBorder="1" applyAlignment="1">
      <alignment horizontal="center" vertical="top" wrapText="1"/>
      <protection/>
    </xf>
    <xf numFmtId="0" fontId="5" fillId="33" borderId="10" xfId="58" applyFont="1" applyFill="1" applyBorder="1" applyAlignment="1" applyProtection="1">
      <alignment horizontal="center" vertical="top" wrapText="1"/>
      <protection locked="0"/>
    </xf>
    <xf numFmtId="0" fontId="5" fillId="33" borderId="12" xfId="58" applyFont="1" applyFill="1" applyBorder="1" applyAlignment="1" applyProtection="1">
      <alignment horizontal="center" vertical="top" wrapText="1"/>
      <protection locked="0"/>
    </xf>
    <xf numFmtId="49" fontId="5" fillId="33" borderId="21" xfId="58" applyNumberFormat="1" applyFont="1" applyFill="1" applyBorder="1" applyAlignment="1" applyProtection="1">
      <alignment horizontal="center" vertical="top" wrapText="1"/>
      <protection locked="0"/>
    </xf>
    <xf numFmtId="49" fontId="5" fillId="33" borderId="13" xfId="58" applyNumberFormat="1" applyFont="1" applyFill="1" applyBorder="1" applyAlignment="1" applyProtection="1">
      <alignment horizontal="center" vertical="top" wrapText="1"/>
      <protection locked="0"/>
    </xf>
    <xf numFmtId="49" fontId="5" fillId="33" borderId="10" xfId="58" applyNumberFormat="1" applyFont="1" applyFill="1" applyBorder="1" applyAlignment="1" applyProtection="1">
      <alignment horizontal="center" vertical="top" wrapText="1"/>
      <protection/>
    </xf>
    <xf numFmtId="0" fontId="5" fillId="33" borderId="22" xfId="0" applyFont="1" applyFill="1" applyBorder="1" applyAlignment="1">
      <alignment vertical="top"/>
    </xf>
    <xf numFmtId="0" fontId="5" fillId="33" borderId="23" xfId="0" applyFont="1" applyFill="1" applyBorder="1" applyAlignment="1">
      <alignment vertical="top"/>
    </xf>
    <xf numFmtId="49" fontId="5" fillId="33" borderId="10" xfId="58" applyNumberFormat="1" applyFont="1" applyFill="1" applyBorder="1" applyAlignment="1" applyProtection="1">
      <alignment horizontal="center" vertical="top"/>
      <protection locked="0"/>
    </xf>
    <xf numFmtId="49" fontId="5" fillId="33" borderId="12" xfId="58" applyNumberFormat="1" applyFont="1" applyFill="1" applyBorder="1" applyAlignment="1" applyProtection="1">
      <alignment horizontal="center" vertical="top"/>
      <protection locked="0"/>
    </xf>
    <xf numFmtId="0" fontId="5" fillId="33" borderId="22" xfId="59" applyFont="1" applyFill="1" applyBorder="1" applyAlignment="1">
      <alignment horizontal="center"/>
      <protection/>
    </xf>
    <xf numFmtId="0" fontId="5" fillId="33" borderId="23" xfId="59" applyFont="1" applyFill="1" applyBorder="1" applyAlignment="1">
      <alignment horizontal="center"/>
      <protection/>
    </xf>
    <xf numFmtId="0" fontId="5" fillId="33" borderId="20" xfId="59" applyFont="1" applyFill="1" applyBorder="1" applyAlignment="1">
      <alignment horizontal="center" vertical="top"/>
      <protection/>
    </xf>
    <xf numFmtId="0" fontId="5" fillId="33" borderId="22" xfId="59" applyFont="1" applyFill="1" applyBorder="1" applyAlignment="1">
      <alignment horizontal="center" vertical="top"/>
      <protection/>
    </xf>
    <xf numFmtId="0" fontId="5" fillId="33" borderId="23" xfId="59" applyFont="1" applyFill="1" applyBorder="1" applyAlignment="1">
      <alignment horizontal="center" vertical="top"/>
      <protection/>
    </xf>
    <xf numFmtId="0" fontId="5" fillId="33" borderId="20" xfId="59" applyFont="1" applyFill="1" applyBorder="1" applyAlignment="1">
      <alignment horizontal="center" vertical="top" wrapText="1"/>
      <protection/>
    </xf>
    <xf numFmtId="0" fontId="5" fillId="33" borderId="22" xfId="59" applyFont="1" applyFill="1" applyBorder="1" applyAlignment="1">
      <alignment horizontal="center" vertical="top" wrapText="1"/>
      <protection/>
    </xf>
    <xf numFmtId="0" fontId="5" fillId="33" borderId="23" xfId="59" applyFont="1" applyFill="1" applyBorder="1" applyAlignment="1">
      <alignment horizontal="center" vertical="top" wrapText="1"/>
      <protection/>
    </xf>
    <xf numFmtId="1" fontId="5" fillId="33" borderId="22" xfId="59" applyNumberFormat="1" applyFont="1" applyFill="1" applyBorder="1" applyAlignment="1">
      <alignment horizontal="center"/>
      <protection/>
    </xf>
    <xf numFmtId="0" fontId="5" fillId="33" borderId="23" xfId="59" applyFont="1" applyFill="1" applyBorder="1" applyAlignment="1">
      <alignment/>
      <protection/>
    </xf>
    <xf numFmtId="0" fontId="5" fillId="0" borderId="12" xfId="0" applyFont="1" applyBorder="1" applyAlignment="1">
      <alignment horizontal="center" vertical="top" wrapText="1"/>
    </xf>
    <xf numFmtId="0" fontId="5" fillId="0" borderId="12" xfId="0" applyFont="1" applyBorder="1" applyAlignment="1">
      <alignment vertical="top"/>
    </xf>
    <xf numFmtId="0" fontId="5" fillId="33" borderId="22" xfId="59" applyFont="1" applyFill="1" applyBorder="1" applyAlignment="1">
      <alignment vertical="top"/>
      <protection/>
    </xf>
    <xf numFmtId="0" fontId="5" fillId="33" borderId="23" xfId="59" applyFont="1" applyFill="1" applyBorder="1" applyAlignment="1">
      <alignment vertical="top"/>
      <protection/>
    </xf>
    <xf numFmtId="1" fontId="5" fillId="33" borderId="23" xfId="59" applyNumberFormat="1" applyFont="1" applyFill="1" applyBorder="1" applyAlignment="1">
      <alignment horizontal="center"/>
      <protection/>
    </xf>
    <xf numFmtId="0" fontId="5" fillId="33" borderId="10" xfId="57" applyFont="1" applyFill="1" applyBorder="1" applyAlignment="1">
      <alignment horizontal="center" vertical="top" wrapText="1"/>
      <protection/>
    </xf>
    <xf numFmtId="0" fontId="5" fillId="33" borderId="12" xfId="57" applyFont="1" applyFill="1" applyBorder="1" applyAlignment="1">
      <alignment horizontal="center" vertical="top" wrapText="1"/>
      <protection/>
    </xf>
    <xf numFmtId="0" fontId="5" fillId="0" borderId="12" xfId="0" applyFont="1" applyBorder="1" applyAlignment="1">
      <alignment vertical="top" wrapText="1"/>
    </xf>
    <xf numFmtId="0" fontId="5" fillId="33" borderId="21" xfId="56" applyFont="1" applyFill="1" applyBorder="1" applyAlignment="1">
      <alignment horizontal="left" vertical="top" wrapText="1"/>
      <protection/>
    </xf>
    <xf numFmtId="0" fontId="5" fillId="33" borderId="17" xfId="56" applyFont="1" applyFill="1" applyBorder="1" applyAlignment="1">
      <alignment horizontal="left" wrapText="1"/>
      <protection/>
    </xf>
    <xf numFmtId="0" fontId="5" fillId="33" borderId="18" xfId="56" applyFont="1" applyFill="1" applyBorder="1" applyAlignment="1">
      <alignment horizontal="left" wrapText="1"/>
      <protection/>
    </xf>
    <xf numFmtId="0" fontId="5" fillId="33" borderId="17" xfId="56" applyFont="1" applyFill="1" applyBorder="1" applyAlignment="1">
      <alignment horizontal="left" vertical="top" wrapText="1"/>
      <protection/>
    </xf>
    <xf numFmtId="0" fontId="5" fillId="33" borderId="18" xfId="56" applyFont="1" applyFill="1" applyBorder="1" applyAlignment="1">
      <alignment horizontal="left" vertical="top" wrapText="1"/>
      <protection/>
    </xf>
    <xf numFmtId="0" fontId="5" fillId="33" borderId="20" xfId="0" applyFont="1" applyFill="1" applyBorder="1" applyAlignment="1">
      <alignment horizontal="center"/>
    </xf>
    <xf numFmtId="0" fontId="5" fillId="33" borderId="23" xfId="0" applyFont="1" applyFill="1" applyBorder="1" applyAlignment="1">
      <alignment horizont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Check Cell" xfId="51"/>
    <cellStyle name="Input" xfId="52"/>
    <cellStyle name="Linked Cell" xfId="53"/>
    <cellStyle name="Neutral" xfId="54"/>
    <cellStyle name="Normal 3" xfId="55"/>
    <cellStyle name="Normal_~3711954" xfId="56"/>
    <cellStyle name="Normal_~9421994" xfId="57"/>
    <cellStyle name="Normal_1.1" xfId="58"/>
    <cellStyle name="Normal_tabulka_HDP" xfId="59"/>
    <cellStyle name="Normal_tabuľková príloha_Jan2009" xfId="60"/>
    <cellStyle name="Normal_tabuľková príloha_Jan2009_1" xfId="61"/>
    <cellStyle name="Note" xfId="62"/>
    <cellStyle name="Output" xfId="63"/>
    <cellStyle name="Percent" xfId="64"/>
    <cellStyle name="Percentá 19" xfId="65"/>
    <cellStyle name="Style 1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externalLink" Target="externalLinks/externalLink2.xml" /><Relationship Id="rId25" Type="http://schemas.openxmlformats.org/officeDocument/2006/relationships/externalLink" Target="externalLinks/externalLink3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-HTP-2\Documents%20and%20Settings\User\My%20Documents\Rocna_sprava\Penaz_zasoba\Vklady_e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-HTP-2\Documents%20and%20Settings\User\Desktop\V33-12_EA_januar_iny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V:\Makroekonomicka_Databaza\DB_NBS_Mirror\10_SUMMARY_TABLES_GRAPHS_Mirror\10_SUMMARY_TABLES_GRAPHS_Mirror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FI"/>
      <sheetName val="HH"/>
      <sheetName val="výstup_M3_hh"/>
      <sheetName val="výstup_M3_nfi"/>
      <sheetName val="Vklady celkom"/>
      <sheetName val="Priloha"/>
      <sheetName val="Vklady PS"/>
      <sheetName val="Chart1"/>
      <sheetName val="Chart2"/>
      <sheetName val="Chart3"/>
    </sheetNames>
    <sheetDataSet>
      <sheetData sheetId="0">
        <row r="1">
          <cell r="A1">
            <v>1</v>
          </cell>
          <cell r="B1" t="str">
            <v>SR</v>
          </cell>
          <cell r="C1">
            <v>38383</v>
          </cell>
          <cell r="D1">
            <v>38411</v>
          </cell>
          <cell r="E1">
            <v>38442</v>
          </cell>
          <cell r="F1">
            <v>38472</v>
          </cell>
          <cell r="G1">
            <v>38503</v>
          </cell>
          <cell r="H1">
            <v>38533</v>
          </cell>
          <cell r="I1">
            <v>38564</v>
          </cell>
          <cell r="J1">
            <v>38595</v>
          </cell>
          <cell r="K1">
            <v>38625</v>
          </cell>
          <cell r="L1">
            <v>38656</v>
          </cell>
          <cell r="M1">
            <v>38686</v>
          </cell>
          <cell r="N1">
            <v>38717</v>
          </cell>
          <cell r="O1">
            <v>38748</v>
          </cell>
          <cell r="P1">
            <v>38776</v>
          </cell>
          <cell r="Q1">
            <v>38807</v>
          </cell>
          <cell r="R1">
            <v>38837</v>
          </cell>
          <cell r="S1">
            <v>38868</v>
          </cell>
          <cell r="T1">
            <v>38898</v>
          </cell>
          <cell r="U1">
            <v>38929</v>
          </cell>
          <cell r="V1">
            <v>38960</v>
          </cell>
          <cell r="W1">
            <v>38990</v>
          </cell>
          <cell r="X1">
            <v>39021</v>
          </cell>
          <cell r="Y1">
            <v>39051</v>
          </cell>
          <cell r="Z1">
            <v>39082</v>
          </cell>
          <cell r="AA1">
            <v>39113</v>
          </cell>
          <cell r="AB1">
            <v>39141</v>
          </cell>
          <cell r="AC1">
            <v>39172</v>
          </cell>
          <cell r="AD1">
            <v>39202</v>
          </cell>
          <cell r="AE1">
            <v>39233</v>
          </cell>
          <cell r="AF1">
            <v>39263</v>
          </cell>
          <cell r="AG1">
            <v>39294</v>
          </cell>
          <cell r="AH1">
            <v>39325</v>
          </cell>
          <cell r="AI1">
            <v>39355</v>
          </cell>
          <cell r="AJ1">
            <v>39386</v>
          </cell>
          <cell r="AK1">
            <v>39416</v>
          </cell>
          <cell r="AL1">
            <v>39447</v>
          </cell>
          <cell r="AM1">
            <v>39478</v>
          </cell>
          <cell r="AN1">
            <v>39507</v>
          </cell>
          <cell r="AO1">
            <v>39538</v>
          </cell>
          <cell r="AP1">
            <v>39568</v>
          </cell>
          <cell r="AQ1">
            <v>39599</v>
          </cell>
          <cell r="AR1">
            <v>39629</v>
          </cell>
          <cell r="AS1">
            <v>39660</v>
          </cell>
          <cell r="AT1">
            <v>39691</v>
          </cell>
          <cell r="AU1">
            <v>39721</v>
          </cell>
          <cell r="AV1">
            <v>39752</v>
          </cell>
          <cell r="AW1">
            <v>39782</v>
          </cell>
          <cell r="AX1">
            <v>39813</v>
          </cell>
          <cell r="AZ1">
            <v>39844</v>
          </cell>
          <cell r="BA1">
            <v>39872</v>
          </cell>
        </row>
        <row r="2">
          <cell r="A2">
            <v>2</v>
          </cell>
          <cell r="B2" t="str">
            <v>P A S Í V A   CELKOM</v>
          </cell>
          <cell r="AY2" t="str">
            <v>P A S Í V A   CELKOM</v>
          </cell>
        </row>
        <row r="3">
          <cell r="A3">
            <v>3</v>
          </cell>
          <cell r="B3" t="str">
            <v>10. Emisia obeživa</v>
          </cell>
          <cell r="AY3" t="str">
            <v>10. Emisia obeživa</v>
          </cell>
        </row>
        <row r="4">
          <cell r="A4">
            <v>4</v>
          </cell>
          <cell r="B4" t="str">
            <v>        v tom: bankovky</v>
          </cell>
          <cell r="AY4" t="str">
            <v>        v tom: bankovky</v>
          </cell>
        </row>
        <row r="5">
          <cell r="A5">
            <v>5</v>
          </cell>
          <cell r="B5" t="str">
            <v>                   mince</v>
          </cell>
          <cell r="AY5" t="str">
            <v>                   v tom:   eurobankovky</v>
          </cell>
        </row>
        <row r="6">
          <cell r="A6">
            <v>6</v>
          </cell>
          <cell r="B6" t="str">
            <v>11.    Vklady a prijaté úvery</v>
          </cell>
          <cell r="C6">
            <v>213751600</v>
          </cell>
          <cell r="D6">
            <v>212982400</v>
          </cell>
          <cell r="E6">
            <v>213058590</v>
          </cell>
          <cell r="F6">
            <v>219611288</v>
          </cell>
          <cell r="G6">
            <v>209651309</v>
          </cell>
          <cell r="H6">
            <v>209853392</v>
          </cell>
          <cell r="I6">
            <v>212711468</v>
          </cell>
          <cell r="J6">
            <v>216495252</v>
          </cell>
          <cell r="K6">
            <v>220982561</v>
          </cell>
          <cell r="L6">
            <v>230156206</v>
          </cell>
          <cell r="M6">
            <v>232482947</v>
          </cell>
          <cell r="N6">
            <v>257389901</v>
          </cell>
          <cell r="O6">
            <v>243338820</v>
          </cell>
          <cell r="P6">
            <v>247346140</v>
          </cell>
          <cell r="Q6">
            <v>247856779</v>
          </cell>
          <cell r="R6">
            <v>251442851</v>
          </cell>
          <cell r="S6">
            <v>243542251</v>
          </cell>
          <cell r="T6">
            <v>240113140</v>
          </cell>
          <cell r="U6">
            <v>246945468</v>
          </cell>
          <cell r="V6">
            <v>258682175</v>
          </cell>
          <cell r="W6">
            <v>252762553</v>
          </cell>
          <cell r="X6">
            <v>268385172</v>
          </cell>
          <cell r="Y6">
            <v>280546530</v>
          </cell>
          <cell r="Z6">
            <v>297902879</v>
          </cell>
          <cell r="AA6">
            <v>288341630</v>
          </cell>
          <cell r="AB6">
            <v>295849516</v>
          </cell>
          <cell r="AC6">
            <v>301733287</v>
          </cell>
          <cell r="AD6">
            <v>301228326</v>
          </cell>
          <cell r="AE6">
            <v>306698894</v>
          </cell>
          <cell r="AF6">
            <v>310534681</v>
          </cell>
          <cell r="AG6">
            <v>291452421</v>
          </cell>
          <cell r="AH6">
            <v>305295405</v>
          </cell>
          <cell r="AI6">
            <v>308134717</v>
          </cell>
          <cell r="AJ6">
            <v>309838816</v>
          </cell>
          <cell r="AK6">
            <v>299348475</v>
          </cell>
          <cell r="AL6">
            <v>325825913</v>
          </cell>
          <cell r="AM6">
            <v>308157234</v>
          </cell>
          <cell r="AN6">
            <v>311629985</v>
          </cell>
          <cell r="AO6">
            <v>301860549</v>
          </cell>
          <cell r="AP6">
            <v>298724426</v>
          </cell>
          <cell r="AQ6">
            <v>311696531</v>
          </cell>
          <cell r="AR6">
            <v>289201309</v>
          </cell>
          <cell r="AS6">
            <v>292444709</v>
          </cell>
          <cell r="AT6">
            <v>299370525</v>
          </cell>
          <cell r="AU6">
            <v>295546168</v>
          </cell>
          <cell r="AV6">
            <v>280318082</v>
          </cell>
          <cell r="AW6">
            <v>288010707</v>
          </cell>
          <cell r="AX6">
            <v>317423960</v>
          </cell>
          <cell r="AY6" t="str">
            <v>                                SKK bankovky</v>
          </cell>
        </row>
        <row r="7">
          <cell r="A7">
            <v>7</v>
          </cell>
          <cell r="B7" t="str">
            <v>          v tom:  do 1 roka  vrátane</v>
          </cell>
          <cell r="AY7" t="str">
            <v>                   mince</v>
          </cell>
        </row>
        <row r="8">
          <cell r="A8">
            <v>8</v>
          </cell>
          <cell r="B8" t="str">
            <v>                      nad 1 rok</v>
          </cell>
          <cell r="AY8" t="str">
            <v>                   v tom:   euromince</v>
          </cell>
        </row>
        <row r="9">
          <cell r="A9">
            <v>9</v>
          </cell>
          <cell r="B9" t="str">
            <v>11s.   Vklady a prijaté úvery v SKK</v>
          </cell>
          <cell r="C9">
            <v>170772194</v>
          </cell>
          <cell r="D9">
            <v>175752091</v>
          </cell>
          <cell r="E9">
            <v>177953206</v>
          </cell>
          <cell r="F9">
            <v>184996305</v>
          </cell>
          <cell r="G9">
            <v>176023410</v>
          </cell>
          <cell r="H9">
            <v>172308091</v>
          </cell>
          <cell r="I9">
            <v>173803092</v>
          </cell>
          <cell r="J9">
            <v>175869592</v>
          </cell>
          <cell r="K9">
            <v>178130277</v>
          </cell>
          <cell r="L9">
            <v>186615325</v>
          </cell>
          <cell r="M9">
            <v>186031495</v>
          </cell>
          <cell r="N9">
            <v>204207162</v>
          </cell>
          <cell r="O9">
            <v>192015914</v>
          </cell>
          <cell r="P9">
            <v>197110211</v>
          </cell>
          <cell r="Q9">
            <v>200332797</v>
          </cell>
          <cell r="R9">
            <v>200955131</v>
          </cell>
          <cell r="S9">
            <v>195268230</v>
          </cell>
          <cell r="T9">
            <v>195061276</v>
          </cell>
          <cell r="U9">
            <v>199166888</v>
          </cell>
          <cell r="V9">
            <v>208365489</v>
          </cell>
          <cell r="W9">
            <v>202207982</v>
          </cell>
          <cell r="X9">
            <v>211583563</v>
          </cell>
          <cell r="Y9">
            <v>222991041</v>
          </cell>
          <cell r="Z9">
            <v>241274941</v>
          </cell>
          <cell r="AA9">
            <v>232807209</v>
          </cell>
          <cell r="AB9">
            <v>237216735</v>
          </cell>
          <cell r="AC9">
            <v>241509140</v>
          </cell>
          <cell r="AD9">
            <v>246429250</v>
          </cell>
          <cell r="AE9">
            <v>252162260</v>
          </cell>
          <cell r="AF9">
            <v>256693946</v>
          </cell>
          <cell r="AG9">
            <v>231820853</v>
          </cell>
          <cell r="AH9">
            <v>242961228</v>
          </cell>
          <cell r="AI9">
            <v>243734825</v>
          </cell>
          <cell r="AJ9">
            <v>252900485</v>
          </cell>
          <cell r="AK9">
            <v>243094133</v>
          </cell>
          <cell r="AL9">
            <v>264779821</v>
          </cell>
          <cell r="AM9">
            <v>249503872</v>
          </cell>
          <cell r="AN9">
            <v>251065809</v>
          </cell>
          <cell r="AO9">
            <v>244297841</v>
          </cell>
          <cell r="AP9">
            <v>243751151</v>
          </cell>
          <cell r="AQ9">
            <v>257614703</v>
          </cell>
          <cell r="AR9">
            <v>237836348</v>
          </cell>
          <cell r="AS9">
            <v>240689565</v>
          </cell>
          <cell r="AT9">
            <v>245846144</v>
          </cell>
          <cell r="AU9">
            <v>241544835</v>
          </cell>
          <cell r="AV9">
            <v>228876539</v>
          </cell>
          <cell r="AW9">
            <v>233521482</v>
          </cell>
          <cell r="AX9">
            <v>259034274</v>
          </cell>
          <cell r="AY9" t="str">
            <v>                                SKK mince</v>
          </cell>
        </row>
        <row r="10">
          <cell r="A10">
            <v>10</v>
          </cell>
          <cell r="B10" t="str">
            <v>11s.1  Vklady splatné na požiadanie
         v SKK</v>
          </cell>
          <cell r="C10">
            <v>89472385</v>
          </cell>
          <cell r="D10">
            <v>109217471</v>
          </cell>
          <cell r="E10">
            <v>97476282</v>
          </cell>
          <cell r="F10">
            <v>88002000</v>
          </cell>
          <cell r="G10">
            <v>97988989</v>
          </cell>
          <cell r="H10">
            <v>98747198</v>
          </cell>
          <cell r="I10">
            <v>93147240</v>
          </cell>
          <cell r="J10">
            <v>96550260</v>
          </cell>
          <cell r="K10">
            <v>97726422</v>
          </cell>
          <cell r="L10">
            <v>101616658</v>
          </cell>
          <cell r="M10">
            <v>106138806</v>
          </cell>
          <cell r="N10">
            <v>122409632</v>
          </cell>
          <cell r="O10">
            <v>113715028</v>
          </cell>
          <cell r="P10">
            <v>114686199</v>
          </cell>
          <cell r="Q10">
            <v>109734569</v>
          </cell>
          <cell r="R10">
            <v>102231823</v>
          </cell>
          <cell r="S10">
            <v>114321741</v>
          </cell>
          <cell r="T10">
            <v>119802101</v>
          </cell>
          <cell r="U10">
            <v>119727901</v>
          </cell>
          <cell r="V10">
            <v>113145482</v>
          </cell>
          <cell r="W10">
            <v>112399332</v>
          </cell>
          <cell r="X10">
            <v>113309484</v>
          </cell>
          <cell r="Y10">
            <v>125416255</v>
          </cell>
          <cell r="Z10">
            <v>138580123</v>
          </cell>
          <cell r="AA10">
            <v>124916670</v>
          </cell>
          <cell r="AB10">
            <v>127507133</v>
          </cell>
          <cell r="AC10">
            <v>129167367</v>
          </cell>
          <cell r="AD10">
            <v>122851474</v>
          </cell>
          <cell r="AE10">
            <v>130850545</v>
          </cell>
          <cell r="AF10">
            <v>134160169</v>
          </cell>
          <cell r="AG10">
            <v>129094050</v>
          </cell>
          <cell r="AH10">
            <v>132216904</v>
          </cell>
          <cell r="AI10">
            <v>128168463</v>
          </cell>
          <cell r="AJ10">
            <v>122757227</v>
          </cell>
          <cell r="AK10">
            <v>137006986</v>
          </cell>
          <cell r="AL10">
            <v>160771064</v>
          </cell>
          <cell r="AM10">
            <v>139479547</v>
          </cell>
          <cell r="AN10">
            <v>138451516</v>
          </cell>
          <cell r="AO10">
            <v>139316962</v>
          </cell>
          <cell r="AP10">
            <v>123463109</v>
          </cell>
          <cell r="AQ10">
            <v>140282916</v>
          </cell>
          <cell r="AR10">
            <v>137537599</v>
          </cell>
          <cell r="AS10">
            <v>129450438</v>
          </cell>
          <cell r="AT10">
            <v>123251102</v>
          </cell>
          <cell r="AU10">
            <v>132918184</v>
          </cell>
          <cell r="AV10">
            <v>130230246</v>
          </cell>
          <cell r="AW10">
            <v>138323356</v>
          </cell>
          <cell r="AX10">
            <v>165353771</v>
          </cell>
          <cell r="AY10" t="str">
            <v>11.    Vklady a prijaté úvery</v>
          </cell>
          <cell r="AZ10">
            <v>8801366</v>
          </cell>
          <cell r="BA10">
            <v>8773565</v>
          </cell>
        </row>
        <row r="11">
          <cell r="A11">
            <v>11</v>
          </cell>
          <cell r="B11" t="str">
            <v>11s.2  S dohodnutou splatnosťou
          v SKK</v>
          </cell>
          <cell r="C11">
            <v>81091118</v>
          </cell>
          <cell r="D11">
            <v>66307875</v>
          </cell>
          <cell r="E11">
            <v>80255912</v>
          </cell>
          <cell r="F11">
            <v>96787563</v>
          </cell>
          <cell r="G11">
            <v>77835104</v>
          </cell>
          <cell r="H11">
            <v>73372440</v>
          </cell>
          <cell r="I11">
            <v>80469155</v>
          </cell>
          <cell r="J11">
            <v>79123925</v>
          </cell>
          <cell r="K11">
            <v>80207718</v>
          </cell>
          <cell r="L11">
            <v>84809440</v>
          </cell>
          <cell r="M11">
            <v>79749312</v>
          </cell>
          <cell r="N11">
            <v>81649086</v>
          </cell>
          <cell r="O11">
            <v>78121283</v>
          </cell>
          <cell r="P11">
            <v>82232721</v>
          </cell>
          <cell r="Q11">
            <v>90434108</v>
          </cell>
          <cell r="R11">
            <v>98551362</v>
          </cell>
          <cell r="S11">
            <v>80769504</v>
          </cell>
          <cell r="T11">
            <v>75069273</v>
          </cell>
          <cell r="U11">
            <v>79246844</v>
          </cell>
          <cell r="V11">
            <v>95019209</v>
          </cell>
          <cell r="W11">
            <v>89606250</v>
          </cell>
          <cell r="X11">
            <v>98074381</v>
          </cell>
          <cell r="Y11">
            <v>97374423</v>
          </cell>
          <cell r="Z11">
            <v>102504814</v>
          </cell>
          <cell r="AA11">
            <v>107682209</v>
          </cell>
          <cell r="AB11">
            <v>109507609</v>
          </cell>
          <cell r="AC11">
            <v>112150435</v>
          </cell>
          <cell r="AD11">
            <v>123394839</v>
          </cell>
          <cell r="AE11">
            <v>121116462</v>
          </cell>
          <cell r="AF11">
            <v>122343590</v>
          </cell>
          <cell r="AG11">
            <v>102547396</v>
          </cell>
          <cell r="AH11">
            <v>110555162</v>
          </cell>
          <cell r="AI11">
            <v>115374842</v>
          </cell>
          <cell r="AJ11">
            <v>129948129</v>
          </cell>
          <cell r="AK11">
            <v>105891486</v>
          </cell>
          <cell r="AL11">
            <v>103822874</v>
          </cell>
          <cell r="AM11">
            <v>109824768</v>
          </cell>
          <cell r="AN11">
            <v>112513314</v>
          </cell>
          <cell r="AO11">
            <v>104880000</v>
          </cell>
          <cell r="AP11">
            <v>120188463</v>
          </cell>
          <cell r="AQ11">
            <v>117227908</v>
          </cell>
          <cell r="AR11">
            <v>100187018</v>
          </cell>
          <cell r="AS11">
            <v>111124955</v>
          </cell>
          <cell r="AT11">
            <v>122500805</v>
          </cell>
          <cell r="AU11">
            <v>108535479</v>
          </cell>
          <cell r="AV11">
            <v>98567875</v>
          </cell>
          <cell r="AW11">
            <v>95120162</v>
          </cell>
          <cell r="AX11">
            <v>93601147</v>
          </cell>
          <cell r="AY11" t="str">
            <v>          v tom:  do 1 roka  vrátane</v>
          </cell>
        </row>
        <row r="12">
          <cell r="A12">
            <v>12</v>
          </cell>
          <cell r="B12" t="str">
            <v>         v tom: do 1 roka vrátane</v>
          </cell>
          <cell r="C12">
            <v>80512094</v>
          </cell>
          <cell r="D12">
            <v>65722175</v>
          </cell>
          <cell r="E12">
            <v>79980170</v>
          </cell>
          <cell r="F12">
            <v>96489454</v>
          </cell>
          <cell r="G12">
            <v>77503064</v>
          </cell>
          <cell r="H12">
            <v>73088884</v>
          </cell>
          <cell r="I12">
            <v>80166036</v>
          </cell>
          <cell r="J12">
            <v>78814117</v>
          </cell>
          <cell r="K12">
            <v>79895531</v>
          </cell>
          <cell r="L12">
            <v>84482759</v>
          </cell>
          <cell r="M12">
            <v>79418637</v>
          </cell>
          <cell r="N12">
            <v>81272891</v>
          </cell>
          <cell r="O12">
            <v>77728638</v>
          </cell>
          <cell r="P12">
            <v>81831293</v>
          </cell>
          <cell r="Q12">
            <v>89966893</v>
          </cell>
          <cell r="R12">
            <v>98077882</v>
          </cell>
          <cell r="S12">
            <v>80289415</v>
          </cell>
          <cell r="T12">
            <v>74576137</v>
          </cell>
          <cell r="U12">
            <v>78494111</v>
          </cell>
          <cell r="V12">
            <v>94326501</v>
          </cell>
          <cell r="W12">
            <v>88902096</v>
          </cell>
          <cell r="X12">
            <v>97408128</v>
          </cell>
          <cell r="Y12">
            <v>96621197</v>
          </cell>
          <cell r="Z12">
            <v>101766542</v>
          </cell>
          <cell r="AA12">
            <v>106933847</v>
          </cell>
          <cell r="AB12">
            <v>108854409</v>
          </cell>
          <cell r="AC12">
            <v>111493864</v>
          </cell>
          <cell r="AD12">
            <v>122926900</v>
          </cell>
          <cell r="AE12">
            <v>120720604</v>
          </cell>
          <cell r="AF12">
            <v>121932034</v>
          </cell>
          <cell r="AG12">
            <v>102116709</v>
          </cell>
          <cell r="AH12">
            <v>110109329</v>
          </cell>
          <cell r="AI12">
            <v>114921429</v>
          </cell>
          <cell r="AJ12">
            <v>129480466</v>
          </cell>
          <cell r="AK12">
            <v>105144868</v>
          </cell>
          <cell r="AL12">
            <v>103029828</v>
          </cell>
          <cell r="AM12">
            <v>109053516</v>
          </cell>
          <cell r="AN12">
            <v>111729880</v>
          </cell>
          <cell r="AO12">
            <v>104089547</v>
          </cell>
          <cell r="AP12">
            <v>119427296</v>
          </cell>
          <cell r="AQ12">
            <v>116488693</v>
          </cell>
          <cell r="AR12">
            <v>99169844</v>
          </cell>
          <cell r="AS12">
            <v>110103434</v>
          </cell>
          <cell r="AT12">
            <v>121309495</v>
          </cell>
          <cell r="AU12">
            <v>107376770</v>
          </cell>
          <cell r="AV12">
            <v>97542177</v>
          </cell>
          <cell r="AW12">
            <v>93965354</v>
          </cell>
          <cell r="AX12">
            <v>92429324</v>
          </cell>
          <cell r="AY12" t="str">
            <v>                      nad 1 rok</v>
          </cell>
        </row>
        <row r="13">
          <cell r="A13">
            <v>13</v>
          </cell>
          <cell r="B13" t="str">
            <v>                     od 1 do 2 rokov vrátane</v>
          </cell>
          <cell r="C13">
            <v>73857</v>
          </cell>
          <cell r="D13">
            <v>74549</v>
          </cell>
          <cell r="E13">
            <v>88480</v>
          </cell>
          <cell r="F13">
            <v>115571</v>
          </cell>
          <cell r="G13">
            <v>156419</v>
          </cell>
          <cell r="H13">
            <v>114231</v>
          </cell>
          <cell r="I13">
            <v>119698</v>
          </cell>
          <cell r="J13">
            <v>117051</v>
          </cell>
          <cell r="K13">
            <v>115701</v>
          </cell>
          <cell r="L13">
            <v>119237</v>
          </cell>
          <cell r="M13">
            <v>108492</v>
          </cell>
          <cell r="N13">
            <v>128566</v>
          </cell>
          <cell r="O13">
            <v>117345</v>
          </cell>
          <cell r="P13">
            <v>116762</v>
          </cell>
          <cell r="Q13">
            <v>133557</v>
          </cell>
          <cell r="R13">
            <v>134797</v>
          </cell>
          <cell r="S13">
            <v>132407</v>
          </cell>
          <cell r="T13">
            <v>143157</v>
          </cell>
          <cell r="U13">
            <v>148032</v>
          </cell>
          <cell r="V13">
            <v>136612</v>
          </cell>
          <cell r="W13">
            <v>131419</v>
          </cell>
          <cell r="X13">
            <v>130915</v>
          </cell>
          <cell r="Y13">
            <v>206602</v>
          </cell>
          <cell r="Z13">
            <v>175968</v>
          </cell>
          <cell r="AA13">
            <v>182783</v>
          </cell>
          <cell r="AB13">
            <v>181824</v>
          </cell>
          <cell r="AC13">
            <v>185658</v>
          </cell>
          <cell r="AD13">
            <v>126308</v>
          </cell>
          <cell r="AE13">
            <v>44075</v>
          </cell>
          <cell r="AF13">
            <v>44581</v>
          </cell>
          <cell r="AG13">
            <v>57276</v>
          </cell>
          <cell r="AH13">
            <v>58359</v>
          </cell>
          <cell r="AI13">
            <v>65883</v>
          </cell>
          <cell r="AJ13">
            <v>72624</v>
          </cell>
          <cell r="AK13">
            <v>88555</v>
          </cell>
          <cell r="AL13">
            <v>89968</v>
          </cell>
          <cell r="AM13">
            <v>92608</v>
          </cell>
          <cell r="AN13">
            <v>92853</v>
          </cell>
          <cell r="AO13">
            <v>92857</v>
          </cell>
          <cell r="AP13">
            <v>85470</v>
          </cell>
          <cell r="AQ13">
            <v>82626</v>
          </cell>
          <cell r="AR13">
            <v>123290</v>
          </cell>
          <cell r="AS13">
            <v>115415</v>
          </cell>
          <cell r="AT13">
            <v>493495</v>
          </cell>
          <cell r="AU13">
            <v>359293</v>
          </cell>
          <cell r="AV13">
            <v>337114</v>
          </cell>
          <cell r="AW13">
            <v>456413</v>
          </cell>
          <cell r="AX13">
            <v>449592</v>
          </cell>
          <cell r="AY13" t="str">
            <v>11e.   Vklady a prijaté úvery v EUR</v>
          </cell>
          <cell r="AZ13">
            <v>8444330</v>
          </cell>
          <cell r="BA13">
            <v>8456093</v>
          </cell>
        </row>
        <row r="14">
          <cell r="A14">
            <v>14</v>
          </cell>
          <cell r="B14" t="str">
            <v>                     nad 2 roky</v>
          </cell>
          <cell r="C14">
            <v>505167</v>
          </cell>
          <cell r="D14">
            <v>511151</v>
          </cell>
          <cell r="E14">
            <v>187262</v>
          </cell>
          <cell r="F14">
            <v>182538</v>
          </cell>
          <cell r="G14">
            <v>175621</v>
          </cell>
          <cell r="H14">
            <v>169325</v>
          </cell>
          <cell r="I14">
            <v>183421</v>
          </cell>
          <cell r="J14">
            <v>192757</v>
          </cell>
          <cell r="K14">
            <v>196486</v>
          </cell>
          <cell r="L14">
            <v>207444</v>
          </cell>
          <cell r="M14">
            <v>222183</v>
          </cell>
          <cell r="N14">
            <v>247629</v>
          </cell>
          <cell r="O14">
            <v>275300</v>
          </cell>
          <cell r="P14">
            <v>284666</v>
          </cell>
          <cell r="Q14">
            <v>333658</v>
          </cell>
          <cell r="R14">
            <v>338683</v>
          </cell>
          <cell r="S14">
            <v>347682</v>
          </cell>
          <cell r="T14">
            <v>349979</v>
          </cell>
          <cell r="U14">
            <v>604701</v>
          </cell>
          <cell r="V14">
            <v>556096</v>
          </cell>
          <cell r="W14">
            <v>572735</v>
          </cell>
          <cell r="X14">
            <v>535338</v>
          </cell>
          <cell r="Y14">
            <v>546624</v>
          </cell>
          <cell r="Z14">
            <v>562304</v>
          </cell>
          <cell r="AA14">
            <v>565579</v>
          </cell>
          <cell r="AB14">
            <v>471376</v>
          </cell>
          <cell r="AC14">
            <v>470913</v>
          </cell>
          <cell r="AD14">
            <v>341631</v>
          </cell>
          <cell r="AE14">
            <v>351783</v>
          </cell>
          <cell r="AF14">
            <v>366975</v>
          </cell>
          <cell r="AG14">
            <v>373411</v>
          </cell>
          <cell r="AH14">
            <v>387474</v>
          </cell>
          <cell r="AI14">
            <v>387530</v>
          </cell>
          <cell r="AJ14">
            <v>395039</v>
          </cell>
          <cell r="AK14">
            <v>658063</v>
          </cell>
          <cell r="AL14">
            <v>703078</v>
          </cell>
          <cell r="AM14">
            <v>678644</v>
          </cell>
          <cell r="AN14">
            <v>690581</v>
          </cell>
          <cell r="AO14">
            <v>697596</v>
          </cell>
          <cell r="AP14">
            <v>675697</v>
          </cell>
          <cell r="AQ14">
            <v>656589</v>
          </cell>
          <cell r="AR14">
            <v>893884</v>
          </cell>
          <cell r="AS14">
            <v>906106</v>
          </cell>
          <cell r="AT14">
            <v>697815</v>
          </cell>
          <cell r="AU14">
            <v>799416</v>
          </cell>
          <cell r="AV14">
            <v>688584</v>
          </cell>
          <cell r="AW14">
            <v>698395</v>
          </cell>
          <cell r="AX14">
            <v>722231</v>
          </cell>
          <cell r="AY14" t="str">
            <v>11e.1  Vklady splatné na požiadanie v EUR</v>
          </cell>
          <cell r="AZ14">
            <v>5751983</v>
          </cell>
          <cell r="BA14">
            <v>5481312</v>
          </cell>
        </row>
        <row r="15">
          <cell r="A15">
            <v>15</v>
          </cell>
          <cell r="B15" t="str">
            <v>11s.3  S výpovednou lehotou v SKK</v>
          </cell>
          <cell r="C15">
            <v>208691</v>
          </cell>
          <cell r="D15">
            <v>226745</v>
          </cell>
          <cell r="E15">
            <v>221012</v>
          </cell>
          <cell r="F15">
            <v>206742</v>
          </cell>
          <cell r="G15">
            <v>199317</v>
          </cell>
          <cell r="H15">
            <v>188453</v>
          </cell>
          <cell r="I15">
            <v>186697</v>
          </cell>
          <cell r="J15">
            <v>195407</v>
          </cell>
          <cell r="K15">
            <v>196137</v>
          </cell>
          <cell r="L15">
            <v>189227</v>
          </cell>
          <cell r="M15">
            <v>143377</v>
          </cell>
          <cell r="N15">
            <v>148444</v>
          </cell>
          <cell r="O15">
            <v>179603</v>
          </cell>
          <cell r="P15">
            <v>191291</v>
          </cell>
          <cell r="Q15">
            <v>164120</v>
          </cell>
          <cell r="R15">
            <v>171946</v>
          </cell>
          <cell r="S15">
            <v>176985</v>
          </cell>
          <cell r="T15">
            <v>189902</v>
          </cell>
          <cell r="U15">
            <v>192143</v>
          </cell>
          <cell r="V15">
            <v>200798</v>
          </cell>
          <cell r="W15">
            <v>202400</v>
          </cell>
          <cell r="X15">
            <v>199698</v>
          </cell>
          <cell r="Y15">
            <v>200363</v>
          </cell>
          <cell r="Z15">
            <v>190004</v>
          </cell>
          <cell r="AA15">
            <v>208330</v>
          </cell>
          <cell r="AB15">
            <v>201993</v>
          </cell>
          <cell r="AC15">
            <v>191338</v>
          </cell>
          <cell r="AD15">
            <v>182937</v>
          </cell>
          <cell r="AE15">
            <v>195253</v>
          </cell>
          <cell r="AF15">
            <v>190187</v>
          </cell>
          <cell r="AG15">
            <v>179407</v>
          </cell>
          <cell r="AH15">
            <v>189162</v>
          </cell>
          <cell r="AI15">
            <v>191520</v>
          </cell>
          <cell r="AJ15">
            <v>195129</v>
          </cell>
          <cell r="AK15">
            <v>195661</v>
          </cell>
          <cell r="AL15">
            <v>185883</v>
          </cell>
          <cell r="AM15">
            <v>199557</v>
          </cell>
          <cell r="AN15">
            <v>100979</v>
          </cell>
          <cell r="AO15">
            <v>100879</v>
          </cell>
          <cell r="AP15">
            <v>99579</v>
          </cell>
          <cell r="AQ15">
            <v>103879</v>
          </cell>
          <cell r="AR15">
            <v>111731</v>
          </cell>
          <cell r="AS15">
            <v>114172</v>
          </cell>
          <cell r="AT15">
            <v>94237</v>
          </cell>
          <cell r="AU15">
            <v>91172</v>
          </cell>
          <cell r="AV15">
            <v>78418</v>
          </cell>
          <cell r="AW15">
            <v>77964</v>
          </cell>
          <cell r="AX15">
            <v>79356</v>
          </cell>
          <cell r="AY15" t="str">
            <v>11e.2  Vklady s dohodnutou splatnosťou v EUR</v>
          </cell>
          <cell r="AZ15">
            <v>2689734</v>
          </cell>
          <cell r="BA15">
            <v>2971446</v>
          </cell>
        </row>
        <row r="16">
          <cell r="A16">
            <v>16</v>
          </cell>
          <cell r="B16" t="str">
            <v>          v tom:  do 3 mesiacov vrátane</v>
          </cell>
          <cell r="C16">
            <v>190035</v>
          </cell>
          <cell r="D16">
            <v>208133</v>
          </cell>
          <cell r="E16">
            <v>203772</v>
          </cell>
          <cell r="F16">
            <v>189149</v>
          </cell>
          <cell r="G16">
            <v>181666</v>
          </cell>
          <cell r="H16">
            <v>171714</v>
          </cell>
          <cell r="I16">
            <v>169918</v>
          </cell>
          <cell r="J16">
            <v>178789</v>
          </cell>
          <cell r="K16">
            <v>179443</v>
          </cell>
          <cell r="L16">
            <v>171730</v>
          </cell>
          <cell r="M16">
            <v>132528</v>
          </cell>
          <cell r="N16">
            <v>138646</v>
          </cell>
          <cell r="O16">
            <v>169633</v>
          </cell>
          <cell r="P16">
            <v>179366</v>
          </cell>
          <cell r="Q16">
            <v>152054</v>
          </cell>
          <cell r="R16">
            <v>159877</v>
          </cell>
          <cell r="S16">
            <v>165269</v>
          </cell>
          <cell r="T16">
            <v>178119</v>
          </cell>
          <cell r="U16">
            <v>180361</v>
          </cell>
          <cell r="V16">
            <v>188966</v>
          </cell>
          <cell r="W16">
            <v>190471</v>
          </cell>
          <cell r="X16">
            <v>187606</v>
          </cell>
          <cell r="Y16">
            <v>188121</v>
          </cell>
          <cell r="Z16">
            <v>177734</v>
          </cell>
          <cell r="AA16">
            <v>194065</v>
          </cell>
          <cell r="AB16">
            <v>187728</v>
          </cell>
          <cell r="AC16">
            <v>178911</v>
          </cell>
          <cell r="AD16">
            <v>170941</v>
          </cell>
          <cell r="AE16">
            <v>178370</v>
          </cell>
          <cell r="AF16">
            <v>173271</v>
          </cell>
          <cell r="AG16">
            <v>168690</v>
          </cell>
          <cell r="AH16">
            <v>177934</v>
          </cell>
          <cell r="AI16">
            <v>171823</v>
          </cell>
          <cell r="AJ16">
            <v>153622</v>
          </cell>
          <cell r="AK16">
            <v>173887</v>
          </cell>
          <cell r="AL16">
            <v>165033</v>
          </cell>
          <cell r="AM16">
            <v>185015</v>
          </cell>
          <cell r="AN16">
            <v>86857</v>
          </cell>
          <cell r="AO16">
            <v>87105</v>
          </cell>
          <cell r="AP16">
            <v>86381</v>
          </cell>
          <cell r="AQ16">
            <v>90587</v>
          </cell>
          <cell r="AR16">
            <v>97723</v>
          </cell>
          <cell r="AS16">
            <v>101364</v>
          </cell>
          <cell r="AT16">
            <v>82131</v>
          </cell>
          <cell r="AU16">
            <v>79016</v>
          </cell>
          <cell r="AV16">
            <v>66417</v>
          </cell>
          <cell r="AW16">
            <v>65813</v>
          </cell>
          <cell r="AX16">
            <v>67738</v>
          </cell>
          <cell r="AY16" t="str">
            <v>         v tom: do 1 roka vrátane</v>
          </cell>
          <cell r="AZ16">
            <v>2634024</v>
          </cell>
          <cell r="BA16">
            <v>2926086</v>
          </cell>
        </row>
        <row r="17">
          <cell r="A17">
            <v>17</v>
          </cell>
          <cell r="B17" t="str">
            <v>                       nad 3 mesiace</v>
          </cell>
          <cell r="C17">
            <v>18656</v>
          </cell>
          <cell r="D17">
            <v>18612</v>
          </cell>
          <cell r="E17">
            <v>17240</v>
          </cell>
          <cell r="F17">
            <v>17593</v>
          </cell>
          <cell r="G17">
            <v>17651</v>
          </cell>
          <cell r="H17">
            <v>16739</v>
          </cell>
          <cell r="I17">
            <v>16779</v>
          </cell>
          <cell r="J17">
            <v>16618</v>
          </cell>
          <cell r="K17">
            <v>16694</v>
          </cell>
          <cell r="L17">
            <v>17497</v>
          </cell>
          <cell r="M17">
            <v>10849</v>
          </cell>
          <cell r="N17">
            <v>9798</v>
          </cell>
          <cell r="O17">
            <v>9970</v>
          </cell>
          <cell r="P17">
            <v>11925</v>
          </cell>
          <cell r="Q17">
            <v>12066</v>
          </cell>
          <cell r="R17">
            <v>12069</v>
          </cell>
          <cell r="S17">
            <v>11716</v>
          </cell>
          <cell r="T17">
            <v>11783</v>
          </cell>
          <cell r="U17">
            <v>11782</v>
          </cell>
          <cell r="V17">
            <v>11832</v>
          </cell>
          <cell r="W17">
            <v>11929</v>
          </cell>
          <cell r="X17">
            <v>12092</v>
          </cell>
          <cell r="Y17">
            <v>12242</v>
          </cell>
          <cell r="Z17">
            <v>12270</v>
          </cell>
          <cell r="AA17">
            <v>14265</v>
          </cell>
          <cell r="AB17">
            <v>14265</v>
          </cell>
          <cell r="AC17">
            <v>12427</v>
          </cell>
          <cell r="AD17">
            <v>11996</v>
          </cell>
          <cell r="AE17">
            <v>16883</v>
          </cell>
          <cell r="AF17">
            <v>16916</v>
          </cell>
          <cell r="AG17">
            <v>10717</v>
          </cell>
          <cell r="AH17">
            <v>11228</v>
          </cell>
          <cell r="AI17">
            <v>19697</v>
          </cell>
          <cell r="AJ17">
            <v>41507</v>
          </cell>
          <cell r="AK17">
            <v>21774</v>
          </cell>
          <cell r="AL17">
            <v>20850</v>
          </cell>
          <cell r="AM17">
            <v>14542</v>
          </cell>
          <cell r="AN17">
            <v>14122</v>
          </cell>
          <cell r="AO17">
            <v>13774</v>
          </cell>
          <cell r="AP17">
            <v>13198</v>
          </cell>
          <cell r="AQ17">
            <v>13292</v>
          </cell>
          <cell r="AR17">
            <v>14008</v>
          </cell>
          <cell r="AS17">
            <v>12808</v>
          </cell>
          <cell r="AT17">
            <v>12106</v>
          </cell>
          <cell r="AU17">
            <v>12156</v>
          </cell>
          <cell r="AV17">
            <v>12001</v>
          </cell>
          <cell r="AW17">
            <v>12151</v>
          </cell>
          <cell r="AX17">
            <v>11618</v>
          </cell>
          <cell r="AY17" t="str">
            <v>                     od 1 do 2 rokov vrátane</v>
          </cell>
          <cell r="AZ17">
            <v>22818</v>
          </cell>
          <cell r="BA17">
            <v>15927</v>
          </cell>
        </row>
        <row r="18">
          <cell r="A18">
            <v>18</v>
          </cell>
          <cell r="B18" t="str">
            <v>11s.4  Repo obchody v SKK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 t="str">
            <v>                     nad 2 roky</v>
          </cell>
          <cell r="AZ18">
            <v>32892</v>
          </cell>
          <cell r="BA18">
            <v>29433</v>
          </cell>
        </row>
        <row r="19">
          <cell r="A19">
            <v>19</v>
          </cell>
          <cell r="B19" t="str">
            <v>11e.   Vklady a prijaté úvery v EUR</v>
          </cell>
          <cell r="C19">
            <v>31764992</v>
          </cell>
          <cell r="D19">
            <v>26279286</v>
          </cell>
          <cell r="E19">
            <v>25812412</v>
          </cell>
          <cell r="F19">
            <v>23813204</v>
          </cell>
          <cell r="G19">
            <v>25077673</v>
          </cell>
          <cell r="H19">
            <v>26329197</v>
          </cell>
          <cell r="I19">
            <v>27104044</v>
          </cell>
          <cell r="J19">
            <v>27709234</v>
          </cell>
          <cell r="K19">
            <v>30547363</v>
          </cell>
          <cell r="L19">
            <v>34383689</v>
          </cell>
          <cell r="M19">
            <v>35732766</v>
          </cell>
          <cell r="N19">
            <v>38249454</v>
          </cell>
          <cell r="O19">
            <v>37395237</v>
          </cell>
          <cell r="P19">
            <v>36376802</v>
          </cell>
          <cell r="Q19">
            <v>32447439</v>
          </cell>
          <cell r="R19">
            <v>36367447</v>
          </cell>
          <cell r="S19">
            <v>36464616</v>
          </cell>
          <cell r="T19">
            <v>34232355</v>
          </cell>
          <cell r="U19">
            <v>36357118</v>
          </cell>
          <cell r="V19">
            <v>38429243</v>
          </cell>
          <cell r="W19">
            <v>39035463</v>
          </cell>
          <cell r="X19">
            <v>44386933</v>
          </cell>
          <cell r="Y19">
            <v>44720565</v>
          </cell>
          <cell r="Z19">
            <v>44488977</v>
          </cell>
          <cell r="AA19">
            <v>42903255</v>
          </cell>
          <cell r="AB19">
            <v>45492315</v>
          </cell>
          <cell r="AC19">
            <v>48101802</v>
          </cell>
          <cell r="AD19">
            <v>43163562</v>
          </cell>
          <cell r="AE19">
            <v>44096998</v>
          </cell>
          <cell r="AF19">
            <v>42149785</v>
          </cell>
          <cell r="AG19">
            <v>47266042</v>
          </cell>
          <cell r="AH19">
            <v>49161370</v>
          </cell>
          <cell r="AI19">
            <v>50506046</v>
          </cell>
          <cell r="AJ19">
            <v>44395415</v>
          </cell>
          <cell r="AK19">
            <v>43557021</v>
          </cell>
          <cell r="AL19">
            <v>47876955</v>
          </cell>
          <cell r="AM19">
            <v>45009120</v>
          </cell>
          <cell r="AN19">
            <v>48630268</v>
          </cell>
          <cell r="AO19">
            <v>45578689</v>
          </cell>
          <cell r="AP19">
            <v>43654571</v>
          </cell>
          <cell r="AQ19">
            <v>44345948</v>
          </cell>
          <cell r="AR19">
            <v>42216956</v>
          </cell>
          <cell r="AS19">
            <v>42114770</v>
          </cell>
          <cell r="AT19">
            <v>42183182</v>
          </cell>
          <cell r="AU19">
            <v>42430720</v>
          </cell>
          <cell r="AV19">
            <v>40130987</v>
          </cell>
          <cell r="AW19">
            <v>41717473</v>
          </cell>
          <cell r="AX19">
            <v>47528290</v>
          </cell>
          <cell r="AY19" t="str">
            <v>11e.3  Vklady s výpovednou lehotou v EUR</v>
          </cell>
          <cell r="AZ19">
            <v>2613</v>
          </cell>
          <cell r="BA19">
            <v>3335</v>
          </cell>
        </row>
        <row r="20">
          <cell r="A20">
            <v>20</v>
          </cell>
          <cell r="B20" t="str">
            <v>11e.1  Vklady splatné na požiadanie
         v EUR</v>
          </cell>
          <cell r="C20">
            <v>26691576</v>
          </cell>
          <cell r="D20">
            <v>22836095</v>
          </cell>
          <cell r="E20">
            <v>21844944</v>
          </cell>
          <cell r="F20">
            <v>19347166</v>
          </cell>
          <cell r="G20">
            <v>21681753</v>
          </cell>
          <cell r="H20">
            <v>22604223</v>
          </cell>
          <cell r="I20">
            <v>20471616</v>
          </cell>
          <cell r="J20">
            <v>21440187</v>
          </cell>
          <cell r="K20">
            <v>23637865</v>
          </cell>
          <cell r="L20">
            <v>24459810</v>
          </cell>
          <cell r="M20">
            <v>31893336</v>
          </cell>
          <cell r="N20">
            <v>24954646</v>
          </cell>
          <cell r="O20">
            <v>26903764</v>
          </cell>
          <cell r="P20">
            <v>28797259</v>
          </cell>
          <cell r="Q20">
            <v>26206045</v>
          </cell>
          <cell r="R20">
            <v>26498800</v>
          </cell>
          <cell r="S20">
            <v>29636258</v>
          </cell>
          <cell r="T20">
            <v>28134349</v>
          </cell>
          <cell r="U20">
            <v>29615475</v>
          </cell>
          <cell r="V20">
            <v>29552906</v>
          </cell>
          <cell r="W20">
            <v>31162269</v>
          </cell>
          <cell r="X20">
            <v>32464019</v>
          </cell>
          <cell r="Y20">
            <v>36767199</v>
          </cell>
          <cell r="Z20">
            <v>33896941</v>
          </cell>
          <cell r="AA20">
            <v>34521984</v>
          </cell>
          <cell r="AB20">
            <v>36768608</v>
          </cell>
          <cell r="AC20">
            <v>36911902</v>
          </cell>
          <cell r="AD20">
            <v>30789581</v>
          </cell>
          <cell r="AE20">
            <v>34886666</v>
          </cell>
          <cell r="AF20">
            <v>35134701</v>
          </cell>
          <cell r="AG20">
            <v>37076755</v>
          </cell>
          <cell r="AH20">
            <v>33436446</v>
          </cell>
          <cell r="AI20">
            <v>36333594</v>
          </cell>
          <cell r="AJ20">
            <v>33647286</v>
          </cell>
          <cell r="AK20">
            <v>34387802</v>
          </cell>
          <cell r="AL20">
            <v>37165029</v>
          </cell>
          <cell r="AM20">
            <v>36486945</v>
          </cell>
          <cell r="AN20">
            <v>39695476</v>
          </cell>
          <cell r="AO20">
            <v>37279276</v>
          </cell>
          <cell r="AP20">
            <v>33927041</v>
          </cell>
          <cell r="AQ20">
            <v>34868769</v>
          </cell>
          <cell r="AR20">
            <v>35182599</v>
          </cell>
          <cell r="AS20">
            <v>33709659</v>
          </cell>
          <cell r="AT20">
            <v>31968244</v>
          </cell>
          <cell r="AU20">
            <v>34333341</v>
          </cell>
          <cell r="AV20">
            <v>32674852</v>
          </cell>
          <cell r="AW20">
            <v>34770804</v>
          </cell>
          <cell r="AX20">
            <v>35447478</v>
          </cell>
          <cell r="AY20" t="str">
            <v>          v tom:  do 3 mesiacov vrátane</v>
          </cell>
          <cell r="AZ20">
            <v>2177</v>
          </cell>
          <cell r="BA20">
            <v>2896</v>
          </cell>
        </row>
        <row r="21">
          <cell r="A21">
            <v>21</v>
          </cell>
          <cell r="B21" t="str">
            <v>11e.2  S dohodnutou splatnosťou
          v EUR</v>
          </cell>
          <cell r="C21">
            <v>5073416</v>
          </cell>
          <cell r="D21">
            <v>3443191</v>
          </cell>
          <cell r="E21">
            <v>3967468</v>
          </cell>
          <cell r="F21">
            <v>4466038</v>
          </cell>
          <cell r="G21">
            <v>3395920</v>
          </cell>
          <cell r="H21">
            <v>3724974</v>
          </cell>
          <cell r="I21">
            <v>6632428</v>
          </cell>
          <cell r="J21">
            <v>6269047</v>
          </cell>
          <cell r="K21">
            <v>6909498</v>
          </cell>
          <cell r="L21">
            <v>9923879</v>
          </cell>
          <cell r="M21">
            <v>3839430</v>
          </cell>
          <cell r="N21">
            <v>13294808</v>
          </cell>
          <cell r="O21">
            <v>10491473</v>
          </cell>
          <cell r="P21">
            <v>7579543</v>
          </cell>
          <cell r="Q21">
            <v>6241394</v>
          </cell>
          <cell r="R21">
            <v>9868647</v>
          </cell>
          <cell r="S21">
            <v>6828358</v>
          </cell>
          <cell r="T21">
            <v>6098006</v>
          </cell>
          <cell r="U21">
            <v>6741643</v>
          </cell>
          <cell r="V21">
            <v>8876337</v>
          </cell>
          <cell r="W21">
            <v>7873194</v>
          </cell>
          <cell r="X21">
            <v>11922914</v>
          </cell>
          <cell r="Y21">
            <v>7953366</v>
          </cell>
          <cell r="Z21">
            <v>10592036</v>
          </cell>
          <cell r="AA21">
            <v>8381271</v>
          </cell>
          <cell r="AB21">
            <v>8723707</v>
          </cell>
          <cell r="AC21">
            <v>11189900</v>
          </cell>
          <cell r="AD21">
            <v>12373981</v>
          </cell>
          <cell r="AE21">
            <v>9210329</v>
          </cell>
          <cell r="AF21">
            <v>7015081</v>
          </cell>
          <cell r="AG21">
            <v>10189284</v>
          </cell>
          <cell r="AH21">
            <v>15724921</v>
          </cell>
          <cell r="AI21">
            <v>14172448</v>
          </cell>
          <cell r="AJ21">
            <v>10748126</v>
          </cell>
          <cell r="AK21">
            <v>9169216</v>
          </cell>
          <cell r="AL21">
            <v>10711923</v>
          </cell>
          <cell r="AM21">
            <v>8521623</v>
          </cell>
          <cell r="AN21">
            <v>8934697</v>
          </cell>
          <cell r="AO21">
            <v>8299316</v>
          </cell>
          <cell r="AP21">
            <v>9727436</v>
          </cell>
          <cell r="AQ21">
            <v>9477179</v>
          </cell>
          <cell r="AR21">
            <v>7034357</v>
          </cell>
          <cell r="AS21">
            <v>8404039</v>
          </cell>
          <cell r="AT21">
            <v>10214936</v>
          </cell>
          <cell r="AU21">
            <v>8097377</v>
          </cell>
          <cell r="AV21">
            <v>7456133</v>
          </cell>
          <cell r="AW21">
            <v>6946663</v>
          </cell>
          <cell r="AX21">
            <v>12080063</v>
          </cell>
          <cell r="AY21" t="str">
            <v>                       nad 3 mesiace</v>
          </cell>
          <cell r="AZ21">
            <v>436</v>
          </cell>
          <cell r="BA21">
            <v>439</v>
          </cell>
        </row>
        <row r="22">
          <cell r="A22">
            <v>22</v>
          </cell>
          <cell r="B22" t="str">
            <v>         v tom: do 1 roka vrátane</v>
          </cell>
          <cell r="C22">
            <v>5068760</v>
          </cell>
          <cell r="D22">
            <v>3439189</v>
          </cell>
          <cell r="E22">
            <v>3963366</v>
          </cell>
          <cell r="F22">
            <v>4460870</v>
          </cell>
          <cell r="G22">
            <v>3382906</v>
          </cell>
          <cell r="H22">
            <v>3709089</v>
          </cell>
          <cell r="I22">
            <v>6616235</v>
          </cell>
          <cell r="J22">
            <v>6252996</v>
          </cell>
          <cell r="K22">
            <v>6893407</v>
          </cell>
          <cell r="L22">
            <v>9907107</v>
          </cell>
          <cell r="M22">
            <v>3821023</v>
          </cell>
          <cell r="N22">
            <v>13246589</v>
          </cell>
          <cell r="O22">
            <v>10443039</v>
          </cell>
          <cell r="P22">
            <v>7531221</v>
          </cell>
          <cell r="Q22">
            <v>6180472</v>
          </cell>
          <cell r="R22">
            <v>9812360</v>
          </cell>
          <cell r="S22">
            <v>6774003</v>
          </cell>
          <cell r="T22">
            <v>6064319</v>
          </cell>
          <cell r="U22">
            <v>6704675</v>
          </cell>
          <cell r="V22">
            <v>8843153</v>
          </cell>
          <cell r="W22">
            <v>7837068</v>
          </cell>
          <cell r="X22">
            <v>11885366</v>
          </cell>
          <cell r="Y22">
            <v>7913540</v>
          </cell>
          <cell r="Z22">
            <v>10553672</v>
          </cell>
          <cell r="AA22">
            <v>8342121</v>
          </cell>
          <cell r="AB22">
            <v>8693483</v>
          </cell>
          <cell r="AC22">
            <v>11160627</v>
          </cell>
          <cell r="AD22">
            <v>12373792</v>
          </cell>
          <cell r="AE22">
            <v>9209490</v>
          </cell>
          <cell r="AF22">
            <v>7014032</v>
          </cell>
          <cell r="AG22">
            <v>10188649</v>
          </cell>
          <cell r="AH22">
            <v>15724144</v>
          </cell>
          <cell r="AI22">
            <v>14171669</v>
          </cell>
          <cell r="AJ22">
            <v>10747358</v>
          </cell>
          <cell r="AK22">
            <v>9167832</v>
          </cell>
          <cell r="AL22">
            <v>10699324</v>
          </cell>
          <cell r="AM22">
            <v>8506307</v>
          </cell>
          <cell r="AN22">
            <v>8919774</v>
          </cell>
          <cell r="AO22">
            <v>8287089</v>
          </cell>
          <cell r="AP22">
            <v>9715349</v>
          </cell>
          <cell r="AQ22">
            <v>9466415</v>
          </cell>
          <cell r="AR22">
            <v>7020982</v>
          </cell>
          <cell r="AS22">
            <v>8174232</v>
          </cell>
          <cell r="AT22">
            <v>10183962</v>
          </cell>
          <cell r="AU22">
            <v>8053146</v>
          </cell>
          <cell r="AV22">
            <v>7387291</v>
          </cell>
          <cell r="AW22">
            <v>6861575</v>
          </cell>
          <cell r="AX22">
            <v>11961701</v>
          </cell>
          <cell r="AY22" t="str">
            <v>11e.4  Repo obchody v EUR</v>
          </cell>
          <cell r="AZ22">
            <v>0</v>
          </cell>
          <cell r="BA22">
            <v>0</v>
          </cell>
        </row>
        <row r="23">
          <cell r="A23">
            <v>23</v>
          </cell>
          <cell r="B23" t="str">
            <v>                     od 1 do 2 rokov vrátane</v>
          </cell>
          <cell r="C23">
            <v>1473</v>
          </cell>
          <cell r="D23">
            <v>379</v>
          </cell>
          <cell r="E23">
            <v>388</v>
          </cell>
          <cell r="F23">
            <v>991</v>
          </cell>
          <cell r="G23">
            <v>977</v>
          </cell>
          <cell r="H23">
            <v>960</v>
          </cell>
          <cell r="I23">
            <v>978</v>
          </cell>
          <cell r="J23">
            <v>970</v>
          </cell>
          <cell r="K23">
            <v>972</v>
          </cell>
          <cell r="L23">
            <v>1680</v>
          </cell>
          <cell r="M23">
            <v>1626</v>
          </cell>
          <cell r="N23">
            <v>29564</v>
          </cell>
          <cell r="O23">
            <v>29181</v>
          </cell>
          <cell r="P23">
            <v>29113</v>
          </cell>
          <cell r="Q23">
            <v>10478</v>
          </cell>
          <cell r="R23">
            <v>10399</v>
          </cell>
          <cell r="S23">
            <v>10208</v>
          </cell>
          <cell r="T23">
            <v>11526</v>
          </cell>
          <cell r="U23">
            <v>14953</v>
          </cell>
          <cell r="V23">
            <v>11354</v>
          </cell>
          <cell r="W23">
            <v>11243</v>
          </cell>
          <cell r="X23">
            <v>9587</v>
          </cell>
          <cell r="Y23">
            <v>9342</v>
          </cell>
          <cell r="Z23">
            <v>9106</v>
          </cell>
          <cell r="AA23">
            <v>9292</v>
          </cell>
          <cell r="AB23">
            <v>351</v>
          </cell>
          <cell r="AC23">
            <v>340</v>
          </cell>
          <cell r="AD23">
            <v>0</v>
          </cell>
          <cell r="AE23">
            <v>648</v>
          </cell>
          <cell r="AF23">
            <v>1049</v>
          </cell>
          <cell r="AG23">
            <v>635</v>
          </cell>
          <cell r="AH23">
            <v>642</v>
          </cell>
          <cell r="AI23">
            <v>644</v>
          </cell>
          <cell r="AJ23">
            <v>635</v>
          </cell>
          <cell r="AK23">
            <v>1250</v>
          </cell>
          <cell r="AL23">
            <v>12599</v>
          </cell>
          <cell r="AM23">
            <v>15316</v>
          </cell>
          <cell r="AN23">
            <v>14923</v>
          </cell>
          <cell r="AO23">
            <v>12227</v>
          </cell>
          <cell r="AP23">
            <v>12087</v>
          </cell>
          <cell r="AQ23">
            <v>10764</v>
          </cell>
          <cell r="AR23">
            <v>11827</v>
          </cell>
          <cell r="AS23">
            <v>228255</v>
          </cell>
          <cell r="AT23">
            <v>29426</v>
          </cell>
          <cell r="AU23">
            <v>42684</v>
          </cell>
          <cell r="AV23">
            <v>67130</v>
          </cell>
          <cell r="AW23">
            <v>79589</v>
          </cell>
          <cell r="AX23">
            <v>116666</v>
          </cell>
          <cell r="AY23" t="str">
            <v>11x.   Vklady a prijaté úvery v CM</v>
          </cell>
          <cell r="AZ23">
            <v>357036</v>
          </cell>
          <cell r="BA23">
            <v>317472</v>
          </cell>
        </row>
        <row r="24">
          <cell r="A24">
            <v>24</v>
          </cell>
          <cell r="B24" t="str">
            <v>                     nad 2 roky</v>
          </cell>
          <cell r="C24">
            <v>3183</v>
          </cell>
          <cell r="D24">
            <v>3623</v>
          </cell>
          <cell r="E24">
            <v>3714</v>
          </cell>
          <cell r="F24">
            <v>4177</v>
          </cell>
          <cell r="G24">
            <v>12037</v>
          </cell>
          <cell r="H24">
            <v>14925</v>
          </cell>
          <cell r="I24">
            <v>15215</v>
          </cell>
          <cell r="J24">
            <v>15081</v>
          </cell>
          <cell r="K24">
            <v>15119</v>
          </cell>
          <cell r="L24">
            <v>15092</v>
          </cell>
          <cell r="M24">
            <v>16781</v>
          </cell>
          <cell r="N24">
            <v>18655</v>
          </cell>
          <cell r="O24">
            <v>19253</v>
          </cell>
          <cell r="P24">
            <v>19209</v>
          </cell>
          <cell r="Q24">
            <v>50444</v>
          </cell>
          <cell r="R24">
            <v>45888</v>
          </cell>
          <cell r="S24">
            <v>44147</v>
          </cell>
          <cell r="T24">
            <v>22161</v>
          </cell>
          <cell r="U24">
            <v>22015</v>
          </cell>
          <cell r="V24">
            <v>21830</v>
          </cell>
          <cell r="W24">
            <v>24883</v>
          </cell>
          <cell r="X24">
            <v>27961</v>
          </cell>
          <cell r="Y24">
            <v>30484</v>
          </cell>
          <cell r="Z24">
            <v>29258</v>
          </cell>
          <cell r="AA24">
            <v>29858</v>
          </cell>
          <cell r="AB24">
            <v>29873</v>
          </cell>
          <cell r="AC24">
            <v>28933</v>
          </cell>
          <cell r="AD24">
            <v>189</v>
          </cell>
          <cell r="AE24">
            <v>191</v>
          </cell>
          <cell r="AF24">
            <v>0</v>
          </cell>
          <cell r="AG24">
            <v>0</v>
          </cell>
          <cell r="AH24">
            <v>135</v>
          </cell>
          <cell r="AI24">
            <v>135</v>
          </cell>
          <cell r="AJ24">
            <v>133</v>
          </cell>
          <cell r="AK24">
            <v>134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1548</v>
          </cell>
          <cell r="AS24">
            <v>1552</v>
          </cell>
          <cell r="AT24">
            <v>1548</v>
          </cell>
          <cell r="AU24">
            <v>1547</v>
          </cell>
          <cell r="AV24">
            <v>1712</v>
          </cell>
          <cell r="AW24">
            <v>5499</v>
          </cell>
          <cell r="AX24">
            <v>1696</v>
          </cell>
          <cell r="AY24" t="str">
            <v>11x.1  Vklady splatné na požiadanie v CM</v>
          </cell>
          <cell r="AZ24">
            <v>306971</v>
          </cell>
          <cell r="BA24">
            <v>274025</v>
          </cell>
        </row>
        <row r="25">
          <cell r="A25">
            <v>25</v>
          </cell>
          <cell r="B25" t="str">
            <v>11e.3  S výpovednou lehotou v EUR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3</v>
          </cell>
          <cell r="AF25">
            <v>3</v>
          </cell>
          <cell r="AG25">
            <v>3</v>
          </cell>
          <cell r="AH25">
            <v>3</v>
          </cell>
          <cell r="AI25">
            <v>4</v>
          </cell>
          <cell r="AJ25">
            <v>3</v>
          </cell>
          <cell r="AK25">
            <v>3</v>
          </cell>
          <cell r="AL25">
            <v>3</v>
          </cell>
          <cell r="AM25">
            <v>552</v>
          </cell>
          <cell r="AN25">
            <v>95</v>
          </cell>
          <cell r="AO25">
            <v>97</v>
          </cell>
          <cell r="AP25">
            <v>94</v>
          </cell>
          <cell r="AQ25">
            <v>0</v>
          </cell>
          <cell r="AR25">
            <v>0</v>
          </cell>
          <cell r="AS25">
            <v>1072</v>
          </cell>
          <cell r="AT25">
            <v>2</v>
          </cell>
          <cell r="AU25">
            <v>2</v>
          </cell>
          <cell r="AV25">
            <v>2</v>
          </cell>
          <cell r="AW25">
            <v>6</v>
          </cell>
          <cell r="AX25">
            <v>749</v>
          </cell>
          <cell r="AY25" t="str">
            <v>11x.2  Vklady s dohodnutou splatnosťou v CM        </v>
          </cell>
          <cell r="AZ25">
            <v>50065</v>
          </cell>
          <cell r="BA25">
            <v>43447</v>
          </cell>
        </row>
        <row r="26">
          <cell r="A26">
            <v>26</v>
          </cell>
          <cell r="B26" t="str">
            <v>          v tom:  do 3 mesiacov vrátane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3</v>
          </cell>
          <cell r="AF26">
            <v>3</v>
          </cell>
          <cell r="AG26">
            <v>3</v>
          </cell>
          <cell r="AH26">
            <v>3</v>
          </cell>
          <cell r="AI26">
            <v>4</v>
          </cell>
          <cell r="AJ26">
            <v>3</v>
          </cell>
          <cell r="AK26">
            <v>3</v>
          </cell>
          <cell r="AL26">
            <v>3</v>
          </cell>
          <cell r="AM26">
            <v>552</v>
          </cell>
          <cell r="AN26">
            <v>95</v>
          </cell>
          <cell r="AO26">
            <v>97</v>
          </cell>
          <cell r="AP26">
            <v>94</v>
          </cell>
          <cell r="AQ26">
            <v>0</v>
          </cell>
          <cell r="AR26">
            <v>0</v>
          </cell>
          <cell r="AS26">
            <v>1072</v>
          </cell>
          <cell r="AT26">
            <v>2</v>
          </cell>
          <cell r="AU26">
            <v>2</v>
          </cell>
          <cell r="AV26">
            <v>2</v>
          </cell>
          <cell r="AW26">
            <v>6</v>
          </cell>
          <cell r="AX26">
            <v>749</v>
          </cell>
          <cell r="AY26" t="str">
            <v>         v tom: do 1 roka vrátane</v>
          </cell>
          <cell r="AZ26">
            <v>50065</v>
          </cell>
          <cell r="BA26">
            <v>43447</v>
          </cell>
        </row>
        <row r="27">
          <cell r="A27">
            <v>27</v>
          </cell>
          <cell r="B27" t="str">
            <v>                       nad 3 mesiace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 t="str">
            <v>                     od 1 do 2 rokov vrátane</v>
          </cell>
          <cell r="AZ27">
            <v>0</v>
          </cell>
          <cell r="BA27">
            <v>0</v>
          </cell>
        </row>
        <row r="28">
          <cell r="A28">
            <v>28</v>
          </cell>
          <cell r="B28" t="str">
            <v>11e.4  Repo obchody v EUR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 t="str">
            <v>                     nad 2 roky</v>
          </cell>
          <cell r="AZ28">
            <v>0</v>
          </cell>
          <cell r="BA28">
            <v>0</v>
          </cell>
        </row>
        <row r="29">
          <cell r="A29">
            <v>29</v>
          </cell>
          <cell r="B29" t="str">
            <v>11x.   Vklady a prijaté úvery
            v ostatných cudzích menách </v>
          </cell>
          <cell r="C29">
            <v>11214414</v>
          </cell>
          <cell r="D29">
            <v>10951023</v>
          </cell>
          <cell r="E29">
            <v>9292972</v>
          </cell>
          <cell r="F29">
            <v>10801779</v>
          </cell>
          <cell r="G29">
            <v>8550226</v>
          </cell>
          <cell r="H29">
            <v>11216104</v>
          </cell>
          <cell r="I29">
            <v>11804332</v>
          </cell>
          <cell r="J29">
            <v>12916426</v>
          </cell>
          <cell r="K29">
            <v>12304921</v>
          </cell>
          <cell r="L29">
            <v>9157192</v>
          </cell>
          <cell r="M29">
            <v>10718686</v>
          </cell>
          <cell r="N29">
            <v>14933285</v>
          </cell>
          <cell r="O29">
            <v>13927669</v>
          </cell>
          <cell r="P29">
            <v>13859127</v>
          </cell>
          <cell r="Q29">
            <v>15076543</v>
          </cell>
          <cell r="R29">
            <v>14120273</v>
          </cell>
          <cell r="S29">
            <v>11809405</v>
          </cell>
          <cell r="T29">
            <v>10819509</v>
          </cell>
          <cell r="U29">
            <v>11421462</v>
          </cell>
          <cell r="V29">
            <v>11887443</v>
          </cell>
          <cell r="W29">
            <v>11519108</v>
          </cell>
          <cell r="X29">
            <v>12414676</v>
          </cell>
          <cell r="Y29">
            <v>12834924</v>
          </cell>
          <cell r="Z29">
            <v>12138961</v>
          </cell>
          <cell r="AA29">
            <v>12631166</v>
          </cell>
          <cell r="AB29">
            <v>13140466</v>
          </cell>
          <cell r="AC29">
            <v>12122345</v>
          </cell>
          <cell r="AD29">
            <v>11635514</v>
          </cell>
          <cell r="AE29">
            <v>10439636</v>
          </cell>
          <cell r="AF29">
            <v>11690950</v>
          </cell>
          <cell r="AG29">
            <v>12365526</v>
          </cell>
          <cell r="AH29">
            <v>13172807</v>
          </cell>
          <cell r="AI29">
            <v>13893846</v>
          </cell>
          <cell r="AJ29">
            <v>12542916</v>
          </cell>
          <cell r="AK29">
            <v>12697321</v>
          </cell>
          <cell r="AL29">
            <v>13169137</v>
          </cell>
          <cell r="AM29">
            <v>13644242</v>
          </cell>
          <cell r="AN29">
            <v>11933908</v>
          </cell>
          <cell r="AO29">
            <v>11984019</v>
          </cell>
          <cell r="AP29">
            <v>11318704</v>
          </cell>
          <cell r="AQ29">
            <v>9735880</v>
          </cell>
          <cell r="AR29">
            <v>9148005</v>
          </cell>
          <cell r="AS29">
            <v>9640374</v>
          </cell>
          <cell r="AT29">
            <v>11341199</v>
          </cell>
          <cell r="AU29">
            <v>11570613</v>
          </cell>
          <cell r="AV29">
            <v>11310556</v>
          </cell>
          <cell r="AW29">
            <v>12771752</v>
          </cell>
          <cell r="AX29">
            <v>10861396</v>
          </cell>
          <cell r="AY29" t="str">
            <v>11x.3  Vklady s výpovednou lehotou  v CM</v>
          </cell>
          <cell r="AZ29">
            <v>0</v>
          </cell>
          <cell r="BA29">
            <v>0</v>
          </cell>
        </row>
        <row r="30">
          <cell r="A30">
            <v>30</v>
          </cell>
          <cell r="B30" t="str">
            <v>11x.1  Vklady splatné na požiadanie
           v ostatných cudzích menách</v>
          </cell>
          <cell r="C30">
            <v>8257267</v>
          </cell>
          <cell r="D30">
            <v>5999926</v>
          </cell>
          <cell r="E30">
            <v>6766258</v>
          </cell>
          <cell r="F30">
            <v>8124978</v>
          </cell>
          <cell r="G30">
            <v>6345826</v>
          </cell>
          <cell r="H30">
            <v>7499668</v>
          </cell>
          <cell r="I30">
            <v>6274628</v>
          </cell>
          <cell r="J30">
            <v>8522040</v>
          </cell>
          <cell r="K30">
            <v>9853229</v>
          </cell>
          <cell r="L30">
            <v>6801751</v>
          </cell>
          <cell r="M30">
            <v>7955414</v>
          </cell>
          <cell r="N30">
            <v>6910620</v>
          </cell>
          <cell r="O30">
            <v>7241955</v>
          </cell>
          <cell r="P30">
            <v>7375421</v>
          </cell>
          <cell r="Q30">
            <v>8460947</v>
          </cell>
          <cell r="R30">
            <v>7558458</v>
          </cell>
          <cell r="S30">
            <v>9185915</v>
          </cell>
          <cell r="T30">
            <v>7859737</v>
          </cell>
          <cell r="U30">
            <v>8236899</v>
          </cell>
          <cell r="V30">
            <v>7839872</v>
          </cell>
          <cell r="W30">
            <v>7781339</v>
          </cell>
          <cell r="X30">
            <v>8991338</v>
          </cell>
          <cell r="Y30">
            <v>9634551</v>
          </cell>
          <cell r="Z30">
            <v>8940098</v>
          </cell>
          <cell r="AA30">
            <v>9813660</v>
          </cell>
          <cell r="AB30">
            <v>9901909</v>
          </cell>
          <cell r="AC30">
            <v>9261989</v>
          </cell>
          <cell r="AD30">
            <v>7574669</v>
          </cell>
          <cell r="AE30">
            <v>7856626</v>
          </cell>
          <cell r="AF30">
            <v>8869420</v>
          </cell>
          <cell r="AG30">
            <v>9507460</v>
          </cell>
          <cell r="AH30">
            <v>10625846</v>
          </cell>
          <cell r="AI30">
            <v>9516221</v>
          </cell>
          <cell r="AJ30">
            <v>8577218</v>
          </cell>
          <cell r="AK30">
            <v>9524465</v>
          </cell>
          <cell r="AL30">
            <v>9281530</v>
          </cell>
          <cell r="AM30">
            <v>10070708</v>
          </cell>
          <cell r="AN30">
            <v>8208436</v>
          </cell>
          <cell r="AO30">
            <v>8277029</v>
          </cell>
          <cell r="AP30">
            <v>7806166</v>
          </cell>
          <cell r="AQ30">
            <v>7842495</v>
          </cell>
          <cell r="AR30">
            <v>7167720</v>
          </cell>
          <cell r="AS30">
            <v>7688825</v>
          </cell>
          <cell r="AT30">
            <v>8211445</v>
          </cell>
          <cell r="AU30">
            <v>8850262</v>
          </cell>
          <cell r="AV30">
            <v>8831477</v>
          </cell>
          <cell r="AW30">
            <v>10598605</v>
          </cell>
          <cell r="AX30">
            <v>8631403</v>
          </cell>
          <cell r="AY30" t="str">
            <v>          v tom:  do 3 mesiacov vrátane</v>
          </cell>
          <cell r="AZ30">
            <v>0</v>
          </cell>
          <cell r="BA30">
            <v>0</v>
          </cell>
        </row>
        <row r="31">
          <cell r="A31">
            <v>31</v>
          </cell>
          <cell r="B31" t="str">
            <v>11x.2  S dohodnutou splatnosťou
           v ostatných cudzích menách</v>
          </cell>
          <cell r="C31">
            <v>2957147</v>
          </cell>
          <cell r="D31">
            <v>4951097</v>
          </cell>
          <cell r="E31">
            <v>2526714</v>
          </cell>
          <cell r="F31">
            <v>2676801</v>
          </cell>
          <cell r="G31">
            <v>2204400</v>
          </cell>
          <cell r="H31">
            <v>3716436</v>
          </cell>
          <cell r="I31">
            <v>5529704</v>
          </cell>
          <cell r="J31">
            <v>4394386</v>
          </cell>
          <cell r="K31">
            <v>2451692</v>
          </cell>
          <cell r="L31">
            <v>2355441</v>
          </cell>
          <cell r="M31">
            <v>2763272</v>
          </cell>
          <cell r="N31">
            <v>8022665</v>
          </cell>
          <cell r="O31">
            <v>6685714</v>
          </cell>
          <cell r="P31">
            <v>6483706</v>
          </cell>
          <cell r="Q31">
            <v>6615596</v>
          </cell>
          <cell r="R31">
            <v>6561815</v>
          </cell>
          <cell r="S31">
            <v>2623490</v>
          </cell>
          <cell r="T31">
            <v>2959772</v>
          </cell>
          <cell r="U31">
            <v>3184563</v>
          </cell>
          <cell r="V31">
            <v>4047571</v>
          </cell>
          <cell r="W31">
            <v>3737769</v>
          </cell>
          <cell r="X31">
            <v>3423338</v>
          </cell>
          <cell r="Y31">
            <v>3200373</v>
          </cell>
          <cell r="Z31">
            <v>3198863</v>
          </cell>
          <cell r="AA31">
            <v>2817506</v>
          </cell>
          <cell r="AB31">
            <v>3238557</v>
          </cell>
          <cell r="AC31">
            <v>2860356</v>
          </cell>
          <cell r="AD31">
            <v>4060845</v>
          </cell>
          <cell r="AE31">
            <v>2583010</v>
          </cell>
          <cell r="AF31">
            <v>2821530</v>
          </cell>
          <cell r="AG31">
            <v>2858066</v>
          </cell>
          <cell r="AH31">
            <v>2546961</v>
          </cell>
          <cell r="AI31">
            <v>4377625</v>
          </cell>
          <cell r="AJ31">
            <v>3965698</v>
          </cell>
          <cell r="AK31">
            <v>3172856</v>
          </cell>
          <cell r="AL31">
            <v>3887607</v>
          </cell>
          <cell r="AM31">
            <v>3573534</v>
          </cell>
          <cell r="AN31">
            <v>3725472</v>
          </cell>
          <cell r="AO31">
            <v>3706990</v>
          </cell>
          <cell r="AP31">
            <v>3512538</v>
          </cell>
          <cell r="AQ31">
            <v>1893385</v>
          </cell>
          <cell r="AR31">
            <v>1980285</v>
          </cell>
          <cell r="AS31">
            <v>1951549</v>
          </cell>
          <cell r="AT31">
            <v>3129754</v>
          </cell>
          <cell r="AU31">
            <v>2720351</v>
          </cell>
          <cell r="AV31">
            <v>2479079</v>
          </cell>
          <cell r="AW31">
            <v>2173147</v>
          </cell>
          <cell r="AX31">
            <v>2229993</v>
          </cell>
          <cell r="AY31" t="str">
            <v>                       nad 3 mesiace</v>
          </cell>
          <cell r="AZ31">
            <v>0</v>
          </cell>
          <cell r="BA31">
            <v>0</v>
          </cell>
        </row>
        <row r="32">
          <cell r="A32">
            <v>32</v>
          </cell>
          <cell r="B32" t="str">
            <v>         v tom: do 1 roka vrátane</v>
          </cell>
          <cell r="C32">
            <v>2946739</v>
          </cell>
          <cell r="D32">
            <v>4940997</v>
          </cell>
          <cell r="E32">
            <v>2516182</v>
          </cell>
          <cell r="F32">
            <v>2666016</v>
          </cell>
          <cell r="G32">
            <v>2193424</v>
          </cell>
          <cell r="H32">
            <v>3716385</v>
          </cell>
          <cell r="I32">
            <v>5529652</v>
          </cell>
          <cell r="J32">
            <v>4394386</v>
          </cell>
          <cell r="K32">
            <v>2442495</v>
          </cell>
          <cell r="L32">
            <v>2346227</v>
          </cell>
          <cell r="M32">
            <v>2715693</v>
          </cell>
          <cell r="N32">
            <v>7975157</v>
          </cell>
          <cell r="O32">
            <v>6639145</v>
          </cell>
          <cell r="P32">
            <v>6436503</v>
          </cell>
          <cell r="Q32">
            <v>6568771</v>
          </cell>
          <cell r="R32">
            <v>6516267</v>
          </cell>
          <cell r="S32">
            <v>2578809</v>
          </cell>
          <cell r="T32">
            <v>2913547</v>
          </cell>
          <cell r="U32">
            <v>3138753</v>
          </cell>
          <cell r="V32">
            <v>4002774</v>
          </cell>
          <cell r="W32">
            <v>3701634</v>
          </cell>
          <cell r="X32">
            <v>3388156</v>
          </cell>
          <cell r="Y32">
            <v>3194723</v>
          </cell>
          <cell r="Z32">
            <v>3198106</v>
          </cell>
          <cell r="AA32">
            <v>2816721</v>
          </cell>
          <cell r="AB32">
            <v>3236503</v>
          </cell>
          <cell r="AC32">
            <v>2858974</v>
          </cell>
          <cell r="AD32">
            <v>4060845</v>
          </cell>
          <cell r="AE32">
            <v>2583010</v>
          </cell>
          <cell r="AF32">
            <v>2820751</v>
          </cell>
          <cell r="AG32">
            <v>2857311</v>
          </cell>
          <cell r="AH32">
            <v>2546193</v>
          </cell>
          <cell r="AI32">
            <v>4377625</v>
          </cell>
          <cell r="AJ32">
            <v>3965698</v>
          </cell>
          <cell r="AK32">
            <v>3172856</v>
          </cell>
          <cell r="AL32">
            <v>3887607</v>
          </cell>
          <cell r="AM32">
            <v>3573534</v>
          </cell>
          <cell r="AN32">
            <v>3725472</v>
          </cell>
          <cell r="AO32">
            <v>3706990</v>
          </cell>
          <cell r="AP32">
            <v>3512538</v>
          </cell>
          <cell r="AQ32">
            <v>1893385</v>
          </cell>
          <cell r="AR32">
            <v>1980285</v>
          </cell>
          <cell r="AS32">
            <v>1951549</v>
          </cell>
          <cell r="AT32">
            <v>3108501</v>
          </cell>
          <cell r="AU32">
            <v>2698545</v>
          </cell>
          <cell r="AV32">
            <v>2479079</v>
          </cell>
          <cell r="AW32">
            <v>2173147</v>
          </cell>
          <cell r="AX32">
            <v>2229993</v>
          </cell>
          <cell r="AY32" t="str">
            <v>11x.4  Repo obchody v CM</v>
          </cell>
          <cell r="AZ32">
            <v>0</v>
          </cell>
          <cell r="BA32">
            <v>0</v>
          </cell>
        </row>
        <row r="33">
          <cell r="A33">
            <v>33</v>
          </cell>
          <cell r="B33" t="str">
            <v>                     od 1 do 2 rokov vrátane</v>
          </cell>
          <cell r="C33">
            <v>10408</v>
          </cell>
          <cell r="D33">
            <v>10100</v>
          </cell>
          <cell r="E33">
            <v>10532</v>
          </cell>
          <cell r="F33">
            <v>10785</v>
          </cell>
          <cell r="G33">
            <v>10976</v>
          </cell>
          <cell r="H33">
            <v>51</v>
          </cell>
          <cell r="I33">
            <v>52</v>
          </cell>
          <cell r="J33">
            <v>0</v>
          </cell>
          <cell r="K33">
            <v>9197</v>
          </cell>
          <cell r="L33">
            <v>9214</v>
          </cell>
          <cell r="M33">
            <v>47579</v>
          </cell>
          <cell r="N33">
            <v>47508</v>
          </cell>
          <cell r="O33">
            <v>46306</v>
          </cell>
          <cell r="P33">
            <v>46940</v>
          </cell>
          <cell r="Q33">
            <v>46562</v>
          </cell>
          <cell r="R33">
            <v>45285</v>
          </cell>
          <cell r="S33">
            <v>44681</v>
          </cell>
          <cell r="T33">
            <v>46225</v>
          </cell>
          <cell r="U33">
            <v>45542</v>
          </cell>
          <cell r="V33">
            <v>44797</v>
          </cell>
          <cell r="W33">
            <v>36135</v>
          </cell>
          <cell r="X33">
            <v>35182</v>
          </cell>
          <cell r="Y33">
            <v>779</v>
          </cell>
          <cell r="Z33">
            <v>757</v>
          </cell>
          <cell r="AA33">
            <v>785</v>
          </cell>
          <cell r="AB33">
            <v>752</v>
          </cell>
          <cell r="AC33">
            <v>132</v>
          </cell>
          <cell r="AD33">
            <v>0</v>
          </cell>
          <cell r="AE33">
            <v>0</v>
          </cell>
          <cell r="AF33">
            <v>779</v>
          </cell>
          <cell r="AG33">
            <v>755</v>
          </cell>
          <cell r="AH33">
            <v>768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21253</v>
          </cell>
          <cell r="AU33">
            <v>21806</v>
          </cell>
          <cell r="AV33">
            <v>0</v>
          </cell>
          <cell r="AW33">
            <v>0</v>
          </cell>
          <cell r="AX33">
            <v>0</v>
          </cell>
        </row>
        <row r="34">
          <cell r="A34">
            <v>34</v>
          </cell>
          <cell r="B34" t="str">
            <v>                     nad 2 roky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263</v>
          </cell>
          <cell r="P34">
            <v>263</v>
          </cell>
          <cell r="Q34">
            <v>263</v>
          </cell>
          <cell r="R34">
            <v>263</v>
          </cell>
          <cell r="S34">
            <v>0</v>
          </cell>
          <cell r="T34">
            <v>0</v>
          </cell>
          <cell r="U34">
            <v>268</v>
          </cell>
          <cell r="V34">
            <v>0</v>
          </cell>
          <cell r="W34">
            <v>0</v>
          </cell>
          <cell r="X34">
            <v>0</v>
          </cell>
          <cell r="Y34">
            <v>4871</v>
          </cell>
          <cell r="Z34">
            <v>0</v>
          </cell>
          <cell r="AA34">
            <v>0</v>
          </cell>
          <cell r="AB34">
            <v>1302</v>
          </cell>
          <cell r="AC34">
            <v>1250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</row>
        <row r="35">
          <cell r="A35">
            <v>35</v>
          </cell>
          <cell r="B35" t="str">
            <v>11x.3  S výpovednou lehotou
          v ostatných cudzích menách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</row>
        <row r="36">
          <cell r="A36">
            <v>36</v>
          </cell>
          <cell r="B36" t="str">
            <v>          v tom:  do 3 mesiacov vrátane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</row>
        <row r="37">
          <cell r="A37">
            <v>37</v>
          </cell>
          <cell r="B37" t="str">
            <v>                       nad 3 mesiace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</row>
        <row r="38">
          <cell r="A38">
            <v>38</v>
          </cell>
          <cell r="B38" t="str">
            <v>11x.4  Repo obchody
           v ostatných cudzích menách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</row>
        <row r="39">
          <cell r="A39">
            <v>39</v>
          </cell>
        </row>
        <row r="40">
          <cell r="A40">
            <v>40</v>
          </cell>
          <cell r="B40" t="str">
            <v>EA</v>
          </cell>
        </row>
        <row r="41">
          <cell r="A41">
            <v>41</v>
          </cell>
          <cell r="B41" t="str">
            <v>P A S Í V A   CELKOM</v>
          </cell>
          <cell r="AY41" t="str">
            <v>P A S Í V A   CELKOM</v>
          </cell>
        </row>
        <row r="42">
          <cell r="A42">
            <v>42</v>
          </cell>
          <cell r="B42" t="str">
            <v>10. Emisia obeživa</v>
          </cell>
          <cell r="AY42" t="str">
            <v>10. Emisia obeživa</v>
          </cell>
        </row>
        <row r="43">
          <cell r="A43">
            <v>43</v>
          </cell>
          <cell r="B43" t="str">
            <v>        v tom: bankovky</v>
          </cell>
          <cell r="AY43" t="str">
            <v>        v tom: bankovky</v>
          </cell>
        </row>
        <row r="44">
          <cell r="A44">
            <v>44</v>
          </cell>
          <cell r="B44" t="str">
            <v>                   mince</v>
          </cell>
          <cell r="AY44" t="str">
            <v>                   v tom:   eurobankovky</v>
          </cell>
        </row>
        <row r="45">
          <cell r="A45">
            <v>45</v>
          </cell>
          <cell r="B45" t="str">
            <v>11.    Vklady a prijaté úvery</v>
          </cell>
          <cell r="C45">
            <v>966862</v>
          </cell>
          <cell r="D45">
            <v>7215253</v>
          </cell>
          <cell r="E45">
            <v>7249884</v>
          </cell>
          <cell r="F45">
            <v>7368399</v>
          </cell>
          <cell r="G45">
            <v>7561389</v>
          </cell>
          <cell r="H45">
            <v>7486134</v>
          </cell>
          <cell r="I45">
            <v>7255890</v>
          </cell>
          <cell r="J45">
            <v>7118732</v>
          </cell>
          <cell r="K45">
            <v>7452845</v>
          </cell>
          <cell r="L45">
            <v>7396133</v>
          </cell>
          <cell r="M45">
            <v>7587339</v>
          </cell>
          <cell r="N45">
            <v>7675605</v>
          </cell>
          <cell r="O45">
            <v>7771083</v>
          </cell>
          <cell r="P45">
            <v>7431463</v>
          </cell>
          <cell r="Q45">
            <v>7538042</v>
          </cell>
          <cell r="R45">
            <v>831211</v>
          </cell>
          <cell r="S45">
            <v>866421</v>
          </cell>
          <cell r="T45">
            <v>1589640</v>
          </cell>
          <cell r="U45">
            <v>1446685</v>
          </cell>
          <cell r="V45">
            <v>1073664</v>
          </cell>
          <cell r="W45">
            <v>1087615</v>
          </cell>
          <cell r="X45">
            <v>1728901</v>
          </cell>
          <cell r="Y45">
            <v>1497042</v>
          </cell>
          <cell r="Z45">
            <v>1333959</v>
          </cell>
          <cell r="AA45">
            <v>1453090</v>
          </cell>
          <cell r="AB45">
            <v>1328576</v>
          </cell>
          <cell r="AC45">
            <v>1350629</v>
          </cell>
          <cell r="AD45">
            <v>1356112</v>
          </cell>
          <cell r="AE45">
            <v>1483980</v>
          </cell>
          <cell r="AF45">
            <v>1974922</v>
          </cell>
          <cell r="AG45">
            <v>2391016</v>
          </cell>
          <cell r="AH45">
            <v>2115199</v>
          </cell>
          <cell r="AI45">
            <v>3077113</v>
          </cell>
          <cell r="AJ45">
            <v>4023281</v>
          </cell>
          <cell r="AK45">
            <v>2250519</v>
          </cell>
          <cell r="AL45">
            <v>6212546</v>
          </cell>
          <cell r="AM45">
            <v>3706250</v>
          </cell>
          <cell r="AN45">
            <v>4356423</v>
          </cell>
          <cell r="AO45">
            <v>2984354</v>
          </cell>
          <cell r="AP45">
            <v>2818662</v>
          </cell>
          <cell r="AQ45">
            <v>2642489</v>
          </cell>
          <cell r="AR45">
            <v>3570930</v>
          </cell>
          <cell r="AS45">
            <v>4350397</v>
          </cell>
          <cell r="AT45">
            <v>2475495</v>
          </cell>
          <cell r="AU45">
            <v>6071610</v>
          </cell>
          <cell r="AV45">
            <v>2654839</v>
          </cell>
          <cell r="AW45">
            <v>2682698</v>
          </cell>
          <cell r="AX45">
            <v>7053573</v>
          </cell>
          <cell r="AY45" t="str">
            <v>                                SKK bankovky</v>
          </cell>
        </row>
        <row r="46">
          <cell r="A46">
            <v>46</v>
          </cell>
          <cell r="B46" t="str">
            <v>          v tom:  do 1 roka  vrátane</v>
          </cell>
          <cell r="AY46" t="str">
            <v>                   mince</v>
          </cell>
        </row>
        <row r="47">
          <cell r="A47">
            <v>47</v>
          </cell>
          <cell r="B47" t="str">
            <v>                      nad 1 rok</v>
          </cell>
          <cell r="AY47" t="str">
            <v>                   v tom:   euromince</v>
          </cell>
        </row>
        <row r="48">
          <cell r="A48">
            <v>48</v>
          </cell>
          <cell r="B48" t="str">
            <v>11s.   Vklady a prijaté úvery v SKK</v>
          </cell>
          <cell r="C48">
            <v>651344</v>
          </cell>
          <cell r="D48">
            <v>591074</v>
          </cell>
          <cell r="E48">
            <v>507909</v>
          </cell>
          <cell r="F48">
            <v>508010</v>
          </cell>
          <cell r="G48">
            <v>594522</v>
          </cell>
          <cell r="H48">
            <v>675367</v>
          </cell>
          <cell r="I48">
            <v>432789</v>
          </cell>
          <cell r="J48">
            <v>235868</v>
          </cell>
          <cell r="K48">
            <v>399371</v>
          </cell>
          <cell r="L48">
            <v>378235</v>
          </cell>
          <cell r="M48">
            <v>706584</v>
          </cell>
          <cell r="N48">
            <v>623440</v>
          </cell>
          <cell r="O48">
            <v>561529</v>
          </cell>
          <cell r="P48">
            <v>535407</v>
          </cell>
          <cell r="Q48">
            <v>778547</v>
          </cell>
          <cell r="R48">
            <v>505243</v>
          </cell>
          <cell r="S48">
            <v>609453</v>
          </cell>
          <cell r="T48">
            <v>770417</v>
          </cell>
          <cell r="U48">
            <v>1024824</v>
          </cell>
          <cell r="V48">
            <v>672440</v>
          </cell>
          <cell r="W48">
            <v>681436</v>
          </cell>
          <cell r="X48">
            <v>1357267</v>
          </cell>
          <cell r="Y48">
            <v>1026735</v>
          </cell>
          <cell r="Z48">
            <v>864544</v>
          </cell>
          <cell r="AA48">
            <v>930839</v>
          </cell>
          <cell r="AB48">
            <v>740450</v>
          </cell>
          <cell r="AC48">
            <v>865313</v>
          </cell>
          <cell r="AD48">
            <v>1002241</v>
          </cell>
          <cell r="AE48">
            <v>972348</v>
          </cell>
          <cell r="AF48">
            <v>1056345</v>
          </cell>
          <cell r="AG48">
            <v>1409002</v>
          </cell>
          <cell r="AH48">
            <v>1218581</v>
          </cell>
          <cell r="AI48">
            <v>1186009</v>
          </cell>
          <cell r="AJ48">
            <v>1377593</v>
          </cell>
          <cell r="AK48">
            <v>1485367</v>
          </cell>
          <cell r="AL48">
            <v>3085758</v>
          </cell>
          <cell r="AM48">
            <v>1979198</v>
          </cell>
          <cell r="AN48">
            <v>1709230</v>
          </cell>
          <cell r="AO48">
            <v>2021678</v>
          </cell>
          <cell r="AP48">
            <v>1918495</v>
          </cell>
          <cell r="AQ48">
            <v>1844546</v>
          </cell>
          <cell r="AR48">
            <v>1953089</v>
          </cell>
          <cell r="AS48">
            <v>2932410</v>
          </cell>
          <cell r="AT48">
            <v>1491977</v>
          </cell>
          <cell r="AU48">
            <v>3376018</v>
          </cell>
          <cell r="AV48">
            <v>1771055</v>
          </cell>
          <cell r="AW48">
            <v>1730298</v>
          </cell>
          <cell r="AX48">
            <v>3710884</v>
          </cell>
          <cell r="AY48" t="str">
            <v>                                SKK mince</v>
          </cell>
        </row>
        <row r="49">
          <cell r="A49">
            <v>49</v>
          </cell>
          <cell r="B49" t="str">
            <v>11s.1  Vklady splatné na požiadanie
         v SKK</v>
          </cell>
          <cell r="C49">
            <v>472104</v>
          </cell>
          <cell r="D49">
            <v>503296</v>
          </cell>
          <cell r="E49">
            <v>394278</v>
          </cell>
          <cell r="F49">
            <v>371448</v>
          </cell>
          <cell r="G49">
            <v>394643</v>
          </cell>
          <cell r="H49">
            <v>580167</v>
          </cell>
          <cell r="I49">
            <v>254484</v>
          </cell>
          <cell r="J49">
            <v>216563</v>
          </cell>
          <cell r="K49">
            <v>382676</v>
          </cell>
          <cell r="L49">
            <v>308197</v>
          </cell>
          <cell r="M49">
            <v>698507</v>
          </cell>
          <cell r="N49">
            <v>616095</v>
          </cell>
          <cell r="O49">
            <v>396324</v>
          </cell>
          <cell r="P49">
            <v>370104</v>
          </cell>
          <cell r="Q49">
            <v>603623</v>
          </cell>
          <cell r="R49">
            <v>362505</v>
          </cell>
          <cell r="S49">
            <v>539504</v>
          </cell>
          <cell r="T49">
            <v>667523</v>
          </cell>
          <cell r="U49">
            <v>914759</v>
          </cell>
          <cell r="V49">
            <v>562663</v>
          </cell>
          <cell r="W49">
            <v>641530</v>
          </cell>
          <cell r="X49">
            <v>860117</v>
          </cell>
          <cell r="Y49">
            <v>688218</v>
          </cell>
          <cell r="Z49">
            <v>743084</v>
          </cell>
          <cell r="AA49">
            <v>816647</v>
          </cell>
          <cell r="AB49">
            <v>630603</v>
          </cell>
          <cell r="AC49">
            <v>777641</v>
          </cell>
          <cell r="AD49">
            <v>921958</v>
          </cell>
          <cell r="AE49">
            <v>847561</v>
          </cell>
          <cell r="AF49">
            <v>930856</v>
          </cell>
          <cell r="AG49">
            <v>1270084</v>
          </cell>
          <cell r="AH49">
            <v>1148039</v>
          </cell>
          <cell r="AI49">
            <v>1078805</v>
          </cell>
          <cell r="AJ49">
            <v>1015812</v>
          </cell>
          <cell r="AK49">
            <v>1078689</v>
          </cell>
          <cell r="AL49">
            <v>1819515</v>
          </cell>
          <cell r="AM49">
            <v>1544411</v>
          </cell>
          <cell r="AN49">
            <v>1390501</v>
          </cell>
          <cell r="AO49">
            <v>1630110</v>
          </cell>
          <cell r="AP49">
            <v>1485127</v>
          </cell>
          <cell r="AQ49">
            <v>1253711</v>
          </cell>
          <cell r="AR49">
            <v>1714218</v>
          </cell>
          <cell r="AS49">
            <v>2894309</v>
          </cell>
          <cell r="AT49">
            <v>1224989</v>
          </cell>
          <cell r="AU49">
            <v>2220102</v>
          </cell>
          <cell r="AV49">
            <v>1442275</v>
          </cell>
          <cell r="AW49">
            <v>1225615</v>
          </cell>
          <cell r="AX49">
            <v>2212521</v>
          </cell>
          <cell r="AY49" t="str">
            <v>11.    Vklady a prijaté úvery</v>
          </cell>
          <cell r="AZ49">
            <v>197217</v>
          </cell>
          <cell r="BA49">
            <v>161215</v>
          </cell>
        </row>
        <row r="50">
          <cell r="A50">
            <v>50</v>
          </cell>
          <cell r="B50" t="str">
            <v>11s.2  S dohodnutou splatnosťou
          v SKK</v>
          </cell>
          <cell r="C50">
            <v>178622</v>
          </cell>
          <cell r="D50">
            <v>87049</v>
          </cell>
          <cell r="E50">
            <v>113631</v>
          </cell>
          <cell r="F50">
            <v>136562</v>
          </cell>
          <cell r="G50">
            <v>199879</v>
          </cell>
          <cell r="H50">
            <v>95200</v>
          </cell>
          <cell r="I50">
            <v>178305</v>
          </cell>
          <cell r="J50">
            <v>19305</v>
          </cell>
          <cell r="K50">
            <v>16695</v>
          </cell>
          <cell r="L50">
            <v>70038</v>
          </cell>
          <cell r="M50">
            <v>8077</v>
          </cell>
          <cell r="N50">
            <v>7345</v>
          </cell>
          <cell r="O50">
            <v>165205</v>
          </cell>
          <cell r="P50">
            <v>165303</v>
          </cell>
          <cell r="Q50">
            <v>174924</v>
          </cell>
          <cell r="R50">
            <v>142738</v>
          </cell>
          <cell r="S50">
            <v>69949</v>
          </cell>
          <cell r="T50">
            <v>102894</v>
          </cell>
          <cell r="U50">
            <v>110065</v>
          </cell>
          <cell r="V50">
            <v>109777</v>
          </cell>
          <cell r="W50">
            <v>39906</v>
          </cell>
          <cell r="X50">
            <v>497150</v>
          </cell>
          <cell r="Y50">
            <v>338517</v>
          </cell>
          <cell r="Z50">
            <v>121460</v>
          </cell>
          <cell r="AA50">
            <v>114192</v>
          </cell>
          <cell r="AB50">
            <v>109847</v>
          </cell>
          <cell r="AC50">
            <v>87672</v>
          </cell>
          <cell r="AD50">
            <v>80283</v>
          </cell>
          <cell r="AE50">
            <v>124787</v>
          </cell>
          <cell r="AF50">
            <v>125489</v>
          </cell>
          <cell r="AG50">
            <v>138918</v>
          </cell>
          <cell r="AH50">
            <v>70542</v>
          </cell>
          <cell r="AI50">
            <v>107204</v>
          </cell>
          <cell r="AJ50">
            <v>361781</v>
          </cell>
          <cell r="AK50">
            <v>406678</v>
          </cell>
          <cell r="AL50">
            <v>1266243</v>
          </cell>
          <cell r="AM50">
            <v>434787</v>
          </cell>
          <cell r="AN50">
            <v>318729</v>
          </cell>
          <cell r="AO50">
            <v>391568</v>
          </cell>
          <cell r="AP50">
            <v>433368</v>
          </cell>
          <cell r="AQ50">
            <v>590835</v>
          </cell>
          <cell r="AR50">
            <v>238871</v>
          </cell>
          <cell r="AS50">
            <v>38101</v>
          </cell>
          <cell r="AT50">
            <v>266988</v>
          </cell>
          <cell r="AU50">
            <v>1155916</v>
          </cell>
          <cell r="AV50">
            <v>328780</v>
          </cell>
          <cell r="AW50">
            <v>504683</v>
          </cell>
          <cell r="AX50">
            <v>1498363</v>
          </cell>
          <cell r="AY50" t="str">
            <v>          v tom:  do 1 roka  vrátane</v>
          </cell>
        </row>
        <row r="51">
          <cell r="A51">
            <v>51</v>
          </cell>
          <cell r="B51" t="str">
            <v>         v tom: do 1 roka vrátane</v>
          </cell>
          <cell r="C51">
            <v>178622</v>
          </cell>
          <cell r="D51">
            <v>87049</v>
          </cell>
          <cell r="E51">
            <v>113631</v>
          </cell>
          <cell r="F51">
            <v>136562</v>
          </cell>
          <cell r="G51">
            <v>199879</v>
          </cell>
          <cell r="H51">
            <v>95200</v>
          </cell>
          <cell r="I51">
            <v>178305</v>
          </cell>
          <cell r="J51">
            <v>19305</v>
          </cell>
          <cell r="K51">
            <v>16695</v>
          </cell>
          <cell r="L51">
            <v>70038</v>
          </cell>
          <cell r="M51">
            <v>8077</v>
          </cell>
          <cell r="N51">
            <v>7345</v>
          </cell>
          <cell r="O51">
            <v>165205</v>
          </cell>
          <cell r="P51">
            <v>165303</v>
          </cell>
          <cell r="Q51">
            <v>174924</v>
          </cell>
          <cell r="R51">
            <v>142738</v>
          </cell>
          <cell r="S51">
            <v>69949</v>
          </cell>
          <cell r="T51">
            <v>102894</v>
          </cell>
          <cell r="U51">
            <v>110065</v>
          </cell>
          <cell r="V51">
            <v>109777</v>
          </cell>
          <cell r="W51">
            <v>39906</v>
          </cell>
          <cell r="X51">
            <v>497150</v>
          </cell>
          <cell r="Y51">
            <v>338517</v>
          </cell>
          <cell r="Z51">
            <v>121460</v>
          </cell>
          <cell r="AA51">
            <v>114192</v>
          </cell>
          <cell r="AB51">
            <v>109847</v>
          </cell>
          <cell r="AC51">
            <v>87672</v>
          </cell>
          <cell r="AD51">
            <v>80283</v>
          </cell>
          <cell r="AE51">
            <v>124787</v>
          </cell>
          <cell r="AF51">
            <v>125489</v>
          </cell>
          <cell r="AG51">
            <v>138918</v>
          </cell>
          <cell r="AH51">
            <v>70542</v>
          </cell>
          <cell r="AI51">
            <v>107204</v>
          </cell>
          <cell r="AJ51">
            <v>361781</v>
          </cell>
          <cell r="AK51">
            <v>406678</v>
          </cell>
          <cell r="AL51">
            <v>1266243</v>
          </cell>
          <cell r="AM51">
            <v>434787</v>
          </cell>
          <cell r="AN51">
            <v>318729</v>
          </cell>
          <cell r="AO51">
            <v>331568</v>
          </cell>
          <cell r="AP51">
            <v>433368</v>
          </cell>
          <cell r="AQ51">
            <v>590835</v>
          </cell>
          <cell r="AR51">
            <v>238871</v>
          </cell>
          <cell r="AS51">
            <v>38101</v>
          </cell>
          <cell r="AT51">
            <v>266988</v>
          </cell>
          <cell r="AU51">
            <v>1124316</v>
          </cell>
          <cell r="AV51">
            <v>324180</v>
          </cell>
          <cell r="AW51">
            <v>500083</v>
          </cell>
          <cell r="AX51">
            <v>1493763</v>
          </cell>
          <cell r="AY51" t="str">
            <v>                      nad 1 rok</v>
          </cell>
        </row>
        <row r="52">
          <cell r="A52">
            <v>52</v>
          </cell>
          <cell r="B52" t="str">
            <v>                     od 1 do 2 rokov vrátane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60000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31600</v>
          </cell>
          <cell r="AV52">
            <v>4600</v>
          </cell>
          <cell r="AW52">
            <v>4600</v>
          </cell>
          <cell r="AX52">
            <v>0</v>
          </cell>
          <cell r="AY52" t="str">
            <v>11e.   Vklady a prijaté úvery v EUR</v>
          </cell>
          <cell r="AZ52">
            <v>135106</v>
          </cell>
          <cell r="BA52">
            <v>103540</v>
          </cell>
        </row>
        <row r="53">
          <cell r="A53">
            <v>53</v>
          </cell>
          <cell r="B53" t="str">
            <v>                     nad 2 roky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4600</v>
          </cell>
          <cell r="AY53" t="str">
            <v>11e.1  Vklady splatné na požiadanie v EUR</v>
          </cell>
          <cell r="AZ53">
            <v>86397</v>
          </cell>
          <cell r="BA53">
            <v>87900</v>
          </cell>
        </row>
        <row r="54">
          <cell r="A54">
            <v>54</v>
          </cell>
          <cell r="B54" t="str">
            <v>11s.3  S výpovednou lehotou v SKK</v>
          </cell>
          <cell r="C54">
            <v>618</v>
          </cell>
          <cell r="D54">
            <v>729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 t="str">
            <v>11e.2  Vklady s dohodnutou splatnosťou v EUR</v>
          </cell>
          <cell r="AZ54">
            <v>48709</v>
          </cell>
          <cell r="BA54">
            <v>15640</v>
          </cell>
        </row>
        <row r="55">
          <cell r="A55">
            <v>55</v>
          </cell>
          <cell r="B55" t="str">
            <v>          v tom:  do 3 mesiacov vrátane</v>
          </cell>
          <cell r="C55">
            <v>618</v>
          </cell>
          <cell r="D55">
            <v>729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 t="str">
            <v>         v tom: do 1 roka vrátane</v>
          </cell>
          <cell r="AZ55">
            <v>48423</v>
          </cell>
          <cell r="BA55">
            <v>14913</v>
          </cell>
        </row>
        <row r="56">
          <cell r="A56">
            <v>56</v>
          </cell>
          <cell r="B56" t="str">
            <v>                       nad 3 mesiace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 t="str">
            <v>                     od 1 do 2 rokov vrátane</v>
          </cell>
          <cell r="AZ56">
            <v>0</v>
          </cell>
          <cell r="BA56">
            <v>0</v>
          </cell>
        </row>
        <row r="57">
          <cell r="A57">
            <v>57</v>
          </cell>
          <cell r="B57" t="str">
            <v>11s.4  Repo obchody v SKK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 t="str">
            <v>                     nad 2 roky</v>
          </cell>
          <cell r="AZ57">
            <v>286</v>
          </cell>
          <cell r="BA57">
            <v>727</v>
          </cell>
        </row>
        <row r="58">
          <cell r="A58">
            <v>58</v>
          </cell>
          <cell r="B58" t="str">
            <v>11e.   Vklady a prijaté úvery v EUR</v>
          </cell>
          <cell r="C58">
            <v>175727</v>
          </cell>
          <cell r="D58">
            <v>6528556</v>
          </cell>
          <cell r="E58">
            <v>6703717</v>
          </cell>
          <cell r="F58">
            <v>6830039</v>
          </cell>
          <cell r="G58">
            <v>6776928</v>
          </cell>
          <cell r="H58">
            <v>6637056</v>
          </cell>
          <cell r="I58">
            <v>6788439</v>
          </cell>
          <cell r="J58">
            <v>6762898</v>
          </cell>
          <cell r="K58">
            <v>6965059</v>
          </cell>
          <cell r="L58">
            <v>6951797</v>
          </cell>
          <cell r="M58">
            <v>6806068</v>
          </cell>
          <cell r="N58">
            <v>6975572</v>
          </cell>
          <cell r="O58">
            <v>7155272</v>
          </cell>
          <cell r="P58">
            <v>6822342</v>
          </cell>
          <cell r="Q58">
            <v>6736641</v>
          </cell>
          <cell r="R58">
            <v>298673</v>
          </cell>
          <cell r="S58">
            <v>241021</v>
          </cell>
          <cell r="T58">
            <v>797229</v>
          </cell>
          <cell r="U58">
            <v>360997</v>
          </cell>
          <cell r="V58">
            <v>368994</v>
          </cell>
          <cell r="W58">
            <v>391928</v>
          </cell>
          <cell r="X58">
            <v>357382</v>
          </cell>
          <cell r="Y58">
            <v>429586</v>
          </cell>
          <cell r="Z58">
            <v>431569</v>
          </cell>
          <cell r="AA58">
            <v>476294</v>
          </cell>
          <cell r="AB58">
            <v>493750</v>
          </cell>
          <cell r="AC58">
            <v>438014</v>
          </cell>
          <cell r="AD58">
            <v>329442</v>
          </cell>
          <cell r="AE58">
            <v>410577</v>
          </cell>
          <cell r="AF58">
            <v>804176</v>
          </cell>
          <cell r="AG58">
            <v>881786</v>
          </cell>
          <cell r="AH58">
            <v>794592</v>
          </cell>
          <cell r="AI58">
            <v>1659107</v>
          </cell>
          <cell r="AJ58">
            <v>2127049</v>
          </cell>
          <cell r="AK58">
            <v>689601</v>
          </cell>
          <cell r="AL58">
            <v>2418755</v>
          </cell>
          <cell r="AM58">
            <v>1612093</v>
          </cell>
          <cell r="AN58">
            <v>2308900</v>
          </cell>
          <cell r="AO58">
            <v>880358</v>
          </cell>
          <cell r="AP58">
            <v>628253</v>
          </cell>
          <cell r="AQ58">
            <v>641260</v>
          </cell>
          <cell r="AR58">
            <v>671377</v>
          </cell>
          <cell r="AS58">
            <v>750677</v>
          </cell>
          <cell r="AT58">
            <v>881748</v>
          </cell>
          <cell r="AU58">
            <v>1093733</v>
          </cell>
          <cell r="AV58">
            <v>791063</v>
          </cell>
          <cell r="AW58">
            <v>795652</v>
          </cell>
          <cell r="AX58">
            <v>1554807</v>
          </cell>
          <cell r="AY58" t="str">
            <v>11e.3  Vklady s výpovednou lehotou v EUR</v>
          </cell>
          <cell r="AZ58">
            <v>0</v>
          </cell>
          <cell r="BA58">
            <v>0</v>
          </cell>
        </row>
        <row r="59">
          <cell r="A59">
            <v>59</v>
          </cell>
          <cell r="B59" t="str">
            <v>11e.1  Vklady splatné na požiadanie
         v EUR</v>
          </cell>
          <cell r="C59">
            <v>156573</v>
          </cell>
          <cell r="D59">
            <v>6505451</v>
          </cell>
          <cell r="E59">
            <v>6697893</v>
          </cell>
          <cell r="F59">
            <v>6817928</v>
          </cell>
          <cell r="G59">
            <v>6765258</v>
          </cell>
          <cell r="H59">
            <v>6625587</v>
          </cell>
          <cell r="I59">
            <v>6764938</v>
          </cell>
          <cell r="J59">
            <v>6739598</v>
          </cell>
          <cell r="K59">
            <v>6937805</v>
          </cell>
          <cell r="L59">
            <v>6914636</v>
          </cell>
          <cell r="M59">
            <v>6781395</v>
          </cell>
          <cell r="N59">
            <v>6950871</v>
          </cell>
          <cell r="O59">
            <v>6996229</v>
          </cell>
          <cell r="P59">
            <v>6690348</v>
          </cell>
          <cell r="Q59">
            <v>6712016</v>
          </cell>
          <cell r="R59">
            <v>274327</v>
          </cell>
          <cell r="S59">
            <v>204063</v>
          </cell>
          <cell r="T59">
            <v>774413</v>
          </cell>
          <cell r="U59">
            <v>322463</v>
          </cell>
          <cell r="V59">
            <v>332513</v>
          </cell>
          <cell r="W59">
            <v>332232</v>
          </cell>
          <cell r="X59">
            <v>299238</v>
          </cell>
          <cell r="Y59">
            <v>372900</v>
          </cell>
          <cell r="Z59">
            <v>272604</v>
          </cell>
          <cell r="AA59">
            <v>349337</v>
          </cell>
          <cell r="AB59">
            <v>471843</v>
          </cell>
          <cell r="AC59">
            <v>320760</v>
          </cell>
          <cell r="AD59">
            <v>312164</v>
          </cell>
          <cell r="AE59">
            <v>394322</v>
          </cell>
          <cell r="AF59">
            <v>788020</v>
          </cell>
          <cell r="AG59">
            <v>863010</v>
          </cell>
          <cell r="AH59">
            <v>778431</v>
          </cell>
          <cell r="AI59">
            <v>1642846</v>
          </cell>
          <cell r="AJ59">
            <v>2111012</v>
          </cell>
          <cell r="AK59">
            <v>663854</v>
          </cell>
          <cell r="AL59">
            <v>2392808</v>
          </cell>
          <cell r="AM59">
            <v>1121171</v>
          </cell>
          <cell r="AN59">
            <v>1865365</v>
          </cell>
          <cell r="AO59">
            <v>512872</v>
          </cell>
          <cell r="AP59">
            <v>420630</v>
          </cell>
          <cell r="AQ59">
            <v>437479</v>
          </cell>
          <cell r="AR59">
            <v>649968</v>
          </cell>
          <cell r="AS59">
            <v>530320</v>
          </cell>
          <cell r="AT59">
            <v>648871</v>
          </cell>
          <cell r="AU59">
            <v>836591</v>
          </cell>
          <cell r="AV59">
            <v>646559</v>
          </cell>
          <cell r="AW59">
            <v>688169</v>
          </cell>
          <cell r="AX59">
            <v>988712</v>
          </cell>
          <cell r="AY59" t="str">
            <v>          v tom:  do 3 mesiacov vrátane</v>
          </cell>
          <cell r="AZ59">
            <v>0</v>
          </cell>
          <cell r="BA59">
            <v>0</v>
          </cell>
        </row>
        <row r="60">
          <cell r="A60">
            <v>60</v>
          </cell>
          <cell r="B60" t="str">
            <v>11e.2  S dohodnutou splatnosťou
          v EUR</v>
          </cell>
          <cell r="C60">
            <v>19128</v>
          </cell>
          <cell r="D60">
            <v>23079</v>
          </cell>
          <cell r="E60">
            <v>5824</v>
          </cell>
          <cell r="F60">
            <v>12111</v>
          </cell>
          <cell r="G60">
            <v>11670</v>
          </cell>
          <cell r="H60">
            <v>11469</v>
          </cell>
          <cell r="I60">
            <v>23501</v>
          </cell>
          <cell r="J60">
            <v>23300</v>
          </cell>
          <cell r="K60">
            <v>27254</v>
          </cell>
          <cell r="L60">
            <v>37161</v>
          </cell>
          <cell r="M60">
            <v>24673</v>
          </cell>
          <cell r="N60">
            <v>24701</v>
          </cell>
          <cell r="O60">
            <v>159043</v>
          </cell>
          <cell r="P60">
            <v>131994</v>
          </cell>
          <cell r="Q60">
            <v>24625</v>
          </cell>
          <cell r="R60">
            <v>24346</v>
          </cell>
          <cell r="S60">
            <v>36958</v>
          </cell>
          <cell r="T60">
            <v>22816</v>
          </cell>
          <cell r="U60">
            <v>38534</v>
          </cell>
          <cell r="V60">
            <v>36481</v>
          </cell>
          <cell r="W60">
            <v>59696</v>
          </cell>
          <cell r="X60">
            <v>58144</v>
          </cell>
          <cell r="Y60">
            <v>56686</v>
          </cell>
          <cell r="Z60">
            <v>158965</v>
          </cell>
          <cell r="AA60">
            <v>126957</v>
          </cell>
          <cell r="AB60">
            <v>21907</v>
          </cell>
          <cell r="AC60">
            <v>117254</v>
          </cell>
          <cell r="AD60">
            <v>17278</v>
          </cell>
          <cell r="AE60">
            <v>16255</v>
          </cell>
          <cell r="AF60">
            <v>16156</v>
          </cell>
          <cell r="AG60">
            <v>18776</v>
          </cell>
          <cell r="AH60">
            <v>16161</v>
          </cell>
          <cell r="AI60">
            <v>16261</v>
          </cell>
          <cell r="AJ60">
            <v>16037</v>
          </cell>
          <cell r="AK60">
            <v>25747</v>
          </cell>
          <cell r="AL60">
            <v>25947</v>
          </cell>
          <cell r="AM60">
            <v>490922</v>
          </cell>
          <cell r="AN60">
            <v>443535</v>
          </cell>
          <cell r="AO60">
            <v>367486</v>
          </cell>
          <cell r="AP60">
            <v>207623</v>
          </cell>
          <cell r="AQ60">
            <v>203781</v>
          </cell>
          <cell r="AR60">
            <v>21409</v>
          </cell>
          <cell r="AS60">
            <v>220357</v>
          </cell>
          <cell r="AT60">
            <v>232877</v>
          </cell>
          <cell r="AU60">
            <v>257142</v>
          </cell>
          <cell r="AV60">
            <v>144504</v>
          </cell>
          <cell r="AW60">
            <v>107483</v>
          </cell>
          <cell r="AX60">
            <v>566095</v>
          </cell>
          <cell r="AY60" t="str">
            <v>                       nad 3 mesiace</v>
          </cell>
          <cell r="AZ60">
            <v>0</v>
          </cell>
          <cell r="BA60">
            <v>0</v>
          </cell>
        </row>
        <row r="61">
          <cell r="A61">
            <v>61</v>
          </cell>
          <cell r="B61" t="str">
            <v>         v tom: do 1 roka vrátane</v>
          </cell>
          <cell r="C61">
            <v>19128</v>
          </cell>
          <cell r="D61">
            <v>23079</v>
          </cell>
          <cell r="E61">
            <v>5824</v>
          </cell>
          <cell r="F61">
            <v>12111</v>
          </cell>
          <cell r="G61">
            <v>11670</v>
          </cell>
          <cell r="H61">
            <v>11469</v>
          </cell>
          <cell r="I61">
            <v>23501</v>
          </cell>
          <cell r="J61">
            <v>23300</v>
          </cell>
          <cell r="K61">
            <v>27254</v>
          </cell>
          <cell r="L61">
            <v>37161</v>
          </cell>
          <cell r="M61">
            <v>24673</v>
          </cell>
          <cell r="N61">
            <v>24701</v>
          </cell>
          <cell r="O61">
            <v>159043</v>
          </cell>
          <cell r="P61">
            <v>131994</v>
          </cell>
          <cell r="Q61">
            <v>24625</v>
          </cell>
          <cell r="R61">
            <v>24346</v>
          </cell>
          <cell r="S61">
            <v>36958</v>
          </cell>
          <cell r="T61">
            <v>22816</v>
          </cell>
          <cell r="U61">
            <v>38534</v>
          </cell>
          <cell r="V61">
            <v>36481</v>
          </cell>
          <cell r="W61">
            <v>59696</v>
          </cell>
          <cell r="X61">
            <v>58144</v>
          </cell>
          <cell r="Y61">
            <v>56686</v>
          </cell>
          <cell r="Z61">
            <v>158965</v>
          </cell>
          <cell r="AA61">
            <v>126957</v>
          </cell>
          <cell r="AB61">
            <v>21907</v>
          </cell>
          <cell r="AC61">
            <v>117254</v>
          </cell>
          <cell r="AD61">
            <v>17278</v>
          </cell>
          <cell r="AE61">
            <v>16255</v>
          </cell>
          <cell r="AF61">
            <v>16156</v>
          </cell>
          <cell r="AG61">
            <v>18776</v>
          </cell>
          <cell r="AH61">
            <v>16161</v>
          </cell>
          <cell r="AI61">
            <v>16261</v>
          </cell>
          <cell r="AJ61">
            <v>16037</v>
          </cell>
          <cell r="AK61">
            <v>25747</v>
          </cell>
          <cell r="AL61">
            <v>25947</v>
          </cell>
          <cell r="AM61">
            <v>490922</v>
          </cell>
          <cell r="AN61">
            <v>443535</v>
          </cell>
          <cell r="AO61">
            <v>367486</v>
          </cell>
          <cell r="AP61">
            <v>207623</v>
          </cell>
          <cell r="AQ61">
            <v>203781</v>
          </cell>
          <cell r="AR61">
            <v>21409</v>
          </cell>
          <cell r="AS61">
            <v>220357</v>
          </cell>
          <cell r="AT61">
            <v>232877</v>
          </cell>
          <cell r="AU61">
            <v>257142</v>
          </cell>
          <cell r="AV61">
            <v>144504</v>
          </cell>
          <cell r="AW61">
            <v>107483</v>
          </cell>
          <cell r="AX61">
            <v>566095</v>
          </cell>
          <cell r="AY61" t="str">
            <v>11e.4  Repo obchody v EUR</v>
          </cell>
          <cell r="AZ61">
            <v>0</v>
          </cell>
          <cell r="BA61">
            <v>0</v>
          </cell>
        </row>
        <row r="62">
          <cell r="A62">
            <v>62</v>
          </cell>
          <cell r="B62" t="str">
            <v>                     od 1 do 2 rokov vrátane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 t="str">
            <v>11x.   Vklady a prijaté úvery v CM</v>
          </cell>
          <cell r="AZ62">
            <v>62111</v>
          </cell>
          <cell r="BA62">
            <v>57675</v>
          </cell>
        </row>
        <row r="63">
          <cell r="A63">
            <v>63</v>
          </cell>
          <cell r="B63" t="str">
            <v>                     nad 2 roky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 t="str">
            <v>11x.1  Vklady splatné na požiadanie v CM</v>
          </cell>
          <cell r="AZ63">
            <v>957</v>
          </cell>
          <cell r="BA63">
            <v>1249</v>
          </cell>
        </row>
        <row r="64">
          <cell r="A64">
            <v>64</v>
          </cell>
          <cell r="B64" t="str">
            <v>11e.3  S výpovednou lehotou v EUR</v>
          </cell>
          <cell r="C64">
            <v>26</v>
          </cell>
          <cell r="D64">
            <v>26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 t="str">
            <v>11x.2  Vklady s dohodnutou splatnosťou v CM        </v>
          </cell>
          <cell r="AZ64">
            <v>61154</v>
          </cell>
          <cell r="BA64">
            <v>56426</v>
          </cell>
        </row>
        <row r="65">
          <cell r="A65">
            <v>65</v>
          </cell>
          <cell r="B65" t="str">
            <v>          v tom:  do 3 mesiacov vrátane</v>
          </cell>
          <cell r="C65">
            <v>26</v>
          </cell>
          <cell r="D65">
            <v>26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 t="str">
            <v>         v tom: do 1 roka vrátane</v>
          </cell>
          <cell r="AZ65">
            <v>61154</v>
          </cell>
          <cell r="BA65">
            <v>56426</v>
          </cell>
        </row>
        <row r="66">
          <cell r="A66">
            <v>66</v>
          </cell>
          <cell r="B66" t="str">
            <v>                       nad 3 mesiace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 t="str">
            <v>                     od 1 do 2 rokov vrátane</v>
          </cell>
          <cell r="AZ66">
            <v>0</v>
          </cell>
          <cell r="BA66">
            <v>0</v>
          </cell>
        </row>
        <row r="67">
          <cell r="A67">
            <v>67</v>
          </cell>
          <cell r="B67" t="str">
            <v>11e.4  Repo obchody v EUR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 t="str">
            <v>                     nad 2 roky</v>
          </cell>
          <cell r="AZ67">
            <v>0</v>
          </cell>
          <cell r="BA67">
            <v>0</v>
          </cell>
        </row>
        <row r="68">
          <cell r="A68">
            <v>68</v>
          </cell>
          <cell r="B68" t="str">
            <v>11x.   Vklady a prijaté úvery
            v ostatných cudzích menách </v>
          </cell>
          <cell r="C68">
            <v>139791</v>
          </cell>
          <cell r="D68">
            <v>95623</v>
          </cell>
          <cell r="E68">
            <v>38258</v>
          </cell>
          <cell r="F68">
            <v>30350</v>
          </cell>
          <cell r="G68">
            <v>189939</v>
          </cell>
          <cell r="H68">
            <v>173711</v>
          </cell>
          <cell r="I68">
            <v>34662</v>
          </cell>
          <cell r="J68">
            <v>119966</v>
          </cell>
          <cell r="K68">
            <v>88415</v>
          </cell>
          <cell r="L68">
            <v>66101</v>
          </cell>
          <cell r="M68">
            <v>74687</v>
          </cell>
          <cell r="N68">
            <v>76593</v>
          </cell>
          <cell r="O68">
            <v>54282</v>
          </cell>
          <cell r="P68">
            <v>73714</v>
          </cell>
          <cell r="Q68">
            <v>22854</v>
          </cell>
          <cell r="R68">
            <v>27295</v>
          </cell>
          <cell r="S68">
            <v>15947</v>
          </cell>
          <cell r="T68">
            <v>21994</v>
          </cell>
          <cell r="U68">
            <v>60864</v>
          </cell>
          <cell r="V68">
            <v>32230</v>
          </cell>
          <cell r="W68">
            <v>14251</v>
          </cell>
          <cell r="X68">
            <v>14252</v>
          </cell>
          <cell r="Y68">
            <v>40721</v>
          </cell>
          <cell r="Z68">
            <v>37846</v>
          </cell>
          <cell r="AA68">
            <v>45957</v>
          </cell>
          <cell r="AB68">
            <v>94376</v>
          </cell>
          <cell r="AC68">
            <v>47302</v>
          </cell>
          <cell r="AD68">
            <v>24429</v>
          </cell>
          <cell r="AE68">
            <v>101055</v>
          </cell>
          <cell r="AF68">
            <v>114401</v>
          </cell>
          <cell r="AG68">
            <v>100228</v>
          </cell>
          <cell r="AH68">
            <v>102026</v>
          </cell>
          <cell r="AI68">
            <v>231997</v>
          </cell>
          <cell r="AJ68">
            <v>518639</v>
          </cell>
          <cell r="AK68">
            <v>75551</v>
          </cell>
          <cell r="AL68">
            <v>708033</v>
          </cell>
          <cell r="AM68">
            <v>114959</v>
          </cell>
          <cell r="AN68">
            <v>338293</v>
          </cell>
          <cell r="AO68">
            <v>82318</v>
          </cell>
          <cell r="AP68">
            <v>271914</v>
          </cell>
          <cell r="AQ68">
            <v>156683</v>
          </cell>
          <cell r="AR68">
            <v>946464</v>
          </cell>
          <cell r="AS68">
            <v>667310</v>
          </cell>
          <cell r="AT68">
            <v>101770</v>
          </cell>
          <cell r="AU68">
            <v>1601859</v>
          </cell>
          <cell r="AV68">
            <v>92721</v>
          </cell>
          <cell r="AW68">
            <v>156748</v>
          </cell>
          <cell r="AX68">
            <v>1787882</v>
          </cell>
          <cell r="AY68" t="str">
            <v>11x.3  Vklady s výpovednou lehotou  v CM</v>
          </cell>
          <cell r="AZ68">
            <v>0</v>
          </cell>
          <cell r="BA68">
            <v>0</v>
          </cell>
        </row>
        <row r="69">
          <cell r="A69">
            <v>69</v>
          </cell>
          <cell r="B69" t="str">
            <v>11x.1  Vklady splatné na požiadanie
           v ostatných cudzích menách</v>
          </cell>
          <cell r="C69">
            <v>139785</v>
          </cell>
          <cell r="D69">
            <v>95617</v>
          </cell>
          <cell r="E69">
            <v>38258</v>
          </cell>
          <cell r="F69">
            <v>30350</v>
          </cell>
          <cell r="G69">
            <v>188018</v>
          </cell>
          <cell r="H69">
            <v>173711</v>
          </cell>
          <cell r="I69">
            <v>34662</v>
          </cell>
          <cell r="J69">
            <v>119966</v>
          </cell>
          <cell r="K69">
            <v>88415</v>
          </cell>
          <cell r="L69">
            <v>33858</v>
          </cell>
          <cell r="M69">
            <v>42573</v>
          </cell>
          <cell r="N69">
            <v>44548</v>
          </cell>
          <cell r="O69">
            <v>23129</v>
          </cell>
          <cell r="P69">
            <v>41936</v>
          </cell>
          <cell r="Q69">
            <v>12209</v>
          </cell>
          <cell r="R69">
            <v>25699</v>
          </cell>
          <cell r="S69">
            <v>15947</v>
          </cell>
          <cell r="T69">
            <v>21994</v>
          </cell>
          <cell r="U69">
            <v>21792</v>
          </cell>
          <cell r="V69">
            <v>32230</v>
          </cell>
          <cell r="W69">
            <v>14251</v>
          </cell>
          <cell r="X69">
            <v>14252</v>
          </cell>
          <cell r="Y69">
            <v>40721</v>
          </cell>
          <cell r="Z69">
            <v>30151</v>
          </cell>
          <cell r="AA69">
            <v>45957</v>
          </cell>
          <cell r="AB69">
            <v>16707</v>
          </cell>
          <cell r="AC69">
            <v>23332</v>
          </cell>
          <cell r="AD69">
            <v>21790</v>
          </cell>
          <cell r="AE69">
            <v>60134</v>
          </cell>
          <cell r="AF69">
            <v>58804</v>
          </cell>
          <cell r="AG69">
            <v>38333</v>
          </cell>
          <cell r="AH69">
            <v>41837</v>
          </cell>
          <cell r="AI69">
            <v>203182</v>
          </cell>
          <cell r="AJ69">
            <v>492453</v>
          </cell>
          <cell r="AK69">
            <v>31809</v>
          </cell>
          <cell r="AL69">
            <v>692880</v>
          </cell>
          <cell r="AM69">
            <v>49983</v>
          </cell>
          <cell r="AN69">
            <v>334541</v>
          </cell>
          <cell r="AO69">
            <v>76674</v>
          </cell>
          <cell r="AP69">
            <v>223576</v>
          </cell>
          <cell r="AQ69">
            <v>131497</v>
          </cell>
          <cell r="AR69">
            <v>269211</v>
          </cell>
          <cell r="AS69">
            <v>106051</v>
          </cell>
          <cell r="AT69">
            <v>96946</v>
          </cell>
          <cell r="AU69">
            <v>263371</v>
          </cell>
          <cell r="AV69">
            <v>74375</v>
          </cell>
          <cell r="AW69">
            <v>131576</v>
          </cell>
          <cell r="AX69">
            <v>57283</v>
          </cell>
          <cell r="AY69" t="str">
            <v>          v tom:  do 3 mesiacov vrátane</v>
          </cell>
          <cell r="AZ69">
            <v>0</v>
          </cell>
          <cell r="BA69">
            <v>0</v>
          </cell>
        </row>
        <row r="70">
          <cell r="A70">
            <v>70</v>
          </cell>
          <cell r="B70" t="str">
            <v>11x.2  S dohodnutou splatnosťou
           v ostatných cudzích menách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1921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32243</v>
          </cell>
          <cell r="M70">
            <v>32114</v>
          </cell>
          <cell r="N70">
            <v>32045</v>
          </cell>
          <cell r="O70">
            <v>31153</v>
          </cell>
          <cell r="P70">
            <v>31778</v>
          </cell>
          <cell r="Q70">
            <v>10645</v>
          </cell>
          <cell r="R70">
            <v>1596</v>
          </cell>
          <cell r="S70">
            <v>0</v>
          </cell>
          <cell r="T70">
            <v>0</v>
          </cell>
          <cell r="U70">
            <v>39072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7695</v>
          </cell>
          <cell r="AA70">
            <v>0</v>
          </cell>
          <cell r="AB70">
            <v>77669</v>
          </cell>
          <cell r="AC70">
            <v>23970</v>
          </cell>
          <cell r="AD70">
            <v>2639</v>
          </cell>
          <cell r="AE70">
            <v>40921</v>
          </cell>
          <cell r="AF70">
            <v>55597</v>
          </cell>
          <cell r="AG70">
            <v>61895</v>
          </cell>
          <cell r="AH70">
            <v>60189</v>
          </cell>
          <cell r="AI70">
            <v>28815</v>
          </cell>
          <cell r="AJ70">
            <v>26186</v>
          </cell>
          <cell r="AK70">
            <v>43742</v>
          </cell>
          <cell r="AL70">
            <v>15153</v>
          </cell>
          <cell r="AM70">
            <v>64976</v>
          </cell>
          <cell r="AN70">
            <v>3752</v>
          </cell>
          <cell r="AO70">
            <v>5644</v>
          </cell>
          <cell r="AP70">
            <v>48338</v>
          </cell>
          <cell r="AQ70">
            <v>25186</v>
          </cell>
          <cell r="AR70">
            <v>677253</v>
          </cell>
          <cell r="AS70">
            <v>561259</v>
          </cell>
          <cell r="AT70">
            <v>4824</v>
          </cell>
          <cell r="AU70">
            <v>1338488</v>
          </cell>
          <cell r="AV70">
            <v>18346</v>
          </cell>
          <cell r="AW70">
            <v>25172</v>
          </cell>
          <cell r="AX70">
            <v>1730599</v>
          </cell>
          <cell r="AY70" t="str">
            <v>                       nad 3 mesiace</v>
          </cell>
          <cell r="AZ70">
            <v>0</v>
          </cell>
          <cell r="BA70">
            <v>0</v>
          </cell>
        </row>
        <row r="71">
          <cell r="A71">
            <v>71</v>
          </cell>
          <cell r="B71" t="str">
            <v>         v tom: do 1 roka vrátane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1921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32243</v>
          </cell>
          <cell r="M71">
            <v>32114</v>
          </cell>
          <cell r="N71">
            <v>32045</v>
          </cell>
          <cell r="O71">
            <v>31153</v>
          </cell>
          <cell r="P71">
            <v>31778</v>
          </cell>
          <cell r="Q71">
            <v>10645</v>
          </cell>
          <cell r="R71">
            <v>1596</v>
          </cell>
          <cell r="S71">
            <v>0</v>
          </cell>
          <cell r="T71">
            <v>0</v>
          </cell>
          <cell r="U71">
            <v>39072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7695</v>
          </cell>
          <cell r="AA71">
            <v>0</v>
          </cell>
          <cell r="AB71">
            <v>77669</v>
          </cell>
          <cell r="AC71">
            <v>23970</v>
          </cell>
          <cell r="AD71">
            <v>2639</v>
          </cell>
          <cell r="AE71">
            <v>40921</v>
          </cell>
          <cell r="AF71">
            <v>55597</v>
          </cell>
          <cell r="AG71">
            <v>61895</v>
          </cell>
          <cell r="AH71">
            <v>60189</v>
          </cell>
          <cell r="AI71">
            <v>28815</v>
          </cell>
          <cell r="AJ71">
            <v>26186</v>
          </cell>
          <cell r="AK71">
            <v>43742</v>
          </cell>
          <cell r="AL71">
            <v>15153</v>
          </cell>
          <cell r="AM71">
            <v>64976</v>
          </cell>
          <cell r="AN71">
            <v>3752</v>
          </cell>
          <cell r="AO71">
            <v>5644</v>
          </cell>
          <cell r="AP71">
            <v>48338</v>
          </cell>
          <cell r="AQ71">
            <v>25186</v>
          </cell>
          <cell r="AR71">
            <v>677253</v>
          </cell>
          <cell r="AS71">
            <v>561259</v>
          </cell>
          <cell r="AT71">
            <v>4824</v>
          </cell>
          <cell r="AU71">
            <v>1338488</v>
          </cell>
          <cell r="AV71">
            <v>18346</v>
          </cell>
          <cell r="AW71">
            <v>25172</v>
          </cell>
          <cell r="AX71">
            <v>1730599</v>
          </cell>
          <cell r="AY71" t="str">
            <v>11x.4  Repo obchody v CM</v>
          </cell>
          <cell r="AZ71">
            <v>0</v>
          </cell>
          <cell r="BA71">
            <v>0</v>
          </cell>
        </row>
        <row r="72">
          <cell r="A72">
            <v>72</v>
          </cell>
          <cell r="B72" t="str">
            <v>                     od 1 do 2 rokov vrátane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</row>
        <row r="73">
          <cell r="A73">
            <v>73</v>
          </cell>
          <cell r="B73" t="str">
            <v>                     nad 2 roky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</row>
        <row r="74">
          <cell r="A74">
            <v>74</v>
          </cell>
          <cell r="B74" t="str">
            <v>11x.3  S výpovednou lehotou
          v ostatných cudzích menách</v>
          </cell>
          <cell r="C74">
            <v>6</v>
          </cell>
          <cell r="D74">
            <v>6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</row>
        <row r="75">
          <cell r="A75">
            <v>75</v>
          </cell>
          <cell r="B75" t="str">
            <v>          v tom:  do 3 mesiacov vrátane</v>
          </cell>
          <cell r="C75">
            <v>6</v>
          </cell>
          <cell r="D75">
            <v>6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</row>
        <row r="76">
          <cell r="A76">
            <v>76</v>
          </cell>
          <cell r="B76" t="str">
            <v>                       nad 3 mesiace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</row>
        <row r="77">
          <cell r="A77">
            <v>77</v>
          </cell>
          <cell r="B77" t="str">
            <v>11x.4  Repo obchody
           v ostatných cudzích menách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</row>
        <row r="78">
          <cell r="A78">
            <v>78</v>
          </cell>
        </row>
        <row r="79">
          <cell r="A79">
            <v>79</v>
          </cell>
          <cell r="C79">
            <v>30.126</v>
          </cell>
        </row>
        <row r="80">
          <cell r="A80">
            <v>80</v>
          </cell>
        </row>
        <row r="81">
          <cell r="A81">
            <v>81</v>
          </cell>
          <cell r="B81" t="str">
            <v>Vklady celkom</v>
          </cell>
          <cell r="C81">
            <v>7127347.208391422</v>
          </cell>
          <cell r="D81">
            <v>7309223.029940914</v>
          </cell>
          <cell r="E81">
            <v>7312901.613224457</v>
          </cell>
          <cell r="F81">
            <v>7534345.316338046</v>
          </cell>
          <cell r="G81">
            <v>7210140.675828188</v>
          </cell>
          <cell r="H81">
            <v>7214350.594171148</v>
          </cell>
          <cell r="I81">
            <v>7301578.6363938125</v>
          </cell>
          <cell r="J81">
            <v>7422624.444001858</v>
          </cell>
          <cell r="K81">
            <v>7582666.334727477</v>
          </cell>
          <cell r="L81">
            <v>7885293.069109739</v>
          </cell>
          <cell r="M81">
            <v>7968873.597556927</v>
          </cell>
          <cell r="N81">
            <v>8798562.902476266</v>
          </cell>
          <cell r="O81">
            <v>8335321.748655646</v>
          </cell>
          <cell r="P81">
            <v>8457067.084910044</v>
          </cell>
          <cell r="Q81">
            <v>8477554.969129656</v>
          </cell>
          <cell r="R81">
            <v>8373964.748058155</v>
          </cell>
          <cell r="S81">
            <v>8112881.630485294</v>
          </cell>
          <cell r="T81">
            <v>8023062.470955321</v>
          </cell>
          <cell r="U81">
            <v>8245108.975635664</v>
          </cell>
          <cell r="V81">
            <v>8622314.246829981</v>
          </cell>
          <cell r="W81">
            <v>8426281.882759077</v>
          </cell>
          <cell r="X81">
            <v>8966144.625904534</v>
          </cell>
          <cell r="Y81">
            <v>9362131.447918741</v>
          </cell>
          <cell r="Z81">
            <v>9932843.324702915</v>
          </cell>
          <cell r="AA81">
            <v>9619422.42581159</v>
          </cell>
          <cell r="AB81">
            <v>9864505.476996614</v>
          </cell>
          <cell r="AC81">
            <v>10060542.919737104</v>
          </cell>
          <cell r="AD81">
            <v>10043963.287525725</v>
          </cell>
          <cell r="AE81">
            <v>10229797.317931354</v>
          </cell>
          <cell r="AF81">
            <v>10373418.409347408</v>
          </cell>
          <cell r="AG81">
            <v>9753815.209453627</v>
          </cell>
          <cell r="AH81">
            <v>10204162.650202483</v>
          </cell>
          <cell r="AI81">
            <v>10330340.237668458</v>
          </cell>
          <cell r="AJ81">
            <v>10418312.985461064</v>
          </cell>
          <cell r="AK81">
            <v>10011252.539334793</v>
          </cell>
          <cell r="AL81">
            <v>11021657.671114651</v>
          </cell>
          <cell r="AM81">
            <v>10351971.187678417</v>
          </cell>
          <cell r="AN81">
            <v>10488827.19245834</v>
          </cell>
          <cell r="AO81">
            <v>10118996.979353381</v>
          </cell>
          <cell r="AP81">
            <v>10009396.80010622</v>
          </cell>
          <cell r="AQ81">
            <v>10434143.928832237</v>
          </cell>
          <cell r="AR81">
            <v>9718257.94994357</v>
          </cell>
          <cell r="AS81">
            <v>9851792.670782711</v>
          </cell>
          <cell r="AT81">
            <v>10019452.300338577</v>
          </cell>
          <cell r="AU81">
            <v>10011876.053906923</v>
          </cell>
          <cell r="AV81">
            <v>9392980.183230432</v>
          </cell>
          <cell r="AW81">
            <v>9649253.302794928</v>
          </cell>
          <cell r="AX81">
            <v>10770680.906857863</v>
          </cell>
          <cell r="AZ81">
            <v>8998583</v>
          </cell>
          <cell r="BA81">
            <v>8934780</v>
          </cell>
        </row>
        <row r="82">
          <cell r="A82">
            <v>82</v>
          </cell>
          <cell r="B82" t="str">
            <v>Vklady celkom EUR</v>
          </cell>
          <cell r="C82">
            <v>6750456.64874195</v>
          </cell>
          <cell r="D82">
            <v>6942541.55878643</v>
          </cell>
          <cell r="E82">
            <v>7003161.521609241</v>
          </cell>
          <cell r="F82">
            <v>7174784.50507867</v>
          </cell>
          <cell r="G82">
            <v>6920020.347872269</v>
          </cell>
          <cell r="H82">
            <v>6836277.99907057</v>
          </cell>
          <cell r="I82">
            <v>6908596.030007303</v>
          </cell>
          <cell r="J82">
            <v>6989895.505543384</v>
          </cell>
          <cell r="K82">
            <v>7171282.944964482</v>
          </cell>
          <cell r="L82">
            <v>7579135.829516033</v>
          </cell>
          <cell r="M82">
            <v>7610599.249817433</v>
          </cell>
          <cell r="N82">
            <v>8300326.2298346935</v>
          </cell>
          <cell r="O82">
            <v>7871206.001460532</v>
          </cell>
          <cell r="P82">
            <v>7994581.491070836</v>
          </cell>
          <cell r="Q82">
            <v>7976346.810064396</v>
          </cell>
          <cell r="R82">
            <v>7904351.523600876</v>
          </cell>
          <cell r="S82">
            <v>7720351.855540065</v>
          </cell>
          <cell r="T82">
            <v>7663190.499900418</v>
          </cell>
          <cell r="U82">
            <v>7863965.577906127</v>
          </cell>
          <cell r="V82">
            <v>8226653.58826263</v>
          </cell>
          <cell r="W82">
            <v>8043444.4997676425</v>
          </cell>
          <cell r="X82">
            <v>8553579.798180973</v>
          </cell>
          <cell r="Y82">
            <v>8934738.332337515</v>
          </cell>
          <cell r="Z82">
            <v>9528647.3809998</v>
          </cell>
          <cell r="AA82">
            <v>9198619.033393081</v>
          </cell>
          <cell r="AB82">
            <v>9425189.205337582</v>
          </cell>
          <cell r="AC82">
            <v>9656584.64449313</v>
          </cell>
          <cell r="AD82">
            <v>9656924.085507534</v>
          </cell>
          <cell r="AE82">
            <v>9879910.476000797</v>
          </cell>
          <cell r="AF82">
            <v>9981552.545973577</v>
          </cell>
          <cell r="AG82">
            <v>9340027.98247361</v>
          </cell>
          <cell r="AH82">
            <v>9763518.920533758</v>
          </cell>
          <cell r="AI82">
            <v>9861448.151098719</v>
          </cell>
          <cell r="AJ82">
            <v>9984748.78842196</v>
          </cell>
          <cell r="AK82">
            <v>9587270.862378012</v>
          </cell>
          <cell r="AL82">
            <v>10561020.015933082</v>
          </cell>
          <cell r="AM82">
            <v>9895249.3859125</v>
          </cell>
          <cell r="AN82">
            <v>10081464.748058155</v>
          </cell>
          <cell r="AO82">
            <v>9718467.967868285</v>
          </cell>
          <cell r="AP82">
            <v>9624658.766513973</v>
          </cell>
          <cell r="AQ82">
            <v>10105770.995153688</v>
          </cell>
          <cell r="AR82">
            <v>9383182.964880833</v>
          </cell>
          <cell r="AS82">
            <v>9509640.244307242</v>
          </cell>
          <cell r="AT82">
            <v>9639615.315674169</v>
          </cell>
          <cell r="AU82">
            <v>9574630.086968066</v>
          </cell>
          <cell r="AV82">
            <v>9014460.731593972</v>
          </cell>
          <cell r="AW82">
            <v>9220105.722631613</v>
          </cell>
          <cell r="AX82">
            <v>10350801.799110403</v>
          </cell>
          <cell r="AZ82">
            <v>8579436</v>
          </cell>
          <cell r="BA82">
            <v>8559633</v>
          </cell>
        </row>
        <row r="83">
          <cell r="A83">
            <v>83</v>
          </cell>
          <cell r="B83" t="str">
            <v>vklady celkom CM</v>
          </cell>
          <cell r="C83">
            <v>376890.5596494722</v>
          </cell>
          <cell r="D83">
            <v>366681.4711544845</v>
          </cell>
          <cell r="E83">
            <v>309740.0916152161</v>
          </cell>
          <cell r="F83">
            <v>359560.8112593773</v>
          </cell>
          <cell r="G83">
            <v>290120.32795591844</v>
          </cell>
          <cell r="H83">
            <v>378072.5951005776</v>
          </cell>
          <cell r="I83">
            <v>392982.60638650996</v>
          </cell>
          <cell r="J83">
            <v>432728.9384584744</v>
          </cell>
          <cell r="K83">
            <v>411383.3897629954</v>
          </cell>
          <cell r="L83">
            <v>306157.23959370644</v>
          </cell>
          <cell r="M83">
            <v>358274.3477394941</v>
          </cell>
          <cell r="N83">
            <v>498236.672641572</v>
          </cell>
          <cell r="O83">
            <v>464115.74719511386</v>
          </cell>
          <cell r="P83">
            <v>462485.59383920865</v>
          </cell>
          <cell r="Q83">
            <v>501208.1590652592</v>
          </cell>
          <cell r="R83">
            <v>469613.22445727943</v>
          </cell>
          <cell r="S83">
            <v>392529.77494523</v>
          </cell>
          <cell r="T83">
            <v>359871.9710549027</v>
          </cell>
          <cell r="U83">
            <v>381143.39772953594</v>
          </cell>
          <cell r="V83">
            <v>395660.6585673505</v>
          </cell>
          <cell r="W83">
            <v>382837.38299143594</v>
          </cell>
          <cell r="X83">
            <v>412564.82772356103</v>
          </cell>
          <cell r="Y83">
            <v>427393.1155812255</v>
          </cell>
          <cell r="Z83">
            <v>404195.9437031136</v>
          </cell>
          <cell r="AA83">
            <v>420803.3924185089</v>
          </cell>
          <cell r="AB83">
            <v>439316.27165903203</v>
          </cell>
          <cell r="AC83">
            <v>403958.2752439753</v>
          </cell>
          <cell r="AD83">
            <v>387039.20201819023</v>
          </cell>
          <cell r="AE83">
            <v>349886.8419305583</v>
          </cell>
          <cell r="AF83">
            <v>391865.8633738299</v>
          </cell>
          <cell r="AG83">
            <v>413787.22698001727</v>
          </cell>
          <cell r="AH83">
            <v>440643.7296687247</v>
          </cell>
          <cell r="AI83">
            <v>468892.0865697404</v>
          </cell>
          <cell r="AJ83">
            <v>433564.19703910244</v>
          </cell>
          <cell r="AK83">
            <v>423981.6769567815</v>
          </cell>
          <cell r="AL83">
            <v>460637.65518157074</v>
          </cell>
          <cell r="AM83">
            <v>456721.80176591646</v>
          </cell>
          <cell r="AN83">
            <v>407362.4444001859</v>
          </cell>
          <cell r="AO83">
            <v>400529.0114850959</v>
          </cell>
          <cell r="AP83">
            <v>384738.0335922459</v>
          </cell>
          <cell r="AQ83">
            <v>328372.93367855006</v>
          </cell>
          <cell r="AR83">
            <v>335074.9850627365</v>
          </cell>
          <cell r="AS83">
            <v>342152.42647546966</v>
          </cell>
          <cell r="AT83">
            <v>379836.9846644095</v>
          </cell>
          <cell r="AU83">
            <v>437245.96693885676</v>
          </cell>
          <cell r="AV83">
            <v>378519.4516364602</v>
          </cell>
          <cell r="AW83">
            <v>429147.58016331407</v>
          </cell>
          <cell r="AX83">
            <v>419879.10774746066</v>
          </cell>
          <cell r="AZ83">
            <v>419147</v>
          </cell>
          <cell r="BA83">
            <v>375147</v>
          </cell>
        </row>
        <row r="84">
          <cell r="A84">
            <v>84</v>
          </cell>
          <cell r="B84" t="str">
            <v>vklady splatné na požiadanie celkom</v>
          </cell>
          <cell r="C84">
            <v>4155536.4137290046</v>
          </cell>
          <cell r="D84">
            <v>4818358.095996813</v>
          </cell>
          <cell r="E84">
            <v>4422024.5966938855</v>
          </cell>
          <cell r="F84">
            <v>4072690.3671247424</v>
          </cell>
          <cell r="G84">
            <v>4426889.962158932</v>
          </cell>
          <cell r="H84">
            <v>4522025.957644559</v>
          </cell>
          <cell r="I84">
            <v>4213887.273451503</v>
          </cell>
          <cell r="J84">
            <v>4434329.615614419</v>
          </cell>
          <cell r="K84">
            <v>4601553.873730333</v>
          </cell>
          <cell r="L84">
            <v>4651626.833964017</v>
          </cell>
          <cell r="M84">
            <v>5095599.515368784</v>
          </cell>
          <cell r="N84">
            <v>5373644.426741021</v>
          </cell>
          <cell r="O84">
            <v>5154233.1872800905</v>
          </cell>
          <cell r="P84">
            <v>5243353.48204209</v>
          </cell>
          <cell r="Q84">
            <v>5036493.6931554135</v>
          </cell>
          <cell r="R84">
            <v>4545960.698400053</v>
          </cell>
          <cell r="S84">
            <v>5108657.903472084</v>
          </cell>
          <cell r="T84">
            <v>5220079.565823541</v>
          </cell>
          <cell r="U84">
            <v>5272498.473079732</v>
          </cell>
          <cell r="V84">
            <v>5027739.029409812</v>
          </cell>
          <cell r="W84">
            <v>5056461.295890593</v>
          </cell>
          <cell r="X84">
            <v>5176208.192259178</v>
          </cell>
          <cell r="Y84">
            <v>5739887.273451503</v>
          </cell>
          <cell r="Z84">
            <v>6056662.052711943</v>
          </cell>
          <cell r="AA84">
            <v>5658376.651397464</v>
          </cell>
          <cell r="AB84">
            <v>5818787.857664475</v>
          </cell>
          <cell r="AC84">
            <v>5857498.207528381</v>
          </cell>
          <cell r="AD84">
            <v>5393070.304720175</v>
          </cell>
          <cell r="AE84">
            <v>5805478.789085839</v>
          </cell>
          <cell r="AF84">
            <v>5972979.154218947</v>
          </cell>
          <cell r="AG84">
            <v>5903528.248024962</v>
          </cell>
          <cell r="AH84">
            <v>5916733.154086171</v>
          </cell>
          <cell r="AI84">
            <v>5873435.271858196</v>
          </cell>
          <cell r="AJ84">
            <v>5596528.181637124</v>
          </cell>
          <cell r="AK84">
            <v>6064316.703179977</v>
          </cell>
          <cell r="AL84">
            <v>7041187.877580827</v>
          </cell>
          <cell r="AM84">
            <v>6265443.96866494</v>
          </cell>
          <cell r="AN84">
            <v>6305046.637456018</v>
          </cell>
          <cell r="AO84">
            <v>6210347.307973179</v>
          </cell>
          <cell r="AP84">
            <v>5554194.018455818</v>
          </cell>
          <cell r="AQ84">
            <v>6134796.089756357</v>
          </cell>
          <cell r="AR84">
            <v>6058597.722897165</v>
          </cell>
          <cell r="AS84">
            <v>5788342.362079266</v>
          </cell>
          <cell r="AT84">
            <v>5490327.192458342</v>
          </cell>
          <cell r="AU84">
            <v>5955714.366328089</v>
          </cell>
          <cell r="AV84">
            <v>5772415.322312952</v>
          </cell>
          <cell r="AW84">
            <v>6165376.253070437</v>
          </cell>
          <cell r="AX84">
            <v>7060053.375821549</v>
          </cell>
          <cell r="AZ84">
            <v>6146308</v>
          </cell>
          <cell r="BA84">
            <v>5844486</v>
          </cell>
        </row>
        <row r="85">
          <cell r="A85">
            <v>85</v>
          </cell>
          <cell r="B85" t="str">
            <v>vklady splatné na požiadanie EUR</v>
          </cell>
          <cell r="C85">
            <v>3876805.350859722</v>
          </cell>
          <cell r="D85">
            <v>4616023.136161455</v>
          </cell>
          <cell r="E85">
            <v>4196156.044612627</v>
          </cell>
          <cell r="F85">
            <v>3801983.071101374</v>
          </cell>
          <cell r="G85">
            <v>4210006.074487153</v>
          </cell>
          <cell r="H85">
            <v>4267316.437628626</v>
          </cell>
          <cell r="I85">
            <v>4004457.213038571</v>
          </cell>
          <cell r="J85">
            <v>4147467.5695412597</v>
          </cell>
          <cell r="K85">
            <v>4271551.7493195245</v>
          </cell>
          <cell r="L85">
            <v>4424726.183363208</v>
          </cell>
          <cell r="M85">
            <v>4830114.983734979</v>
          </cell>
          <cell r="N85">
            <v>5142775.1443935465</v>
          </cell>
          <cell r="O85">
            <v>4913076.578370842</v>
          </cell>
          <cell r="P85">
            <v>4997142.335524132</v>
          </cell>
          <cell r="Q85">
            <v>4755236.4402841395</v>
          </cell>
          <cell r="R85">
            <v>4294212.806213901</v>
          </cell>
          <cell r="S85">
            <v>4803212.042753767</v>
          </cell>
          <cell r="T85">
            <v>4958454.026422359</v>
          </cell>
          <cell r="U85">
            <v>4998360.154019783</v>
          </cell>
          <cell r="V85">
            <v>4766433.114253469</v>
          </cell>
          <cell r="W85">
            <v>4797695.113855141</v>
          </cell>
          <cell r="X85">
            <v>4877277.368386111</v>
          </cell>
          <cell r="Y85">
            <v>5418727.079599017</v>
          </cell>
          <cell r="Z85">
            <v>5758904.335125805</v>
          </cell>
          <cell r="AA85">
            <v>5331097.324570139</v>
          </cell>
          <cell r="AB85">
            <v>5489550.1228175</v>
          </cell>
          <cell r="AC85">
            <v>5549282.015534754</v>
          </cell>
          <cell r="AD85">
            <v>5140914.060944035</v>
          </cell>
          <cell r="AE85">
            <v>5542690.499900418</v>
          </cell>
          <cell r="AF85">
            <v>5676616.411073491</v>
          </cell>
          <cell r="AG85">
            <v>5586665.96959437</v>
          </cell>
          <cell r="AH85">
            <v>5562630.950009958</v>
          </cell>
          <cell r="AI85">
            <v>5550810.197171878</v>
          </cell>
          <cell r="AJ85">
            <v>5295470.258248689</v>
          </cell>
          <cell r="AK85">
            <v>5747106.519285667</v>
          </cell>
          <cell r="AL85">
            <v>6710098.121224191</v>
          </cell>
          <cell r="AM85">
            <v>5929498.572661488</v>
          </cell>
          <cell r="AN85">
            <v>6021471.751975038</v>
          </cell>
          <cell r="AO85">
            <v>5933055.168293169</v>
          </cell>
          <cell r="AP85">
            <v>5287655.413928168</v>
          </cell>
          <cell r="AQ85">
            <v>5870108.046205935</v>
          </cell>
          <cell r="AR85">
            <v>5811736.838611166</v>
          </cell>
          <cell r="AS85">
            <v>5529599.8805018915</v>
          </cell>
          <cell r="AT85">
            <v>5214539.135630352</v>
          </cell>
          <cell r="AU85">
            <v>5653197.171878112</v>
          </cell>
          <cell r="AV85">
            <v>5476795.193520547</v>
          </cell>
          <cell r="AW85">
            <v>5809199.495452433</v>
          </cell>
          <cell r="AX85">
            <v>6771641.837615348</v>
          </cell>
          <cell r="AZ85">
            <v>5838380</v>
          </cell>
          <cell r="BA85">
            <v>5569212</v>
          </cell>
        </row>
        <row r="86">
          <cell r="A86">
            <v>86</v>
          </cell>
          <cell r="B86" t="str">
            <v>vklady splatné na požiadanie CM</v>
          </cell>
          <cell r="C86">
            <v>278731.0628692823</v>
          </cell>
          <cell r="D86">
            <v>202334.95983535817</v>
          </cell>
          <cell r="E86">
            <v>225868.5520812587</v>
          </cell>
          <cell r="F86">
            <v>270707.2960233685</v>
          </cell>
          <cell r="G86">
            <v>216883.88767177853</v>
          </cell>
          <cell r="H86">
            <v>254709.52001593309</v>
          </cell>
          <cell r="I86">
            <v>209430.06041293233</v>
          </cell>
          <cell r="J86">
            <v>286862.0460731594</v>
          </cell>
          <cell r="K86">
            <v>330002.1244108079</v>
          </cell>
          <cell r="L86">
            <v>226900.65060080992</v>
          </cell>
          <cell r="M86">
            <v>265484.53163380467</v>
          </cell>
          <cell r="N86">
            <v>230869.28234747393</v>
          </cell>
          <cell r="O86">
            <v>241156.60890924782</v>
          </cell>
          <cell r="P86">
            <v>246211.1465179579</v>
          </cell>
          <cell r="Q86">
            <v>281257.25287127396</v>
          </cell>
          <cell r="R86">
            <v>251747.8921861515</v>
          </cell>
          <cell r="S86">
            <v>305445.8607183164</v>
          </cell>
          <cell r="T86">
            <v>261625.53940118168</v>
          </cell>
          <cell r="U86">
            <v>274138.3190599482</v>
          </cell>
          <cell r="V86">
            <v>261305.91515634334</v>
          </cell>
          <cell r="W86">
            <v>258766.1820354511</v>
          </cell>
          <cell r="X86">
            <v>298930.82387306646</v>
          </cell>
          <cell r="Y86">
            <v>321160.1938524862</v>
          </cell>
          <cell r="Z86">
            <v>297757.7175861382</v>
          </cell>
          <cell r="AA86">
            <v>327279.3268273252</v>
          </cell>
          <cell r="AB86">
            <v>329237.734846976</v>
          </cell>
          <cell r="AC86">
            <v>308216.19199362677</v>
          </cell>
          <cell r="AD86">
            <v>252156.2437761402</v>
          </cell>
          <cell r="AE86">
            <v>262788.2891854212</v>
          </cell>
          <cell r="AF86">
            <v>296362.7431454557</v>
          </cell>
          <cell r="AG86">
            <v>316862.2784305915</v>
          </cell>
          <cell r="AH86">
            <v>354102.20407621324</v>
          </cell>
          <cell r="AI86">
            <v>322625.0746863175</v>
          </cell>
          <cell r="AJ86">
            <v>301057.9233884352</v>
          </cell>
          <cell r="AK86">
            <v>317210.18389431055</v>
          </cell>
          <cell r="AL86">
            <v>331089.7563566354</v>
          </cell>
          <cell r="AM86">
            <v>335945.39600345213</v>
          </cell>
          <cell r="AN86">
            <v>283574.88548097986</v>
          </cell>
          <cell r="AO86">
            <v>277292.1396800106</v>
          </cell>
          <cell r="AP86">
            <v>266538.6045276505</v>
          </cell>
          <cell r="AQ86">
            <v>264688.04355042154</v>
          </cell>
          <cell r="AR86">
            <v>246860.8842859988</v>
          </cell>
          <cell r="AS86">
            <v>258742.481577375</v>
          </cell>
          <cell r="AT86">
            <v>275788.0568279891</v>
          </cell>
          <cell r="AU86">
            <v>302517.1944499767</v>
          </cell>
          <cell r="AV86">
            <v>295620.12879240524</v>
          </cell>
          <cell r="AW86">
            <v>356176.75761800434</v>
          </cell>
          <cell r="AX86">
            <v>288411.53820620064</v>
          </cell>
          <cell r="AZ86">
            <v>307928</v>
          </cell>
          <cell r="BA86">
            <v>275274</v>
          </cell>
        </row>
        <row r="87">
          <cell r="A87">
            <v>87</v>
          </cell>
          <cell r="B87" t="str">
            <v>Vklady s dohodnutou splatnosťou celkom</v>
          </cell>
          <cell r="C87">
            <v>2964861.9464914026</v>
          </cell>
          <cell r="D87">
            <v>2483313.1182367387</v>
          </cell>
          <cell r="E87">
            <v>2883540.7621323774</v>
          </cell>
          <cell r="F87">
            <v>3454792.3720374424</v>
          </cell>
          <cell r="G87">
            <v>2776634.6013410343</v>
          </cell>
          <cell r="H87">
            <v>2686069.142933015</v>
          </cell>
          <cell r="I87">
            <v>3081494.157870278</v>
          </cell>
          <cell r="J87">
            <v>2981808.5042820154</v>
          </cell>
          <cell r="K87">
            <v>2974601.9053309434</v>
          </cell>
          <cell r="L87">
            <v>3227385.049458939</v>
          </cell>
          <cell r="M87">
            <v>2868514.837681737</v>
          </cell>
          <cell r="N87">
            <v>3419991.037641904</v>
          </cell>
          <cell r="O87">
            <v>3175126.8339640177</v>
          </cell>
          <cell r="P87">
            <v>3207363.9049326163</v>
          </cell>
          <cell r="Q87">
            <v>3435613.4900086303</v>
          </cell>
          <cell r="R87">
            <v>3822296.488083383</v>
          </cell>
          <cell r="S87">
            <v>2998348.901281285</v>
          </cell>
          <cell r="T87">
            <v>2796679.3135497575</v>
          </cell>
          <cell r="U87">
            <v>2966232.5234017125</v>
          </cell>
          <cell r="V87">
            <v>3587909.9448980945</v>
          </cell>
          <cell r="W87">
            <v>3363102.1376883755</v>
          </cell>
          <cell r="X87">
            <v>3783307.6744340435</v>
          </cell>
          <cell r="Y87">
            <v>3615593.341299874</v>
          </cell>
          <cell r="Z87">
            <v>3869874.2946292236</v>
          </cell>
          <cell r="AA87">
            <v>3954130.4852950936</v>
          </cell>
          <cell r="AB87">
            <v>4039012.68007701</v>
          </cell>
          <cell r="AC87">
            <v>4196693.454159198</v>
          </cell>
          <cell r="AD87">
            <v>4644820.586868485</v>
          </cell>
          <cell r="AE87">
            <v>4417837.217021842</v>
          </cell>
          <cell r="AF87">
            <v>4394126.103697802</v>
          </cell>
          <cell r="AG87">
            <v>3844331.640443471</v>
          </cell>
          <cell r="AH87">
            <v>4281150.3684525</v>
          </cell>
          <cell r="AI87">
            <v>4450547.533691827</v>
          </cell>
          <cell r="AJ87">
            <v>4815307.608046206</v>
          </cell>
          <cell r="AK87">
            <v>3940440.9812122416</v>
          </cell>
          <cell r="AL87">
            <v>3974299.5087300004</v>
          </cell>
          <cell r="AM87">
            <v>4079884.817101507</v>
          </cell>
          <cell r="AN87">
            <v>4180425.5128460466</v>
          </cell>
          <cell r="AO87">
            <v>3905297.882227976</v>
          </cell>
          <cell r="AP87">
            <v>4451894.244174467</v>
          </cell>
          <cell r="AQ87">
            <v>4295899.687977162</v>
          </cell>
          <cell r="AR87">
            <v>3655951.437296687</v>
          </cell>
          <cell r="AS87">
            <v>4059624.908716723</v>
          </cell>
          <cell r="AT87">
            <v>4525996.946159463</v>
          </cell>
          <cell r="AU87">
            <v>4053135.265219412</v>
          </cell>
          <cell r="AV87">
            <v>3617961.7937993756</v>
          </cell>
          <cell r="AW87">
            <v>3481288.9198698797</v>
          </cell>
          <cell r="AX87">
            <v>3707968.532164907</v>
          </cell>
          <cell r="AZ87">
            <v>2849662</v>
          </cell>
          <cell r="BA87">
            <v>3086959</v>
          </cell>
        </row>
        <row r="88">
          <cell r="A88">
            <v>88</v>
          </cell>
          <cell r="B88" t="str">
            <v>Vklady s dohodnutou splatnosťou  EUR</v>
          </cell>
          <cell r="C88">
            <v>2866702.648874726</v>
          </cell>
          <cell r="D88">
            <v>2318966.806081126</v>
          </cell>
          <cell r="E88">
            <v>2799669.22259842</v>
          </cell>
          <cell r="F88">
            <v>3365938.856801434</v>
          </cell>
          <cell r="G88">
            <v>2703398.1610568943</v>
          </cell>
          <cell r="H88">
            <v>2562706.06784837</v>
          </cell>
          <cell r="I88">
            <v>2897941.6118967</v>
          </cell>
          <cell r="J88">
            <v>2835941.6118967</v>
          </cell>
          <cell r="K88">
            <v>2893220.6399787557</v>
          </cell>
          <cell r="L88">
            <v>3148128.4604660426</v>
          </cell>
          <cell r="M88">
            <v>2775725.021576047</v>
          </cell>
          <cell r="N88">
            <v>3152623.6473478056</v>
          </cell>
          <cell r="O88">
            <v>2952167.6956781517</v>
          </cell>
          <cell r="P88">
            <v>2991089.4576113652</v>
          </cell>
          <cell r="Q88">
            <v>3215662.583814645</v>
          </cell>
          <cell r="R88">
            <v>3604431.155812255</v>
          </cell>
          <cell r="S88">
            <v>2911264.9870543717</v>
          </cell>
          <cell r="T88">
            <v>2698432.8818960367</v>
          </cell>
          <cell r="U88">
            <v>2859227.444732125</v>
          </cell>
          <cell r="V88">
            <v>3453555.2014870876</v>
          </cell>
          <cell r="W88">
            <v>3239030.9367323904</v>
          </cell>
          <cell r="X88">
            <v>3669673.670583549</v>
          </cell>
          <cell r="Y88">
            <v>3509360.4195711343</v>
          </cell>
          <cell r="Z88">
            <v>3763436.0685122483</v>
          </cell>
          <cell r="AA88">
            <v>3860606.41970391</v>
          </cell>
          <cell r="AB88">
            <v>3928934.1432649535</v>
          </cell>
          <cell r="AC88">
            <v>4100951.3709088494</v>
          </cell>
          <cell r="AD88">
            <v>4509937.628626435</v>
          </cell>
          <cell r="AE88">
            <v>4330738.664276704</v>
          </cell>
          <cell r="AF88">
            <v>4298622.9834694285</v>
          </cell>
          <cell r="AG88">
            <v>3747406.6918940446</v>
          </cell>
          <cell r="AH88">
            <v>4194608.842859988</v>
          </cell>
          <cell r="AI88">
            <v>4304280.5218084045</v>
          </cell>
          <cell r="AJ88">
            <v>4682801.334395538</v>
          </cell>
          <cell r="AK88">
            <v>3833669.488149771</v>
          </cell>
          <cell r="AL88">
            <v>3844751.609905065</v>
          </cell>
          <cell r="AM88">
            <v>3959108.4113390427</v>
          </cell>
          <cell r="AN88">
            <v>4056637.9539268403</v>
          </cell>
          <cell r="AO88">
            <v>3782061.0104228905</v>
          </cell>
          <cell r="AP88">
            <v>4333694.815109871</v>
          </cell>
          <cell r="AQ88">
            <v>4232214.797849034</v>
          </cell>
          <cell r="AR88">
            <v>3567737.3365199496</v>
          </cell>
          <cell r="AS88">
            <v>3976214.9638186283</v>
          </cell>
          <cell r="AT88">
            <v>4421948.018323043</v>
          </cell>
          <cell r="AU88">
            <v>3918406.4927305314</v>
          </cell>
          <cell r="AV88">
            <v>3535062.4709553206</v>
          </cell>
          <cell r="AW88">
            <v>3408318.09732457</v>
          </cell>
          <cell r="AX88">
            <v>3576500.9626236474</v>
          </cell>
          <cell r="AZ88">
            <v>2738443</v>
          </cell>
          <cell r="BA88">
            <v>2987086</v>
          </cell>
        </row>
        <row r="89">
          <cell r="A89">
            <v>89</v>
          </cell>
          <cell r="B89" t="str">
            <v>Vklady s dohodnutou splatnosťou CM</v>
          </cell>
          <cell r="C89">
            <v>98159.29761667662</v>
          </cell>
          <cell r="D89">
            <v>164346.3121556131</v>
          </cell>
          <cell r="E89">
            <v>83871.53953395737</v>
          </cell>
          <cell r="F89">
            <v>88853.51523600877</v>
          </cell>
          <cell r="G89">
            <v>73236.44028413994</v>
          </cell>
          <cell r="H89">
            <v>123363.07508464449</v>
          </cell>
          <cell r="I89">
            <v>183552.54597357762</v>
          </cell>
          <cell r="J89">
            <v>145866.892385315</v>
          </cell>
          <cell r="K89">
            <v>81381.26535218747</v>
          </cell>
          <cell r="L89">
            <v>79256.5889928965</v>
          </cell>
          <cell r="M89">
            <v>92789.81610568943</v>
          </cell>
          <cell r="N89">
            <v>267367.3902940981</v>
          </cell>
          <cell r="O89">
            <v>222959.138285866</v>
          </cell>
          <cell r="P89">
            <v>216274.44732125074</v>
          </cell>
          <cell r="Q89">
            <v>219950.90619398525</v>
          </cell>
          <cell r="R89">
            <v>217865.33227112793</v>
          </cell>
          <cell r="S89">
            <v>87083.91422691362</v>
          </cell>
          <cell r="T89">
            <v>98246.43165372104</v>
          </cell>
          <cell r="U89">
            <v>107005.07866958773</v>
          </cell>
          <cell r="V89">
            <v>134354.7434110071</v>
          </cell>
          <cell r="W89">
            <v>124071.20095598485</v>
          </cell>
          <cell r="X89">
            <v>113634.00385049458</v>
          </cell>
          <cell r="Y89">
            <v>106232.9217287393</v>
          </cell>
          <cell r="Z89">
            <v>106438.22611697536</v>
          </cell>
          <cell r="AA89">
            <v>93524.0655911837</v>
          </cell>
          <cell r="AB89">
            <v>110078.53681205603</v>
          </cell>
          <cell r="AC89">
            <v>95742.08325034853</v>
          </cell>
          <cell r="AD89">
            <v>134882.95824205005</v>
          </cell>
          <cell r="AE89">
            <v>87098.55274513709</v>
          </cell>
          <cell r="AF89">
            <v>95503.12022837416</v>
          </cell>
          <cell r="AG89">
            <v>96924.94854942574</v>
          </cell>
          <cell r="AH89">
            <v>86541.52559251145</v>
          </cell>
          <cell r="AI89">
            <v>146267.01188342297</v>
          </cell>
          <cell r="AJ89">
            <v>132506.2736506672</v>
          </cell>
          <cell r="AK89">
            <v>106771.49306247095</v>
          </cell>
          <cell r="AL89">
            <v>129547.89882493527</v>
          </cell>
          <cell r="AM89">
            <v>120776.40576246432</v>
          </cell>
          <cell r="AN89">
            <v>123787.558919206</v>
          </cell>
          <cell r="AO89">
            <v>123236.8718050853</v>
          </cell>
          <cell r="AP89">
            <v>118199.42906459536</v>
          </cell>
          <cell r="AQ89">
            <v>63684.89012812852</v>
          </cell>
          <cell r="AR89">
            <v>88214.1007767377</v>
          </cell>
          <cell r="AS89">
            <v>83409.94489809466</v>
          </cell>
          <cell r="AT89">
            <v>104048.92783642036</v>
          </cell>
          <cell r="AU89">
            <v>134728.77248888003</v>
          </cell>
          <cell r="AV89">
            <v>82899.32284405497</v>
          </cell>
          <cell r="AW89">
            <v>72970.8225453097</v>
          </cell>
          <cell r="AX89">
            <v>131467.56954126005</v>
          </cell>
          <cell r="AZ89">
            <v>111219</v>
          </cell>
          <cell r="BA89">
            <v>99873</v>
          </cell>
        </row>
        <row r="90">
          <cell r="A90">
            <v>90</v>
          </cell>
          <cell r="B90" t="str">
            <v>s dohodnutou splatnosťou do 2 rokov</v>
          </cell>
          <cell r="C90">
            <v>2947987.8178317733</v>
          </cell>
          <cell r="D90">
            <v>2466225.751842262</v>
          </cell>
          <cell r="E90">
            <v>2877201.5202814844</v>
          </cell>
          <cell r="F90">
            <v>3448594.569474872</v>
          </cell>
          <cell r="G90">
            <v>2770405.4969129656</v>
          </cell>
          <cell r="H90">
            <v>2679953.1633804687</v>
          </cell>
          <cell r="I90">
            <v>3074900.6506008096</v>
          </cell>
          <cell r="J90">
            <v>2974909.546571068</v>
          </cell>
          <cell r="K90">
            <v>2967577.906127597</v>
          </cell>
          <cell r="L90">
            <v>3219998.2075283807</v>
          </cell>
          <cell r="M90">
            <v>2860582.6860519154</v>
          </cell>
          <cell r="N90">
            <v>3411152.028148443</v>
          </cell>
          <cell r="O90">
            <v>3165340.735577242</v>
          </cell>
          <cell r="P90">
            <v>3197268.3728340967</v>
          </cell>
          <cell r="Q90">
            <v>3422854.9093806013</v>
          </cell>
          <cell r="R90">
            <v>3809522.339507402</v>
          </cell>
          <cell r="S90">
            <v>2985342.56124278</v>
          </cell>
          <cell r="T90">
            <v>2784326.528579964</v>
          </cell>
          <cell r="U90">
            <v>2945420.467370378</v>
          </cell>
          <cell r="V90">
            <v>3568726.316138883</v>
          </cell>
          <cell r="W90">
            <v>3343264.8542786962</v>
          </cell>
          <cell r="X90">
            <v>3764609.573126203</v>
          </cell>
          <cell r="Y90">
            <v>3596275.177587466</v>
          </cell>
          <cell r="Z90">
            <v>3850238.0335922455</v>
          </cell>
          <cell r="AA90">
            <v>3934365.597822479</v>
          </cell>
          <cell r="AB90">
            <v>4022331.042952931</v>
          </cell>
          <cell r="AC90">
            <v>4180060.114187081</v>
          </cell>
          <cell r="AD90">
            <v>4633474.241518954</v>
          </cell>
          <cell r="AE90">
            <v>4406153.820620062</v>
          </cell>
          <cell r="AF90">
            <v>4381944.7653189935</v>
          </cell>
          <cell r="AG90">
            <v>3831936.666002788</v>
          </cell>
          <cell r="AH90">
            <v>4268284.106751643</v>
          </cell>
          <cell r="AI90">
            <v>4437679.413131515</v>
          </cell>
          <cell r="AJ90">
            <v>4802190.300736905</v>
          </cell>
          <cell r="AK90">
            <v>3918592.8433910906</v>
          </cell>
          <cell r="AL90">
            <v>3950961.5946358624</v>
          </cell>
          <cell r="AM90">
            <v>4057357.963221138</v>
          </cell>
          <cell r="AN90">
            <v>4157502.4231560775</v>
          </cell>
          <cell r="AO90">
            <v>3882141.9371971055</v>
          </cell>
          <cell r="AP90">
            <v>4429465.212773019</v>
          </cell>
          <cell r="AQ90">
            <v>4274104.925977561</v>
          </cell>
          <cell r="AR90">
            <v>3626228.540131448</v>
          </cell>
          <cell r="AS90">
            <v>4029496.182699329</v>
          </cell>
          <cell r="AT90">
            <v>4502782.347473943</v>
          </cell>
          <cell r="AU90">
            <v>4026548.1643762863</v>
          </cell>
          <cell r="AV90">
            <v>3595048.1643762863</v>
          </cell>
          <cell r="AW90">
            <v>3457923.9195379405</v>
          </cell>
          <cell r="AX90">
            <v>3683785.866029343</v>
          </cell>
          <cell r="AZ90">
            <v>2816484</v>
          </cell>
          <cell r="BA90">
            <v>3056799</v>
          </cell>
        </row>
        <row r="91">
          <cell r="A91">
            <v>91</v>
          </cell>
          <cell r="B91" t="str">
            <v>s dohodnutou splatnosťou do 2 rokov EUR</v>
          </cell>
          <cell r="C91">
            <v>2849828.5202150964</v>
          </cell>
          <cell r="D91">
            <v>2301879.4396866495</v>
          </cell>
          <cell r="E91">
            <v>2793329.980747527</v>
          </cell>
          <cell r="F91">
            <v>3359741.0542388633</v>
          </cell>
          <cell r="G91">
            <v>2697169.0566288256</v>
          </cell>
          <cell r="H91">
            <v>2556590.088295824</v>
          </cell>
          <cell r="I91">
            <v>2891348.104627232</v>
          </cell>
          <cell r="J91">
            <v>2829042.654185753</v>
          </cell>
          <cell r="K91">
            <v>2886196.64077541</v>
          </cell>
          <cell r="L91">
            <v>3140741.618535484</v>
          </cell>
          <cell r="M91">
            <v>2767792.8699462255</v>
          </cell>
          <cell r="N91">
            <v>3143784.637854345</v>
          </cell>
          <cell r="O91">
            <v>2942390.32729204</v>
          </cell>
          <cell r="P91">
            <v>2981002.6555135096</v>
          </cell>
          <cell r="Q91">
            <v>3202912.73318728</v>
          </cell>
          <cell r="R91">
            <v>3591665.737236938</v>
          </cell>
          <cell r="S91">
            <v>2898258.6470158664</v>
          </cell>
          <cell r="T91">
            <v>2686080.096926243</v>
          </cell>
          <cell r="U91">
            <v>2838424.284671048</v>
          </cell>
          <cell r="V91">
            <v>3434371.5727278762</v>
          </cell>
          <cell r="W91">
            <v>3219193.653322711</v>
          </cell>
          <cell r="X91">
            <v>3650975.5692757084</v>
          </cell>
          <cell r="Y91">
            <v>3490203.9434375623</v>
          </cell>
          <cell r="Z91">
            <v>3743799.8074752702</v>
          </cell>
          <cell r="AA91">
            <v>3840841.532231295</v>
          </cell>
          <cell r="AB91">
            <v>3912295.724623249</v>
          </cell>
          <cell r="AC91">
            <v>4084359.5233353246</v>
          </cell>
          <cell r="AD91">
            <v>4498591.283276903</v>
          </cell>
          <cell r="AE91">
            <v>4319055.267874925</v>
          </cell>
          <cell r="AF91">
            <v>4286441.645090619</v>
          </cell>
          <cell r="AG91">
            <v>3735011.7174533624</v>
          </cell>
          <cell r="AH91">
            <v>4181742.5811591316</v>
          </cell>
          <cell r="AI91">
            <v>4291412.401248091</v>
          </cell>
          <cell r="AJ91">
            <v>4669684.027086237</v>
          </cell>
          <cell r="AK91">
            <v>3811821.3503286196</v>
          </cell>
          <cell r="AL91">
            <v>3821413.695810927</v>
          </cell>
          <cell r="AM91">
            <v>3936581.5574586736</v>
          </cell>
          <cell r="AN91">
            <v>4033714.8642368717</v>
          </cell>
          <cell r="AO91">
            <v>3758905.06539202</v>
          </cell>
          <cell r="AP91">
            <v>4311265.783708424</v>
          </cell>
          <cell r="AQ91">
            <v>4210420.035849432</v>
          </cell>
          <cell r="AR91">
            <v>3538014.4393547103</v>
          </cell>
          <cell r="AS91">
            <v>3946086.2378012347</v>
          </cell>
          <cell r="AT91">
            <v>4398733.419637523</v>
          </cell>
          <cell r="AU91">
            <v>3891819.391887406</v>
          </cell>
          <cell r="AV91">
            <v>3512148.8415322313</v>
          </cell>
          <cell r="AW91">
            <v>3384953.096992631</v>
          </cell>
          <cell r="AX91">
            <v>3552318.2964880834</v>
          </cell>
          <cell r="AZ91">
            <v>2705265</v>
          </cell>
          <cell r="BA91">
            <v>2956926</v>
          </cell>
        </row>
        <row r="92">
          <cell r="A92">
            <v>92</v>
          </cell>
          <cell r="B92" t="str">
            <v>s dohodnutou splatnosťou do 2 rokov CM</v>
          </cell>
          <cell r="C92">
            <v>98159.29761667662</v>
          </cell>
          <cell r="D92">
            <v>164346.3121556131</v>
          </cell>
          <cell r="E92">
            <v>83871.53953395737</v>
          </cell>
          <cell r="F92">
            <v>88853.51523600877</v>
          </cell>
          <cell r="G92">
            <v>73236.44028413994</v>
          </cell>
          <cell r="H92">
            <v>123363.07508464449</v>
          </cell>
          <cell r="I92">
            <v>183552.54597357762</v>
          </cell>
          <cell r="J92">
            <v>145866.892385315</v>
          </cell>
          <cell r="K92">
            <v>81381.26535218747</v>
          </cell>
          <cell r="L92">
            <v>79256.5889928965</v>
          </cell>
          <cell r="M92">
            <v>92789.81610568943</v>
          </cell>
          <cell r="N92">
            <v>267367.3902940981</v>
          </cell>
          <cell r="O92">
            <v>222950.40828520214</v>
          </cell>
          <cell r="P92">
            <v>216265.71732058685</v>
          </cell>
          <cell r="Q92">
            <v>219942.1761933214</v>
          </cell>
          <cell r="R92">
            <v>217856.60227046403</v>
          </cell>
          <cell r="S92">
            <v>87083.91422691362</v>
          </cell>
          <cell r="T92">
            <v>98246.43165372104</v>
          </cell>
          <cell r="U92">
            <v>106996.18269932948</v>
          </cell>
          <cell r="V92">
            <v>134354.7434110071</v>
          </cell>
          <cell r="W92">
            <v>124071.20095598485</v>
          </cell>
          <cell r="X92">
            <v>113634.00385049458</v>
          </cell>
          <cell r="Y92">
            <v>106071.23414990373</v>
          </cell>
          <cell r="Z92">
            <v>106438.22611697536</v>
          </cell>
          <cell r="AA92">
            <v>93524.0655911837</v>
          </cell>
          <cell r="AB92">
            <v>110035.31832968199</v>
          </cell>
          <cell r="AC92">
            <v>95700.59085175596</v>
          </cell>
          <cell r="AD92">
            <v>134882.95824205005</v>
          </cell>
          <cell r="AE92">
            <v>87098.55274513709</v>
          </cell>
          <cell r="AF92">
            <v>95503.12022837416</v>
          </cell>
          <cell r="AG92">
            <v>96924.94854942574</v>
          </cell>
          <cell r="AH92">
            <v>86541.52559251145</v>
          </cell>
          <cell r="AI92">
            <v>146267.01188342297</v>
          </cell>
          <cell r="AJ92">
            <v>132506.2736506672</v>
          </cell>
          <cell r="AK92">
            <v>106771.49306247095</v>
          </cell>
          <cell r="AL92">
            <v>129547.89882493527</v>
          </cell>
          <cell r="AM92">
            <v>120776.40576246432</v>
          </cell>
          <cell r="AN92">
            <v>123787.558919206</v>
          </cell>
          <cell r="AO92">
            <v>123236.8718050853</v>
          </cell>
          <cell r="AP92">
            <v>118199.42906459536</v>
          </cell>
          <cell r="AQ92">
            <v>63684.89012812852</v>
          </cell>
          <cell r="AR92">
            <v>88214.1007767377</v>
          </cell>
          <cell r="AS92">
            <v>83409.94489809466</v>
          </cell>
          <cell r="AT92">
            <v>104048.92783642036</v>
          </cell>
          <cell r="AU92">
            <v>134728.77248888003</v>
          </cell>
          <cell r="AV92">
            <v>82899.32284405497</v>
          </cell>
          <cell r="AW92">
            <v>72970.8225453097</v>
          </cell>
          <cell r="AX92">
            <v>131467.56954126005</v>
          </cell>
          <cell r="AZ92">
            <v>111219</v>
          </cell>
          <cell r="BA92">
            <v>99873</v>
          </cell>
        </row>
        <row r="93">
          <cell r="A93">
            <v>93</v>
          </cell>
          <cell r="B93" t="str">
            <v>s dohodnutou splatnosťou nad 2 roky</v>
          </cell>
          <cell r="C93">
            <v>16874.128659629554</v>
          </cell>
          <cell r="D93">
            <v>17087.366394476532</v>
          </cell>
          <cell r="E93">
            <v>6339.241850892916</v>
          </cell>
          <cell r="F93">
            <v>6197.802562570537</v>
          </cell>
          <cell r="G93">
            <v>6229.104428068777</v>
          </cell>
          <cell r="H93">
            <v>6115.979552545973</v>
          </cell>
          <cell r="I93">
            <v>6593.507269468233</v>
          </cell>
          <cell r="J93">
            <v>6898.957710947354</v>
          </cell>
          <cell r="K93">
            <v>7023.999203345947</v>
          </cell>
          <cell r="L93">
            <v>7386.841930558321</v>
          </cell>
          <cell r="M93">
            <v>7932.1516298214165</v>
          </cell>
          <cell r="N93">
            <v>8839.009493460797</v>
          </cell>
          <cell r="O93">
            <v>9786.098386775542</v>
          </cell>
          <cell r="P93">
            <v>10095.53209851955</v>
          </cell>
          <cell r="Q93">
            <v>12758.580628028945</v>
          </cell>
          <cell r="R93">
            <v>12774.14857598088</v>
          </cell>
          <cell r="S93">
            <v>13006.340038504944</v>
          </cell>
          <cell r="T93">
            <v>12352.784969793533</v>
          </cell>
          <cell r="U93">
            <v>20812.056031335058</v>
          </cell>
          <cell r="V93">
            <v>19183.62875921131</v>
          </cell>
          <cell r="W93">
            <v>19837.283409679345</v>
          </cell>
          <cell r="X93">
            <v>18698.101307840403</v>
          </cell>
          <cell r="Y93">
            <v>19318.163712407884</v>
          </cell>
          <cell r="Z93">
            <v>19636.261036978023</v>
          </cell>
          <cell r="AA93">
            <v>19764.887472615017</v>
          </cell>
          <cell r="AB93">
            <v>16681.63712407887</v>
          </cell>
          <cell r="AC93">
            <v>16633.339972117108</v>
          </cell>
          <cell r="AD93">
            <v>11346.345349531965</v>
          </cell>
          <cell r="AE93">
            <v>11683.396401779193</v>
          </cell>
          <cell r="AF93">
            <v>12181.338378809001</v>
          </cell>
          <cell r="AG93">
            <v>12394.974440682467</v>
          </cell>
          <cell r="AH93">
            <v>12866.261700856403</v>
          </cell>
          <cell r="AI93">
            <v>12868.12056031335</v>
          </cell>
          <cell r="AJ93">
            <v>13117.307309300935</v>
          </cell>
          <cell r="AK93">
            <v>21848.137821151166</v>
          </cell>
          <cell r="AL93">
            <v>23337.914094137952</v>
          </cell>
          <cell r="AM93">
            <v>22526.853880369115</v>
          </cell>
          <cell r="AN93">
            <v>22923.089689968798</v>
          </cell>
          <cell r="AO93">
            <v>23155.945030870345</v>
          </cell>
          <cell r="AP93">
            <v>22429.031401447253</v>
          </cell>
          <cell r="AQ93">
            <v>21794.761999601673</v>
          </cell>
          <cell r="AR93">
            <v>29722.897165239327</v>
          </cell>
          <cell r="AS93">
            <v>30128.726017393612</v>
          </cell>
          <cell r="AT93">
            <v>23214.59868552081</v>
          </cell>
          <cell r="AU93">
            <v>26587.10084312554</v>
          </cell>
          <cell r="AV93">
            <v>22913.62942308969</v>
          </cell>
          <cell r="AW93">
            <v>23365.000331939187</v>
          </cell>
          <cell r="AX93">
            <v>24182.666135563963</v>
          </cell>
          <cell r="AZ93">
            <v>33178</v>
          </cell>
          <cell r="BA93">
            <v>30160</v>
          </cell>
        </row>
        <row r="94">
          <cell r="A94">
            <v>94</v>
          </cell>
          <cell r="B94" t="str">
            <v>s dohodnutou splatnosťou nad 2 roky EUR</v>
          </cell>
          <cell r="C94">
            <v>16874.128659629554</v>
          </cell>
          <cell r="D94">
            <v>17087.366394476532</v>
          </cell>
          <cell r="E94">
            <v>6339.241850892916</v>
          </cell>
          <cell r="F94">
            <v>6197.802562570537</v>
          </cell>
          <cell r="G94">
            <v>6229.104428068777</v>
          </cell>
          <cell r="H94">
            <v>6115.979552545973</v>
          </cell>
          <cell r="I94">
            <v>6593.507269468233</v>
          </cell>
          <cell r="J94">
            <v>6898.957710947354</v>
          </cell>
          <cell r="K94">
            <v>7023.999203345947</v>
          </cell>
          <cell r="L94">
            <v>7386.841930558321</v>
          </cell>
          <cell r="M94">
            <v>7932.1516298214165</v>
          </cell>
          <cell r="N94">
            <v>8839.009493460797</v>
          </cell>
          <cell r="O94">
            <v>9777.368386111664</v>
          </cell>
          <cell r="P94">
            <v>10086.802097855672</v>
          </cell>
          <cell r="Q94">
            <v>12749.850627365066</v>
          </cell>
          <cell r="R94">
            <v>12765.418575317002</v>
          </cell>
          <cell r="S94">
            <v>13006.340038504944</v>
          </cell>
          <cell r="T94">
            <v>12352.784969793533</v>
          </cell>
          <cell r="U94">
            <v>20803.16006107681</v>
          </cell>
          <cell r="V94">
            <v>19183.62875921131</v>
          </cell>
          <cell r="W94">
            <v>19837.283409679345</v>
          </cell>
          <cell r="X94">
            <v>18698.101307840403</v>
          </cell>
          <cell r="Y94">
            <v>19156.47613357233</v>
          </cell>
          <cell r="Z94">
            <v>19636.261036978023</v>
          </cell>
          <cell r="AA94">
            <v>19764.887472615017</v>
          </cell>
          <cell r="AB94">
            <v>16638.41864170484</v>
          </cell>
          <cell r="AC94">
            <v>16591.84757352453</v>
          </cell>
          <cell r="AD94">
            <v>11346.345349531965</v>
          </cell>
          <cell r="AE94">
            <v>11683.396401779193</v>
          </cell>
          <cell r="AF94">
            <v>12181.338378809001</v>
          </cell>
          <cell r="AG94">
            <v>12394.974440682467</v>
          </cell>
          <cell r="AH94">
            <v>12866.261700856403</v>
          </cell>
          <cell r="AI94">
            <v>12868.12056031335</v>
          </cell>
          <cell r="AJ94">
            <v>13117.307309300935</v>
          </cell>
          <cell r="AK94">
            <v>21848.137821151166</v>
          </cell>
          <cell r="AL94">
            <v>23337.914094137952</v>
          </cell>
          <cell r="AM94">
            <v>22526.853880369115</v>
          </cell>
          <cell r="AN94">
            <v>22923.089689968798</v>
          </cell>
          <cell r="AO94">
            <v>23155.945030870345</v>
          </cell>
          <cell r="AP94">
            <v>22429.031401447253</v>
          </cell>
          <cell r="AQ94">
            <v>21794.761999601673</v>
          </cell>
          <cell r="AR94">
            <v>29722.897165239327</v>
          </cell>
          <cell r="AS94">
            <v>30128.726017393612</v>
          </cell>
          <cell r="AT94">
            <v>23214.59868552081</v>
          </cell>
          <cell r="AU94">
            <v>26587.10084312554</v>
          </cell>
          <cell r="AV94">
            <v>22913.62942308969</v>
          </cell>
          <cell r="AW94">
            <v>23365.000331939187</v>
          </cell>
          <cell r="AX94">
            <v>24182.666135563963</v>
          </cell>
          <cell r="AZ94">
            <v>33178</v>
          </cell>
          <cell r="BA94">
            <v>30160</v>
          </cell>
        </row>
        <row r="95">
          <cell r="A95">
            <v>95</v>
          </cell>
          <cell r="B95" t="str">
            <v>s dohodnutou splatnosťou nad 2 roky CM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8.730000663878377</v>
          </cell>
          <cell r="P95">
            <v>8.730000663878377</v>
          </cell>
          <cell r="Q95">
            <v>8.730000663878377</v>
          </cell>
          <cell r="R95">
            <v>8.730000663878377</v>
          </cell>
          <cell r="S95">
            <v>0</v>
          </cell>
          <cell r="T95">
            <v>0</v>
          </cell>
          <cell r="U95">
            <v>8.895970258248688</v>
          </cell>
          <cell r="V95">
            <v>0</v>
          </cell>
          <cell r="W95">
            <v>0</v>
          </cell>
          <cell r="X95">
            <v>0</v>
          </cell>
          <cell r="Y95">
            <v>161.68757883555733</v>
          </cell>
          <cell r="Z95">
            <v>0</v>
          </cell>
          <cell r="AA95">
            <v>0</v>
          </cell>
          <cell r="AB95">
            <v>43.21848237402908</v>
          </cell>
          <cell r="AC95">
            <v>41.492398592577835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Z95">
            <v>0</v>
          </cell>
          <cell r="BA95">
            <v>0</v>
          </cell>
        </row>
        <row r="96">
          <cell r="A96">
            <v>96</v>
          </cell>
          <cell r="B96" t="str">
            <v>Vklady s výpovednou lehotou celkom</v>
          </cell>
          <cell r="C96">
            <v>6948.84817101507</v>
          </cell>
          <cell r="D96">
            <v>7551.815707362411</v>
          </cell>
          <cell r="E96">
            <v>7336.254398194251</v>
          </cell>
          <cell r="F96">
            <v>6862.577175861382</v>
          </cell>
          <cell r="G96">
            <v>6616.112328221469</v>
          </cell>
          <cell r="H96">
            <v>6255.493593573657</v>
          </cell>
          <cell r="I96">
            <v>6197.205072030803</v>
          </cell>
          <cell r="J96">
            <v>6486.324105423886</v>
          </cell>
          <cell r="K96">
            <v>6510.555666201952</v>
          </cell>
          <cell r="L96">
            <v>6281.185686782182</v>
          </cell>
          <cell r="M96">
            <v>4759.244506406426</v>
          </cell>
          <cell r="N96">
            <v>4927.4380933412995</v>
          </cell>
          <cell r="O96">
            <v>5961.727411538206</v>
          </cell>
          <cell r="P96">
            <v>6349.697935338246</v>
          </cell>
          <cell r="Q96">
            <v>5447.7859656110995</v>
          </cell>
          <cell r="R96">
            <v>5707.561574719512</v>
          </cell>
          <cell r="S96">
            <v>5874.825731925911</v>
          </cell>
          <cell r="T96">
            <v>6303.5915820221735</v>
          </cell>
          <cell r="U96">
            <v>6377.979154218947</v>
          </cell>
          <cell r="V96">
            <v>6665.272522073956</v>
          </cell>
          <cell r="W96">
            <v>6718.449180110203</v>
          </cell>
          <cell r="X96">
            <v>6628.759211312487</v>
          </cell>
          <cell r="Y96">
            <v>6650.8331673637385</v>
          </cell>
          <cell r="Z96">
            <v>6306.977361747327</v>
          </cell>
          <cell r="AA96">
            <v>6915.289119033393</v>
          </cell>
          <cell r="AB96">
            <v>6704.93925512846</v>
          </cell>
          <cell r="AC96">
            <v>6351.258049525327</v>
          </cell>
          <cell r="AD96">
            <v>6072.39593706433</v>
          </cell>
          <cell r="AE96">
            <v>6481.311823673903</v>
          </cell>
          <cell r="AF96">
            <v>6313.151430657903</v>
          </cell>
          <cell r="AG96">
            <v>5955.320985195512</v>
          </cell>
          <cell r="AH96">
            <v>6279.12766381199</v>
          </cell>
          <cell r="AI96">
            <v>6357.432118435902</v>
          </cell>
          <cell r="AJ96">
            <v>6477.195777733519</v>
          </cell>
          <cell r="AK96">
            <v>6494.8549425745205</v>
          </cell>
          <cell r="AL96">
            <v>6170.284803823939</v>
          </cell>
          <cell r="AM96">
            <v>6642.401911969727</v>
          </cell>
          <cell r="AN96">
            <v>3355.0421562769698</v>
          </cell>
          <cell r="AO96">
            <v>3351.7891522273117</v>
          </cell>
          <cell r="AP96">
            <v>3308.5374759344086</v>
          </cell>
          <cell r="AQ96">
            <v>3448.1510987187144</v>
          </cell>
          <cell r="AR96">
            <v>3708.7897497178515</v>
          </cell>
          <cell r="AS96">
            <v>3825.3999867224325</v>
          </cell>
          <cell r="AT96">
            <v>3128.1617207727545</v>
          </cell>
          <cell r="AU96">
            <v>3026.4223594237533</v>
          </cell>
          <cell r="AV96">
            <v>2603.0671181039634</v>
          </cell>
          <cell r="AW96">
            <v>2588.1298546106354</v>
          </cell>
          <cell r="AX96">
            <v>2658.998871406758</v>
          </cell>
          <cell r="AZ96">
            <v>2613</v>
          </cell>
          <cell r="BA96">
            <v>3335</v>
          </cell>
        </row>
        <row r="97">
          <cell r="A97">
            <v>97</v>
          </cell>
          <cell r="B97" t="str">
            <v>Vklady s výpovednou lehotou EUR</v>
          </cell>
          <cell r="C97">
            <v>6948.6490075018255</v>
          </cell>
          <cell r="D97">
            <v>7551.616543849166</v>
          </cell>
          <cell r="E97">
            <v>7336.254398194251</v>
          </cell>
          <cell r="F97">
            <v>6862.577175861382</v>
          </cell>
          <cell r="G97">
            <v>6616.112328221469</v>
          </cell>
          <cell r="H97">
            <v>6255.493593573657</v>
          </cell>
          <cell r="I97">
            <v>6197.205072030803</v>
          </cell>
          <cell r="J97">
            <v>6486.324105423886</v>
          </cell>
          <cell r="K97">
            <v>6510.555666201952</v>
          </cell>
          <cell r="L97">
            <v>6281.185686782182</v>
          </cell>
          <cell r="M97">
            <v>4759.244506406426</v>
          </cell>
          <cell r="N97">
            <v>4927.4380933412995</v>
          </cell>
          <cell r="O97">
            <v>5961.727411538206</v>
          </cell>
          <cell r="P97">
            <v>6349.697935338246</v>
          </cell>
          <cell r="Q97">
            <v>5447.7859656110995</v>
          </cell>
          <cell r="R97">
            <v>5707.561574719512</v>
          </cell>
          <cell r="S97">
            <v>5874.825731925911</v>
          </cell>
          <cell r="T97">
            <v>6303.5915820221735</v>
          </cell>
          <cell r="U97">
            <v>6377.979154218947</v>
          </cell>
          <cell r="V97">
            <v>6665.272522073956</v>
          </cell>
          <cell r="W97">
            <v>6718.449180110203</v>
          </cell>
          <cell r="X97">
            <v>6628.759211312487</v>
          </cell>
          <cell r="Y97">
            <v>6650.8331673637385</v>
          </cell>
          <cell r="Z97">
            <v>6306.977361747327</v>
          </cell>
          <cell r="AA97">
            <v>6915.289119033393</v>
          </cell>
          <cell r="AB97">
            <v>6704.93925512846</v>
          </cell>
          <cell r="AC97">
            <v>6351.258049525327</v>
          </cell>
          <cell r="AD97">
            <v>6072.39593706433</v>
          </cell>
          <cell r="AE97">
            <v>6481.311823673903</v>
          </cell>
          <cell r="AF97">
            <v>6313.151430657903</v>
          </cell>
          <cell r="AG97">
            <v>5955.320985195512</v>
          </cell>
          <cell r="AH97">
            <v>6279.12766381199</v>
          </cell>
          <cell r="AI97">
            <v>6357.432118435902</v>
          </cell>
          <cell r="AJ97">
            <v>6477.195777733519</v>
          </cell>
          <cell r="AK97">
            <v>6494.8549425745205</v>
          </cell>
          <cell r="AL97">
            <v>6170.284803823939</v>
          </cell>
          <cell r="AM97">
            <v>6642.401911969727</v>
          </cell>
          <cell r="AN97">
            <v>3355.0421562769698</v>
          </cell>
          <cell r="AO97">
            <v>3351.7891522273117</v>
          </cell>
          <cell r="AP97">
            <v>3308.5374759344086</v>
          </cell>
          <cell r="AQ97">
            <v>3448.1510987187144</v>
          </cell>
          <cell r="AR97">
            <v>3708.7897497178515</v>
          </cell>
          <cell r="AS97">
            <v>3825.3999867224325</v>
          </cell>
          <cell r="AT97">
            <v>3128.1617207727545</v>
          </cell>
          <cell r="AU97">
            <v>3026.4223594237533</v>
          </cell>
          <cell r="AV97">
            <v>2603.0671181039634</v>
          </cell>
          <cell r="AW97">
            <v>2588.1298546106354</v>
          </cell>
          <cell r="AX97">
            <v>2658.998871406758</v>
          </cell>
          <cell r="AZ97">
            <v>2613</v>
          </cell>
          <cell r="BA97">
            <v>3335</v>
          </cell>
        </row>
        <row r="98">
          <cell r="A98">
            <v>98</v>
          </cell>
          <cell r="B98" t="str">
            <v>Vklady s výpovednou lehotou CM</v>
          </cell>
          <cell r="C98">
            <v>0.19916351324437362</v>
          </cell>
          <cell r="D98">
            <v>0.19916351324437362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Z98">
            <v>0</v>
          </cell>
          <cell r="BA98">
            <v>0</v>
          </cell>
        </row>
        <row r="99">
          <cell r="A99">
            <v>99</v>
          </cell>
          <cell r="B99" t="str">
            <v>s výpovednou lehotou do 3 mesiacov</v>
          </cell>
          <cell r="C99">
            <v>6329.582420500564</v>
          </cell>
          <cell r="D99">
            <v>6934.010489278364</v>
          </cell>
          <cell r="E99">
            <v>6763.9912368054165</v>
          </cell>
          <cell r="F99">
            <v>6278.596561110005</v>
          </cell>
          <cell r="G99">
            <v>6030.206466175397</v>
          </cell>
          <cell r="H99">
            <v>5699.860585540729</v>
          </cell>
          <cell r="I99">
            <v>5640.244307242913</v>
          </cell>
          <cell r="J99">
            <v>5934.707561574719</v>
          </cell>
          <cell r="K99">
            <v>5956.416384518356</v>
          </cell>
          <cell r="L99">
            <v>5700.391688242714</v>
          </cell>
          <cell r="M99">
            <v>4399.123680541725</v>
          </cell>
          <cell r="N99">
            <v>4602.204076213237</v>
          </cell>
          <cell r="O99">
            <v>5630.784040363805</v>
          </cell>
          <cell r="P99">
            <v>5953.860452765053</v>
          </cell>
          <cell r="Q99">
            <v>5047.2681404766645</v>
          </cell>
          <cell r="R99">
            <v>5306.944167828454</v>
          </cell>
          <cell r="S99">
            <v>5485.925778397397</v>
          </cell>
          <cell r="T99">
            <v>5912.467635929098</v>
          </cell>
          <cell r="U99">
            <v>5986.888402044745</v>
          </cell>
          <cell r="V99">
            <v>6272.522073956051</v>
          </cell>
          <cell r="W99">
            <v>6322.478921861515</v>
          </cell>
          <cell r="X99">
            <v>6227.378344287326</v>
          </cell>
          <cell r="Y99">
            <v>6244.473212507469</v>
          </cell>
          <cell r="Z99">
            <v>5899.687977162584</v>
          </cell>
          <cell r="AA99">
            <v>6441.777866294895</v>
          </cell>
          <cell r="AB99">
            <v>6231.428002389962</v>
          </cell>
          <cell r="AC99">
            <v>5938.757219677354</v>
          </cell>
          <cell r="AD99">
            <v>5674.201686251078</v>
          </cell>
          <cell r="AE99">
            <v>5920.89889132311</v>
          </cell>
          <cell r="AF99">
            <v>5751.643098984266</v>
          </cell>
          <cell r="AG99">
            <v>5599.581756622187</v>
          </cell>
          <cell r="AH99">
            <v>5906.426342694018</v>
          </cell>
          <cell r="AI99">
            <v>5703.611498373498</v>
          </cell>
          <cell r="AJ99">
            <v>5099.415787027816</v>
          </cell>
          <cell r="AK99">
            <v>5772.090553010688</v>
          </cell>
          <cell r="AL99">
            <v>5478.191595299741</v>
          </cell>
          <cell r="AM99">
            <v>6159.695943703114</v>
          </cell>
          <cell r="AN99">
            <v>2886.2776339374627</v>
          </cell>
          <cell r="AO99">
            <v>2894.576113655978</v>
          </cell>
          <cell r="AP99">
            <v>2870.4441346345347</v>
          </cell>
          <cell r="AQ99">
            <v>3006.9375290446787</v>
          </cell>
          <cell r="AR99">
            <v>3243.8093341299873</v>
          </cell>
          <cell r="AS99">
            <v>3400.252273783443</v>
          </cell>
          <cell r="AT99">
            <v>2726.3161388833564</v>
          </cell>
          <cell r="AU99">
            <v>2622.9170815906523</v>
          </cell>
          <cell r="AV99">
            <v>2204.706897696342</v>
          </cell>
          <cell r="AW99">
            <v>2184.7905463719044</v>
          </cell>
          <cell r="AX99">
            <v>2273.351921927903</v>
          </cell>
          <cell r="AZ99">
            <v>2177</v>
          </cell>
          <cell r="BA99">
            <v>2896</v>
          </cell>
        </row>
        <row r="100">
          <cell r="A100">
            <v>100</v>
          </cell>
          <cell r="B100" t="str">
            <v>s výpovednou lehotou do 3 mesiacov EUR</v>
          </cell>
          <cell r="C100">
            <v>6329.383256987319</v>
          </cell>
          <cell r="D100">
            <v>6933.811325765119</v>
          </cell>
          <cell r="E100">
            <v>6763.9912368054165</v>
          </cell>
          <cell r="F100">
            <v>6278.596561110005</v>
          </cell>
          <cell r="G100">
            <v>6030.206466175397</v>
          </cell>
          <cell r="H100">
            <v>5699.860585540729</v>
          </cell>
          <cell r="I100">
            <v>5640.244307242913</v>
          </cell>
          <cell r="J100">
            <v>5934.707561574719</v>
          </cell>
          <cell r="K100">
            <v>5956.416384518356</v>
          </cell>
          <cell r="L100">
            <v>5700.391688242714</v>
          </cell>
          <cell r="M100">
            <v>4399.123680541725</v>
          </cell>
          <cell r="N100">
            <v>4602.204076213237</v>
          </cell>
          <cell r="O100">
            <v>5630.784040363805</v>
          </cell>
          <cell r="P100">
            <v>5953.860452765053</v>
          </cell>
          <cell r="Q100">
            <v>5047.2681404766645</v>
          </cell>
          <cell r="R100">
            <v>5306.944167828454</v>
          </cell>
          <cell r="S100">
            <v>5485.925778397397</v>
          </cell>
          <cell r="T100">
            <v>5912.467635929098</v>
          </cell>
          <cell r="U100">
            <v>5986.888402044745</v>
          </cell>
          <cell r="V100">
            <v>6272.522073956051</v>
          </cell>
          <cell r="W100">
            <v>6322.478921861515</v>
          </cell>
          <cell r="X100">
            <v>6227.378344287326</v>
          </cell>
          <cell r="Y100">
            <v>6244.473212507469</v>
          </cell>
          <cell r="Z100">
            <v>5899.687977162584</v>
          </cell>
          <cell r="AA100">
            <v>6441.777866294895</v>
          </cell>
          <cell r="AB100">
            <v>6231.428002389962</v>
          </cell>
          <cell r="AC100">
            <v>5938.757219677354</v>
          </cell>
          <cell r="AD100">
            <v>5674.201686251078</v>
          </cell>
          <cell r="AE100">
            <v>5920.89889132311</v>
          </cell>
          <cell r="AF100">
            <v>5751.643098984266</v>
          </cell>
          <cell r="AG100">
            <v>5599.581756622187</v>
          </cell>
          <cell r="AH100">
            <v>5906.426342694018</v>
          </cell>
          <cell r="AI100">
            <v>5703.611498373498</v>
          </cell>
          <cell r="AJ100">
            <v>5099.415787027816</v>
          </cell>
          <cell r="AK100">
            <v>5772.090553010688</v>
          </cell>
          <cell r="AL100">
            <v>5478.191595299741</v>
          </cell>
          <cell r="AM100">
            <v>6159.695943703114</v>
          </cell>
          <cell r="AN100">
            <v>2886.2776339374627</v>
          </cell>
          <cell r="AO100">
            <v>2894.576113655978</v>
          </cell>
          <cell r="AP100">
            <v>2870.4441346345347</v>
          </cell>
          <cell r="AQ100">
            <v>3006.9375290446787</v>
          </cell>
          <cell r="AR100">
            <v>3243.8093341299873</v>
          </cell>
          <cell r="AS100">
            <v>3400.252273783443</v>
          </cell>
          <cell r="AT100">
            <v>2726.3161388833564</v>
          </cell>
          <cell r="AU100">
            <v>2622.9170815906523</v>
          </cell>
          <cell r="AV100">
            <v>2204.706897696342</v>
          </cell>
          <cell r="AW100">
            <v>2184.7905463719044</v>
          </cell>
          <cell r="AX100">
            <v>2273.351921927903</v>
          </cell>
          <cell r="AZ100">
            <v>2177</v>
          </cell>
          <cell r="BA100">
            <v>2896</v>
          </cell>
        </row>
        <row r="101">
          <cell r="A101">
            <v>101</v>
          </cell>
          <cell r="B101" t="str">
            <v>s  výpovednou lehotou do 3 mesiacov CM</v>
          </cell>
          <cell r="C101">
            <v>0.19916351324437362</v>
          </cell>
          <cell r="D101">
            <v>0.19916351324437362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Z101">
            <v>0</v>
          </cell>
          <cell r="BA101">
            <v>0</v>
          </cell>
        </row>
        <row r="102">
          <cell r="A102">
            <v>102</v>
          </cell>
          <cell r="B102" t="str">
            <v>s výpovednou lehotou nad 3 mesiace</v>
          </cell>
          <cell r="C102">
            <v>619.2657505145057</v>
          </cell>
          <cell r="D102">
            <v>617.8052180840469</v>
          </cell>
          <cell r="E102">
            <v>572.2631613888335</v>
          </cell>
          <cell r="F102">
            <v>583.9806147513775</v>
          </cell>
          <cell r="G102">
            <v>585.9058620460731</v>
          </cell>
          <cell r="H102">
            <v>555.6330080329284</v>
          </cell>
          <cell r="I102">
            <v>556.9607647878909</v>
          </cell>
          <cell r="J102">
            <v>551.6165438491668</v>
          </cell>
          <cell r="K102">
            <v>554.1392816835955</v>
          </cell>
          <cell r="L102">
            <v>580.7939985394676</v>
          </cell>
          <cell r="M102">
            <v>360.12082586470154</v>
          </cell>
          <cell r="N102">
            <v>325.23401712806213</v>
          </cell>
          <cell r="O102">
            <v>330.94337117440085</v>
          </cell>
          <cell r="P102">
            <v>395.8374825731926</v>
          </cell>
          <cell r="Q102">
            <v>400.5178251344353</v>
          </cell>
          <cell r="R102">
            <v>400.61740689105756</v>
          </cell>
          <cell r="S102">
            <v>388.89995352851355</v>
          </cell>
          <cell r="T102">
            <v>391.12394609307574</v>
          </cell>
          <cell r="U102">
            <v>391.09075217420167</v>
          </cell>
          <cell r="V102">
            <v>392.7504481179048</v>
          </cell>
          <cell r="W102">
            <v>395.9702582486888</v>
          </cell>
          <cell r="X102">
            <v>401.38086702516097</v>
          </cell>
          <cell r="Y102">
            <v>406.3599548562703</v>
          </cell>
          <cell r="Z102">
            <v>407.2893845847441</v>
          </cell>
          <cell r="AA102">
            <v>473.5112527384983</v>
          </cell>
          <cell r="AB102">
            <v>473.5112527384983</v>
          </cell>
          <cell r="AC102">
            <v>412.50082984797183</v>
          </cell>
          <cell r="AD102">
            <v>398.194250813251</v>
          </cell>
          <cell r="AE102">
            <v>560.4129323507933</v>
          </cell>
          <cell r="AF102">
            <v>561.5083316736374</v>
          </cell>
          <cell r="AG102">
            <v>355.73922857332536</v>
          </cell>
          <cell r="AH102">
            <v>372.7013211179712</v>
          </cell>
          <cell r="AI102">
            <v>653.8206200624045</v>
          </cell>
          <cell r="AJ102">
            <v>1377.7799907057026</v>
          </cell>
          <cell r="AK102">
            <v>722.7643895638319</v>
          </cell>
          <cell r="AL102">
            <v>692.0932085241983</v>
          </cell>
          <cell r="AM102">
            <v>482.7059682666135</v>
          </cell>
          <cell r="AN102">
            <v>468.7645223395074</v>
          </cell>
          <cell r="AO102">
            <v>457.2130385713337</v>
          </cell>
          <cell r="AP102">
            <v>438.0933412998738</v>
          </cell>
          <cell r="AQ102">
            <v>441.2135696740357</v>
          </cell>
          <cell r="AR102">
            <v>464.9804155878643</v>
          </cell>
          <cell r="AS102">
            <v>425.14771293898957</v>
          </cell>
          <cell r="AT102">
            <v>401.84558188939786</v>
          </cell>
          <cell r="AU102">
            <v>403.50527783310093</v>
          </cell>
          <cell r="AV102">
            <v>398.3602204076213</v>
          </cell>
          <cell r="AW102">
            <v>403.33930823873067</v>
          </cell>
          <cell r="AX102">
            <v>385.64694947885545</v>
          </cell>
          <cell r="AZ102">
            <v>436</v>
          </cell>
          <cell r="BA102">
            <v>439</v>
          </cell>
        </row>
        <row r="103">
          <cell r="A103">
            <v>103</v>
          </cell>
          <cell r="B103" t="str">
            <v>s výpovednou lehotou nad 3 mesiace EUR</v>
          </cell>
          <cell r="C103">
            <v>619.2657505145057</v>
          </cell>
          <cell r="D103">
            <v>617.8052180840469</v>
          </cell>
          <cell r="E103">
            <v>572.2631613888335</v>
          </cell>
          <cell r="F103">
            <v>583.9806147513775</v>
          </cell>
          <cell r="G103">
            <v>585.9058620460731</v>
          </cell>
          <cell r="H103">
            <v>555.6330080329284</v>
          </cell>
          <cell r="I103">
            <v>556.9607647878909</v>
          </cell>
          <cell r="J103">
            <v>551.6165438491668</v>
          </cell>
          <cell r="K103">
            <v>554.1392816835955</v>
          </cell>
          <cell r="L103">
            <v>580.7939985394676</v>
          </cell>
          <cell r="M103">
            <v>360.12082586470154</v>
          </cell>
          <cell r="N103">
            <v>325.23401712806213</v>
          </cell>
          <cell r="O103">
            <v>330.94337117440085</v>
          </cell>
          <cell r="P103">
            <v>395.8374825731926</v>
          </cell>
          <cell r="Q103">
            <v>400.5178251344353</v>
          </cell>
          <cell r="R103">
            <v>400.61740689105756</v>
          </cell>
          <cell r="S103">
            <v>388.89995352851355</v>
          </cell>
          <cell r="T103">
            <v>391.12394609307574</v>
          </cell>
          <cell r="U103">
            <v>391.09075217420167</v>
          </cell>
          <cell r="V103">
            <v>392.7504481179048</v>
          </cell>
          <cell r="W103">
            <v>395.9702582486888</v>
          </cell>
          <cell r="X103">
            <v>401.38086702516097</v>
          </cell>
          <cell r="Y103">
            <v>406.3599548562703</v>
          </cell>
          <cell r="Z103">
            <v>407.2893845847441</v>
          </cell>
          <cell r="AA103">
            <v>473.5112527384983</v>
          </cell>
          <cell r="AB103">
            <v>473.5112527384983</v>
          </cell>
          <cell r="AC103">
            <v>412.50082984797183</v>
          </cell>
          <cell r="AD103">
            <v>398.194250813251</v>
          </cell>
          <cell r="AE103">
            <v>560.4129323507933</v>
          </cell>
          <cell r="AF103">
            <v>561.5083316736374</v>
          </cell>
          <cell r="AG103">
            <v>355.73922857332536</v>
          </cell>
          <cell r="AH103">
            <v>372.7013211179712</v>
          </cell>
          <cell r="AI103">
            <v>653.8206200624045</v>
          </cell>
          <cell r="AJ103">
            <v>1377.7799907057026</v>
          </cell>
          <cell r="AK103">
            <v>722.7643895638319</v>
          </cell>
          <cell r="AL103">
            <v>692.0932085241983</v>
          </cell>
          <cell r="AM103">
            <v>482.7059682666135</v>
          </cell>
          <cell r="AN103">
            <v>468.7645223395074</v>
          </cell>
          <cell r="AO103">
            <v>457.2130385713337</v>
          </cell>
          <cell r="AP103">
            <v>438.0933412998738</v>
          </cell>
          <cell r="AQ103">
            <v>441.2135696740357</v>
          </cell>
          <cell r="AR103">
            <v>464.9804155878643</v>
          </cell>
          <cell r="AS103">
            <v>425.14771293898957</v>
          </cell>
          <cell r="AT103">
            <v>401.84558188939786</v>
          </cell>
          <cell r="AU103">
            <v>403.50527783310093</v>
          </cell>
          <cell r="AV103">
            <v>398.3602204076213</v>
          </cell>
          <cell r="AW103">
            <v>403.33930823873067</v>
          </cell>
          <cell r="AX103">
            <v>385.64694947885545</v>
          </cell>
          <cell r="AZ103">
            <v>436</v>
          </cell>
          <cell r="BA103">
            <v>439</v>
          </cell>
        </row>
        <row r="104">
          <cell r="A104">
            <v>104</v>
          </cell>
          <cell r="B104" t="str">
            <v>s výpovednou lehotou nad 3 mesiace CM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Z104">
            <v>0</v>
          </cell>
          <cell r="BA104">
            <v>0</v>
          </cell>
        </row>
      </sheetData>
      <sheetData sheetId="1">
        <row r="1">
          <cell r="A1">
            <v>1</v>
          </cell>
          <cell r="B1" t="str">
            <v>SR</v>
          </cell>
          <cell r="C1">
            <v>38383</v>
          </cell>
          <cell r="D1">
            <v>38411</v>
          </cell>
          <cell r="E1">
            <v>38442</v>
          </cell>
          <cell r="F1">
            <v>38472</v>
          </cell>
          <cell r="G1">
            <v>38503</v>
          </cell>
          <cell r="H1">
            <v>38533</v>
          </cell>
          <cell r="I1">
            <v>38564</v>
          </cell>
          <cell r="J1">
            <v>38595</v>
          </cell>
          <cell r="K1">
            <v>38625</v>
          </cell>
          <cell r="L1">
            <v>38656</v>
          </cell>
          <cell r="M1">
            <v>38686</v>
          </cell>
          <cell r="N1">
            <v>38717</v>
          </cell>
          <cell r="O1">
            <v>38748</v>
          </cell>
          <cell r="P1">
            <v>38776</v>
          </cell>
          <cell r="Q1">
            <v>38807</v>
          </cell>
          <cell r="R1">
            <v>38837</v>
          </cell>
          <cell r="S1">
            <v>38868</v>
          </cell>
          <cell r="T1">
            <v>38898</v>
          </cell>
          <cell r="U1">
            <v>38929</v>
          </cell>
          <cell r="V1">
            <v>38960</v>
          </cell>
          <cell r="W1">
            <v>38990</v>
          </cell>
          <cell r="X1">
            <v>39021</v>
          </cell>
          <cell r="Y1">
            <v>39051</v>
          </cell>
          <cell r="Z1">
            <v>39082</v>
          </cell>
          <cell r="AA1">
            <v>39113</v>
          </cell>
          <cell r="AB1">
            <v>39141</v>
          </cell>
          <cell r="AC1">
            <v>39172</v>
          </cell>
          <cell r="AD1">
            <v>39202</v>
          </cell>
          <cell r="AE1">
            <v>39233</v>
          </cell>
          <cell r="AF1">
            <v>39263</v>
          </cell>
          <cell r="AG1">
            <v>39294</v>
          </cell>
          <cell r="AH1">
            <v>39325</v>
          </cell>
          <cell r="AI1">
            <v>39355</v>
          </cell>
          <cell r="AJ1">
            <v>39386</v>
          </cell>
          <cell r="AK1">
            <v>39416</v>
          </cell>
          <cell r="AL1">
            <v>39447</v>
          </cell>
          <cell r="AM1">
            <v>39478</v>
          </cell>
          <cell r="AN1">
            <v>39507</v>
          </cell>
          <cell r="AO1">
            <v>39538</v>
          </cell>
          <cell r="AP1">
            <v>39568</v>
          </cell>
          <cell r="AQ1">
            <v>39599</v>
          </cell>
          <cell r="AR1">
            <v>39629</v>
          </cell>
          <cell r="AS1">
            <v>39660</v>
          </cell>
          <cell r="AT1">
            <v>39691</v>
          </cell>
          <cell r="AU1">
            <v>39721</v>
          </cell>
          <cell r="AV1">
            <v>39752</v>
          </cell>
          <cell r="AW1">
            <v>39782</v>
          </cell>
          <cell r="AX1">
            <v>39813</v>
          </cell>
          <cell r="AZ1">
            <v>39844</v>
          </cell>
          <cell r="BA1">
            <v>39872</v>
          </cell>
        </row>
        <row r="2">
          <cell r="A2">
            <v>2</v>
          </cell>
          <cell r="B2" t="str">
            <v>P A S Í V A   CELKOM</v>
          </cell>
          <cell r="AY2" t="str">
            <v>P A S Í V A   CELKOM</v>
          </cell>
        </row>
        <row r="3">
          <cell r="A3">
            <v>3</v>
          </cell>
          <cell r="B3" t="str">
            <v>10. Emisia obeživa</v>
          </cell>
          <cell r="AY3" t="str">
            <v>10. Emisia obeživa</v>
          </cell>
        </row>
        <row r="4">
          <cell r="A4">
            <v>4</v>
          </cell>
          <cell r="B4" t="str">
            <v>        v tom: bankovky</v>
          </cell>
          <cell r="AY4" t="str">
            <v>        v tom: bankovky</v>
          </cell>
        </row>
        <row r="5">
          <cell r="A5">
            <v>5</v>
          </cell>
          <cell r="B5" t="str">
            <v>                   mince</v>
          </cell>
          <cell r="AY5" t="str">
            <v>                   v tom:   eurobankovky</v>
          </cell>
        </row>
        <row r="6">
          <cell r="A6">
            <v>6</v>
          </cell>
          <cell r="B6" t="str">
            <v>11.    Vklady a prijaté úvery</v>
          </cell>
          <cell r="C6">
            <v>403780856</v>
          </cell>
          <cell r="D6">
            <v>402072593</v>
          </cell>
          <cell r="E6">
            <v>396545933</v>
          </cell>
          <cell r="F6">
            <v>397074269</v>
          </cell>
          <cell r="G6">
            <v>396023863</v>
          </cell>
          <cell r="H6">
            <v>397234097</v>
          </cell>
          <cell r="I6">
            <v>398662632</v>
          </cell>
          <cell r="J6">
            <v>398462231</v>
          </cell>
          <cell r="K6">
            <v>395720712</v>
          </cell>
          <cell r="L6">
            <v>395297691</v>
          </cell>
          <cell r="M6">
            <v>395135068</v>
          </cell>
          <cell r="N6">
            <v>404776997</v>
          </cell>
          <cell r="O6">
            <v>409000604</v>
          </cell>
          <cell r="P6">
            <v>413749831</v>
          </cell>
          <cell r="Q6">
            <v>418369619</v>
          </cell>
          <cell r="R6">
            <v>423238990</v>
          </cell>
          <cell r="S6">
            <v>428137923</v>
          </cell>
          <cell r="T6">
            <v>437298658</v>
          </cell>
          <cell r="U6">
            <v>443777719</v>
          </cell>
          <cell r="V6">
            <v>450489008</v>
          </cell>
          <cell r="W6">
            <v>454866876</v>
          </cell>
          <cell r="X6">
            <v>455807288</v>
          </cell>
          <cell r="Y6">
            <v>457002977</v>
          </cell>
          <cell r="Z6">
            <v>467143511</v>
          </cell>
          <cell r="AA6">
            <v>473196547</v>
          </cell>
          <cell r="AB6">
            <v>478022062</v>
          </cell>
          <cell r="AC6">
            <v>479636257</v>
          </cell>
          <cell r="AD6">
            <v>484266000</v>
          </cell>
          <cell r="AE6">
            <v>489423579</v>
          </cell>
          <cell r="AF6">
            <v>494769310</v>
          </cell>
          <cell r="AG6">
            <v>501238434</v>
          </cell>
          <cell r="AH6">
            <v>505568689</v>
          </cell>
          <cell r="AI6">
            <v>508874773</v>
          </cell>
          <cell r="AJ6">
            <v>510040640</v>
          </cell>
          <cell r="AK6">
            <v>514890427</v>
          </cell>
          <cell r="AL6">
            <v>528770567</v>
          </cell>
          <cell r="AM6">
            <v>538925968</v>
          </cell>
          <cell r="AN6">
            <v>543332750</v>
          </cell>
          <cell r="AO6">
            <v>544359390</v>
          </cell>
          <cell r="AP6">
            <v>553704627</v>
          </cell>
          <cell r="AQ6">
            <v>555820359</v>
          </cell>
          <cell r="AR6">
            <v>562206578</v>
          </cell>
          <cell r="AS6">
            <v>570415661</v>
          </cell>
          <cell r="AT6">
            <v>577155020</v>
          </cell>
          <cell r="AU6">
            <v>583021737.687</v>
          </cell>
          <cell r="AV6">
            <v>601664680</v>
          </cell>
          <cell r="AW6">
            <v>621279041</v>
          </cell>
          <cell r="AX6">
            <v>687951618</v>
          </cell>
          <cell r="AY6" t="str">
            <v>                                SKK bankovky</v>
          </cell>
        </row>
        <row r="7">
          <cell r="A7">
            <v>7</v>
          </cell>
          <cell r="B7" t="str">
            <v>          v tom:  do 1 roka  vrátane</v>
          </cell>
          <cell r="AY7" t="str">
            <v>                   mince</v>
          </cell>
        </row>
        <row r="8">
          <cell r="A8">
            <v>8</v>
          </cell>
          <cell r="B8" t="str">
            <v>                      nad 1 rok</v>
          </cell>
          <cell r="AY8" t="str">
            <v>                   v tom:   euromince</v>
          </cell>
        </row>
        <row r="9">
          <cell r="A9">
            <v>9</v>
          </cell>
          <cell r="B9" t="str">
            <v>11s.   Vklady a prijaté úvery v SKK</v>
          </cell>
          <cell r="C9">
            <v>358140318</v>
          </cell>
          <cell r="D9">
            <v>357857367</v>
          </cell>
          <cell r="E9">
            <v>352905984</v>
          </cell>
          <cell r="F9">
            <v>353272601</v>
          </cell>
          <cell r="G9">
            <v>353588662</v>
          </cell>
          <cell r="H9">
            <v>354962658</v>
          </cell>
          <cell r="I9">
            <v>355734158</v>
          </cell>
          <cell r="J9">
            <v>355682040</v>
          </cell>
          <cell r="K9">
            <v>353084553</v>
          </cell>
          <cell r="L9">
            <v>352624981</v>
          </cell>
          <cell r="M9">
            <v>352973441</v>
          </cell>
          <cell r="N9">
            <v>361756832</v>
          </cell>
          <cell r="O9">
            <v>366404739</v>
          </cell>
          <cell r="P9">
            <v>370756031</v>
          </cell>
          <cell r="Q9">
            <v>375036500</v>
          </cell>
          <cell r="R9">
            <v>379233154</v>
          </cell>
          <cell r="S9">
            <v>384146778</v>
          </cell>
          <cell r="T9">
            <v>392375993</v>
          </cell>
          <cell r="U9">
            <v>398786656</v>
          </cell>
          <cell r="V9">
            <v>405327181</v>
          </cell>
          <cell r="W9">
            <v>409489340</v>
          </cell>
          <cell r="X9">
            <v>410441655</v>
          </cell>
          <cell r="Y9">
            <v>412940997</v>
          </cell>
          <cell r="Z9">
            <v>424014307</v>
          </cell>
          <cell r="AA9">
            <v>430007126</v>
          </cell>
          <cell r="AB9">
            <v>435569049</v>
          </cell>
          <cell r="AC9">
            <v>438806090</v>
          </cell>
          <cell r="AD9">
            <v>443364772</v>
          </cell>
          <cell r="AE9">
            <v>448015968</v>
          </cell>
          <cell r="AF9">
            <v>453646949</v>
          </cell>
          <cell r="AG9">
            <v>459821120</v>
          </cell>
          <cell r="AH9">
            <v>464398300</v>
          </cell>
          <cell r="AI9">
            <v>467598215</v>
          </cell>
          <cell r="AJ9">
            <v>468675256</v>
          </cell>
          <cell r="AK9">
            <v>473118119</v>
          </cell>
          <cell r="AL9">
            <v>486324547</v>
          </cell>
          <cell r="AM9">
            <v>495922531</v>
          </cell>
          <cell r="AN9">
            <v>500386132</v>
          </cell>
          <cell r="AO9">
            <v>501763708</v>
          </cell>
          <cell r="AP9">
            <v>509222506</v>
          </cell>
          <cell r="AQ9">
            <v>513748007</v>
          </cell>
          <cell r="AR9">
            <v>518566438</v>
          </cell>
          <cell r="AS9">
            <v>525758404</v>
          </cell>
          <cell r="AT9">
            <v>531453375</v>
          </cell>
          <cell r="AU9">
            <v>536308171.687</v>
          </cell>
          <cell r="AV9">
            <v>555467507</v>
          </cell>
          <cell r="AW9">
            <v>574832987</v>
          </cell>
          <cell r="AX9">
            <v>641496262</v>
          </cell>
          <cell r="AY9" t="str">
            <v>                                SKK mince</v>
          </cell>
        </row>
        <row r="10">
          <cell r="A10">
            <v>10</v>
          </cell>
          <cell r="B10" t="str">
            <v>11s.1  Vklady splatné na požiadanie
         v SKK</v>
          </cell>
          <cell r="C10">
            <v>125431395</v>
          </cell>
          <cell r="D10">
            <v>131836537</v>
          </cell>
          <cell r="E10">
            <v>131834385</v>
          </cell>
          <cell r="F10">
            <v>134338062</v>
          </cell>
          <cell r="G10">
            <v>138751645</v>
          </cell>
          <cell r="H10">
            <v>141859517</v>
          </cell>
          <cell r="I10">
            <v>144624182</v>
          </cell>
          <cell r="J10">
            <v>146500080</v>
          </cell>
          <cell r="K10">
            <v>145573740</v>
          </cell>
          <cell r="L10">
            <v>146454175</v>
          </cell>
          <cell r="M10">
            <v>148558424</v>
          </cell>
          <cell r="N10">
            <v>152675251</v>
          </cell>
          <cell r="O10">
            <v>155919607</v>
          </cell>
          <cell r="P10">
            <v>158960403</v>
          </cell>
          <cell r="Q10">
            <v>159833663</v>
          </cell>
          <cell r="R10">
            <v>162179640</v>
          </cell>
          <cell r="S10">
            <v>167703143</v>
          </cell>
          <cell r="T10">
            <v>172005894</v>
          </cell>
          <cell r="U10">
            <v>173250598</v>
          </cell>
          <cell r="V10">
            <v>172501456</v>
          </cell>
          <cell r="W10">
            <v>171056674</v>
          </cell>
          <cell r="X10">
            <v>168172940</v>
          </cell>
          <cell r="Y10">
            <v>168984198</v>
          </cell>
          <cell r="Z10">
            <v>169429604</v>
          </cell>
          <cell r="AA10">
            <v>171247232</v>
          </cell>
          <cell r="AB10">
            <v>173625449</v>
          </cell>
          <cell r="AC10">
            <v>177424856</v>
          </cell>
          <cell r="AD10">
            <v>180168168</v>
          </cell>
          <cell r="AE10">
            <v>182196350</v>
          </cell>
          <cell r="AF10">
            <v>186141462</v>
          </cell>
          <cell r="AG10">
            <v>191944523</v>
          </cell>
          <cell r="AH10">
            <v>192670641</v>
          </cell>
          <cell r="AI10">
            <v>194518914</v>
          </cell>
          <cell r="AJ10">
            <v>193243159</v>
          </cell>
          <cell r="AK10">
            <v>195011491</v>
          </cell>
          <cell r="AL10">
            <v>202160339</v>
          </cell>
          <cell r="AM10">
            <v>203108027</v>
          </cell>
          <cell r="AN10">
            <v>204295905</v>
          </cell>
          <cell r="AO10">
            <v>205282754</v>
          </cell>
          <cell r="AP10">
            <v>210356141</v>
          </cell>
          <cell r="AQ10">
            <v>214881644</v>
          </cell>
          <cell r="AR10">
            <v>218229212</v>
          </cell>
          <cell r="AS10">
            <v>220312672</v>
          </cell>
          <cell r="AT10">
            <v>219420564</v>
          </cell>
          <cell r="AU10">
            <v>217468352</v>
          </cell>
          <cell r="AV10">
            <v>219696630</v>
          </cell>
          <cell r="AW10">
            <v>218181266</v>
          </cell>
          <cell r="AX10">
            <v>241790891</v>
          </cell>
          <cell r="AY10" t="str">
            <v>11.    Vklady a prijaté úvery</v>
          </cell>
          <cell r="AZ10">
            <v>22906917</v>
          </cell>
          <cell r="BA10">
            <v>23061606</v>
          </cell>
        </row>
        <row r="11">
          <cell r="A11">
            <v>11</v>
          </cell>
          <cell r="B11" t="str">
            <v>11s.2  S dohodnutou splatnosťou
          v SKK</v>
          </cell>
          <cell r="C11">
            <v>186079335</v>
          </cell>
          <cell r="D11">
            <v>180594960</v>
          </cell>
          <cell r="E11">
            <v>176638035</v>
          </cell>
          <cell r="F11">
            <v>175212921</v>
          </cell>
          <cell r="G11">
            <v>171831607</v>
          </cell>
          <cell r="H11">
            <v>170521477</v>
          </cell>
          <cell r="I11">
            <v>169075663</v>
          </cell>
          <cell r="J11">
            <v>167568190</v>
          </cell>
          <cell r="K11">
            <v>166386429</v>
          </cell>
          <cell r="L11">
            <v>165450874</v>
          </cell>
          <cell r="M11">
            <v>163897631</v>
          </cell>
          <cell r="N11">
            <v>168456100</v>
          </cell>
          <cell r="O11">
            <v>170281326</v>
          </cell>
          <cell r="P11">
            <v>172190983</v>
          </cell>
          <cell r="Q11">
            <v>176014623</v>
          </cell>
          <cell r="R11">
            <v>178434917</v>
          </cell>
          <cell r="S11">
            <v>178372525</v>
          </cell>
          <cell r="T11">
            <v>182737209</v>
          </cell>
          <cell r="U11">
            <v>188487419</v>
          </cell>
          <cell r="V11">
            <v>196476806</v>
          </cell>
          <cell r="W11">
            <v>202626844</v>
          </cell>
          <cell r="X11">
            <v>207030903</v>
          </cell>
          <cell r="Y11">
            <v>209268555</v>
          </cell>
          <cell r="Z11">
            <v>220069771</v>
          </cell>
          <cell r="AA11">
            <v>224944190</v>
          </cell>
          <cell r="AB11">
            <v>228574888</v>
          </cell>
          <cell r="AC11">
            <v>228349058</v>
          </cell>
          <cell r="AD11">
            <v>230585317</v>
          </cell>
          <cell r="AE11">
            <v>233336338</v>
          </cell>
          <cell r="AF11">
            <v>235038223</v>
          </cell>
          <cell r="AG11">
            <v>235603465</v>
          </cell>
          <cell r="AH11">
            <v>239685203</v>
          </cell>
          <cell r="AI11">
            <v>241112071</v>
          </cell>
          <cell r="AJ11">
            <v>243575674</v>
          </cell>
          <cell r="AK11">
            <v>246328903</v>
          </cell>
          <cell r="AL11">
            <v>252084323</v>
          </cell>
          <cell r="AM11">
            <v>260645174</v>
          </cell>
          <cell r="AN11">
            <v>264173377</v>
          </cell>
          <cell r="AO11">
            <v>264848480</v>
          </cell>
          <cell r="AP11">
            <v>267571387</v>
          </cell>
          <cell r="AQ11">
            <v>267727362</v>
          </cell>
          <cell r="AR11">
            <v>269230639</v>
          </cell>
          <cell r="AS11">
            <v>274423382</v>
          </cell>
          <cell r="AT11">
            <v>281228778</v>
          </cell>
          <cell r="AU11">
            <v>288296232.687</v>
          </cell>
          <cell r="AV11">
            <v>305382451</v>
          </cell>
          <cell r="AW11">
            <v>326499873</v>
          </cell>
          <cell r="AX11">
            <v>367998451</v>
          </cell>
          <cell r="AY11" t="str">
            <v>          v tom:  do 1 roka  vrátane</v>
          </cell>
        </row>
        <row r="12">
          <cell r="A12">
            <v>12</v>
          </cell>
          <cell r="B12" t="str">
            <v>         v tom: do 1 roka vrátane</v>
          </cell>
          <cell r="C12">
            <v>134250326</v>
          </cell>
          <cell r="D12">
            <v>128067443</v>
          </cell>
          <cell r="E12">
            <v>124464735</v>
          </cell>
          <cell r="F12">
            <v>123201870</v>
          </cell>
          <cell r="G12">
            <v>120322038</v>
          </cell>
          <cell r="H12">
            <v>118321569</v>
          </cell>
          <cell r="I12">
            <v>117240305</v>
          </cell>
          <cell r="J12">
            <v>115026588</v>
          </cell>
          <cell r="K12">
            <v>113814617</v>
          </cell>
          <cell r="L12">
            <v>112874889</v>
          </cell>
          <cell r="M12">
            <v>110709977</v>
          </cell>
          <cell r="N12">
            <v>111538929</v>
          </cell>
          <cell r="O12">
            <v>112671554</v>
          </cell>
          <cell r="P12">
            <v>112588081</v>
          </cell>
          <cell r="Q12">
            <v>116202641</v>
          </cell>
          <cell r="R12">
            <v>117948007</v>
          </cell>
          <cell r="S12">
            <v>117831490</v>
          </cell>
          <cell r="T12">
            <v>121717143</v>
          </cell>
          <cell r="U12">
            <v>126783497</v>
          </cell>
          <cell r="V12">
            <v>134429859</v>
          </cell>
          <cell r="W12">
            <v>140093313</v>
          </cell>
          <cell r="X12">
            <v>143865680</v>
          </cell>
          <cell r="Y12">
            <v>145523200</v>
          </cell>
          <cell r="Z12">
            <v>152352371</v>
          </cell>
          <cell r="AA12">
            <v>156561417</v>
          </cell>
          <cell r="AB12">
            <v>158380886</v>
          </cell>
          <cell r="AC12">
            <v>158516507</v>
          </cell>
          <cell r="AD12">
            <v>162278518</v>
          </cell>
          <cell r="AE12">
            <v>164484401</v>
          </cell>
          <cell r="AF12">
            <v>165576829</v>
          </cell>
          <cell r="AG12">
            <v>166152020</v>
          </cell>
          <cell r="AH12">
            <v>168831484</v>
          </cell>
          <cell r="AI12">
            <v>169594279</v>
          </cell>
          <cell r="AJ12">
            <v>171529183</v>
          </cell>
          <cell r="AK12">
            <v>172908844</v>
          </cell>
          <cell r="AL12">
            <v>174727752</v>
          </cell>
          <cell r="AM12">
            <v>182750840</v>
          </cell>
          <cell r="AN12">
            <v>184722810</v>
          </cell>
          <cell r="AO12">
            <v>185913792</v>
          </cell>
          <cell r="AP12">
            <v>188723330</v>
          </cell>
          <cell r="AQ12">
            <v>188750506</v>
          </cell>
          <cell r="AR12">
            <v>191674126</v>
          </cell>
          <cell r="AS12">
            <v>196753651</v>
          </cell>
          <cell r="AT12">
            <v>202002073</v>
          </cell>
          <cell r="AU12">
            <v>203656806</v>
          </cell>
          <cell r="AV12">
            <v>217155115</v>
          </cell>
          <cell r="AW12">
            <v>236142213</v>
          </cell>
          <cell r="AX12">
            <v>273162489</v>
          </cell>
          <cell r="AY12" t="str">
            <v>                      nad 1 rok</v>
          </cell>
        </row>
        <row r="13">
          <cell r="A13">
            <v>13</v>
          </cell>
          <cell r="B13" t="str">
            <v>                     od 1 do 2 rokov vrátane</v>
          </cell>
          <cell r="C13">
            <v>1133023</v>
          </cell>
          <cell r="D13">
            <v>1146455</v>
          </cell>
          <cell r="E13">
            <v>1315078</v>
          </cell>
          <cell r="F13">
            <v>1190772</v>
          </cell>
          <cell r="G13">
            <v>1114723</v>
          </cell>
          <cell r="H13">
            <v>1146536</v>
          </cell>
          <cell r="I13">
            <v>1152272</v>
          </cell>
          <cell r="J13">
            <v>1145341</v>
          </cell>
          <cell r="K13">
            <v>1118999</v>
          </cell>
          <cell r="L13">
            <v>1087915</v>
          </cell>
          <cell r="M13">
            <v>1057937</v>
          </cell>
          <cell r="N13">
            <v>1041963</v>
          </cell>
          <cell r="O13">
            <v>821898</v>
          </cell>
          <cell r="P13">
            <v>808171</v>
          </cell>
          <cell r="Q13">
            <v>861856</v>
          </cell>
          <cell r="R13">
            <v>922688</v>
          </cell>
          <cell r="S13">
            <v>943925</v>
          </cell>
          <cell r="T13">
            <v>906323</v>
          </cell>
          <cell r="U13">
            <v>894497</v>
          </cell>
          <cell r="V13">
            <v>956900</v>
          </cell>
          <cell r="W13">
            <v>1237543</v>
          </cell>
          <cell r="X13">
            <v>1554444</v>
          </cell>
          <cell r="Y13">
            <v>1940556</v>
          </cell>
          <cell r="Z13">
            <v>2067867</v>
          </cell>
          <cell r="AA13">
            <v>2109180</v>
          </cell>
          <cell r="AB13">
            <v>2151582</v>
          </cell>
          <cell r="AC13">
            <v>2245066</v>
          </cell>
          <cell r="AD13">
            <v>1658493</v>
          </cell>
          <cell r="AE13">
            <v>1791569</v>
          </cell>
          <cell r="AF13">
            <v>1858287</v>
          </cell>
          <cell r="AG13">
            <v>1975981</v>
          </cell>
          <cell r="AH13">
            <v>2579551</v>
          </cell>
          <cell r="AI13">
            <v>2973350</v>
          </cell>
          <cell r="AJ13">
            <v>3467771</v>
          </cell>
          <cell r="AK13">
            <v>4234877</v>
          </cell>
          <cell r="AL13">
            <v>5042595</v>
          </cell>
          <cell r="AM13">
            <v>5891255</v>
          </cell>
          <cell r="AN13">
            <v>6654093</v>
          </cell>
          <cell r="AO13">
            <v>6890767</v>
          </cell>
          <cell r="AP13">
            <v>7393014</v>
          </cell>
          <cell r="AQ13">
            <v>7370129</v>
          </cell>
          <cell r="AR13">
            <v>7514602</v>
          </cell>
          <cell r="AS13">
            <v>7940076</v>
          </cell>
          <cell r="AT13">
            <v>9500986</v>
          </cell>
          <cell r="AU13">
            <v>10826348.687</v>
          </cell>
          <cell r="AV13">
            <v>13945989</v>
          </cell>
          <cell r="AW13">
            <v>16060227</v>
          </cell>
          <cell r="AX13">
            <v>19022563</v>
          </cell>
          <cell r="AY13" t="str">
            <v>11e.   Vklady a prijaté úvery v EUR</v>
          </cell>
          <cell r="AZ13">
            <v>22393770</v>
          </cell>
          <cell r="BA13">
            <v>22554763</v>
          </cell>
        </row>
        <row r="14">
          <cell r="A14">
            <v>14</v>
          </cell>
          <cell r="B14" t="str">
            <v>                     nad 2 roky</v>
          </cell>
          <cell r="C14">
            <v>50695986</v>
          </cell>
          <cell r="D14">
            <v>51381062</v>
          </cell>
          <cell r="E14">
            <v>50858222</v>
          </cell>
          <cell r="F14">
            <v>50820279</v>
          </cell>
          <cell r="G14">
            <v>50394846</v>
          </cell>
          <cell r="H14">
            <v>51053372</v>
          </cell>
          <cell r="I14">
            <v>50683086</v>
          </cell>
          <cell r="J14">
            <v>51396261</v>
          </cell>
          <cell r="K14">
            <v>51452813</v>
          </cell>
          <cell r="L14">
            <v>51488070</v>
          </cell>
          <cell r="M14">
            <v>52129717</v>
          </cell>
          <cell r="N14">
            <v>55875208</v>
          </cell>
          <cell r="O14">
            <v>56787874</v>
          </cell>
          <cell r="P14">
            <v>58794731</v>
          </cell>
          <cell r="Q14">
            <v>58950126</v>
          </cell>
          <cell r="R14">
            <v>59564222</v>
          </cell>
          <cell r="S14">
            <v>59597110</v>
          </cell>
          <cell r="T14">
            <v>60113743</v>
          </cell>
          <cell r="U14">
            <v>60809425</v>
          </cell>
          <cell r="V14">
            <v>61090047</v>
          </cell>
          <cell r="W14">
            <v>61295988</v>
          </cell>
          <cell r="X14">
            <v>61610779</v>
          </cell>
          <cell r="Y14">
            <v>61804799</v>
          </cell>
          <cell r="Z14">
            <v>65649533</v>
          </cell>
          <cell r="AA14">
            <v>66273593</v>
          </cell>
          <cell r="AB14">
            <v>68042420</v>
          </cell>
          <cell r="AC14">
            <v>67587485</v>
          </cell>
          <cell r="AD14">
            <v>66648306</v>
          </cell>
          <cell r="AE14">
            <v>67060368</v>
          </cell>
          <cell r="AF14">
            <v>67603107</v>
          </cell>
          <cell r="AG14">
            <v>67475464</v>
          </cell>
          <cell r="AH14">
            <v>68274168</v>
          </cell>
          <cell r="AI14">
            <v>68544442</v>
          </cell>
          <cell r="AJ14">
            <v>68578720</v>
          </cell>
          <cell r="AK14">
            <v>69185182</v>
          </cell>
          <cell r="AL14">
            <v>72313976</v>
          </cell>
          <cell r="AM14">
            <v>72003079</v>
          </cell>
          <cell r="AN14">
            <v>72796474</v>
          </cell>
          <cell r="AO14">
            <v>72043921</v>
          </cell>
          <cell r="AP14">
            <v>71455043</v>
          </cell>
          <cell r="AQ14">
            <v>71606727</v>
          </cell>
          <cell r="AR14">
            <v>70041911</v>
          </cell>
          <cell r="AS14">
            <v>69729655</v>
          </cell>
          <cell r="AT14">
            <v>69725719</v>
          </cell>
          <cell r="AU14">
            <v>73813078</v>
          </cell>
          <cell r="AV14">
            <v>74281347</v>
          </cell>
          <cell r="AW14">
            <v>74297433</v>
          </cell>
          <cell r="AX14">
            <v>75813399</v>
          </cell>
          <cell r="AY14" t="str">
            <v>11e.1  Vklady splatné na požiadanie v EUR</v>
          </cell>
          <cell r="AZ14">
            <v>8278544</v>
          </cell>
          <cell r="BA14">
            <v>8361638</v>
          </cell>
        </row>
        <row r="15">
          <cell r="A15">
            <v>15</v>
          </cell>
          <cell r="B15" t="str">
            <v>11s.3  S výpovednou lehotou v SKK</v>
          </cell>
          <cell r="C15">
            <v>46629588</v>
          </cell>
          <cell r="D15">
            <v>45425870</v>
          </cell>
          <cell r="E15">
            <v>44433564</v>
          </cell>
          <cell r="F15">
            <v>43721618</v>
          </cell>
          <cell r="G15">
            <v>43005410</v>
          </cell>
          <cell r="H15">
            <v>42581664</v>
          </cell>
          <cell r="I15">
            <v>42034313</v>
          </cell>
          <cell r="J15">
            <v>41613770</v>
          </cell>
          <cell r="K15">
            <v>41124384</v>
          </cell>
          <cell r="L15">
            <v>40719932</v>
          </cell>
          <cell r="M15">
            <v>40517386</v>
          </cell>
          <cell r="N15">
            <v>40625481</v>
          </cell>
          <cell r="O15">
            <v>40203806</v>
          </cell>
          <cell r="P15">
            <v>39604645</v>
          </cell>
          <cell r="Q15">
            <v>39188214</v>
          </cell>
          <cell r="R15">
            <v>38618597</v>
          </cell>
          <cell r="S15">
            <v>38071110</v>
          </cell>
          <cell r="T15">
            <v>37632890</v>
          </cell>
          <cell r="U15">
            <v>37048639</v>
          </cell>
          <cell r="V15">
            <v>36348919</v>
          </cell>
          <cell r="W15">
            <v>35805822</v>
          </cell>
          <cell r="X15">
            <v>35237812</v>
          </cell>
          <cell r="Y15">
            <v>34688244</v>
          </cell>
          <cell r="Z15">
            <v>34514932</v>
          </cell>
          <cell r="AA15">
            <v>33815704</v>
          </cell>
          <cell r="AB15">
            <v>33368712</v>
          </cell>
          <cell r="AC15">
            <v>33032176</v>
          </cell>
          <cell r="AD15">
            <v>32611287</v>
          </cell>
          <cell r="AE15">
            <v>32483280</v>
          </cell>
          <cell r="AF15">
            <v>32467264</v>
          </cell>
          <cell r="AG15">
            <v>32273132</v>
          </cell>
          <cell r="AH15">
            <v>32042456</v>
          </cell>
          <cell r="AI15">
            <v>31967230</v>
          </cell>
          <cell r="AJ15">
            <v>31856423</v>
          </cell>
          <cell r="AK15">
            <v>31777725</v>
          </cell>
          <cell r="AL15">
            <v>32079885</v>
          </cell>
          <cell r="AM15">
            <v>32169330</v>
          </cell>
          <cell r="AN15">
            <v>31916850</v>
          </cell>
          <cell r="AO15">
            <v>31632474</v>
          </cell>
          <cell r="AP15">
            <v>31294978</v>
          </cell>
          <cell r="AQ15">
            <v>31139001</v>
          </cell>
          <cell r="AR15">
            <v>31106587</v>
          </cell>
          <cell r="AS15">
            <v>31022350</v>
          </cell>
          <cell r="AT15">
            <v>30804033</v>
          </cell>
          <cell r="AU15">
            <v>30543587</v>
          </cell>
          <cell r="AV15">
            <v>30388426</v>
          </cell>
          <cell r="AW15">
            <v>30151848</v>
          </cell>
          <cell r="AX15">
            <v>31706920</v>
          </cell>
          <cell r="AY15" t="str">
            <v>11e.2  Vklady s dohodnutou splatnosťou v EUR</v>
          </cell>
          <cell r="AZ15">
            <v>13049058</v>
          </cell>
          <cell r="BA15">
            <v>13125897</v>
          </cell>
        </row>
        <row r="16">
          <cell r="A16">
            <v>16</v>
          </cell>
          <cell r="B16" t="str">
            <v>          v tom:  do 3 mesiacov vrátane</v>
          </cell>
          <cell r="C16">
            <v>15913756</v>
          </cell>
          <cell r="D16">
            <v>15776067</v>
          </cell>
          <cell r="E16">
            <v>15598527</v>
          </cell>
          <cell r="F16">
            <v>15327829</v>
          </cell>
          <cell r="G16">
            <v>15026836</v>
          </cell>
          <cell r="H16">
            <v>14895758</v>
          </cell>
          <cell r="I16">
            <v>14574389</v>
          </cell>
          <cell r="J16">
            <v>14474797</v>
          </cell>
          <cell r="K16">
            <v>14222880</v>
          </cell>
          <cell r="L16">
            <v>14007773</v>
          </cell>
          <cell r="M16">
            <v>13839444</v>
          </cell>
          <cell r="N16">
            <v>13861698</v>
          </cell>
          <cell r="O16">
            <v>13662829</v>
          </cell>
          <cell r="P16">
            <v>13440581</v>
          </cell>
          <cell r="Q16">
            <v>13285312</v>
          </cell>
          <cell r="R16">
            <v>12972175</v>
          </cell>
          <cell r="S16">
            <v>12645097</v>
          </cell>
          <cell r="T16">
            <v>12443019</v>
          </cell>
          <cell r="U16">
            <v>12198240</v>
          </cell>
          <cell r="V16">
            <v>11940205</v>
          </cell>
          <cell r="W16">
            <v>11699887</v>
          </cell>
          <cell r="X16">
            <v>11383049</v>
          </cell>
          <cell r="Y16">
            <v>11085162</v>
          </cell>
          <cell r="Z16">
            <v>10949752</v>
          </cell>
          <cell r="AA16">
            <v>10612423</v>
          </cell>
          <cell r="AB16">
            <v>10353492</v>
          </cell>
          <cell r="AC16">
            <v>10168533</v>
          </cell>
          <cell r="AD16">
            <v>9666312</v>
          </cell>
          <cell r="AE16">
            <v>9571923</v>
          </cell>
          <cell r="AF16">
            <v>9505886</v>
          </cell>
          <cell r="AG16">
            <v>9391418</v>
          </cell>
          <cell r="AH16">
            <v>9296954</v>
          </cell>
          <cell r="AI16">
            <v>9261049</v>
          </cell>
          <cell r="AJ16">
            <v>9197589</v>
          </cell>
          <cell r="AK16">
            <v>9124262</v>
          </cell>
          <cell r="AL16">
            <v>9206992</v>
          </cell>
          <cell r="AM16">
            <v>9171682</v>
          </cell>
          <cell r="AN16">
            <v>9077137</v>
          </cell>
          <cell r="AO16">
            <v>8963965</v>
          </cell>
          <cell r="AP16">
            <v>8784329</v>
          </cell>
          <cell r="AQ16">
            <v>8656226</v>
          </cell>
          <cell r="AR16">
            <v>8587466</v>
          </cell>
          <cell r="AS16">
            <v>8622032</v>
          </cell>
          <cell r="AT16">
            <v>8530695</v>
          </cell>
          <cell r="AU16">
            <v>8421822</v>
          </cell>
          <cell r="AV16">
            <v>8380587</v>
          </cell>
          <cell r="AW16">
            <v>8337889</v>
          </cell>
          <cell r="AX16">
            <v>8760395</v>
          </cell>
          <cell r="AY16" t="str">
            <v>         v tom: do 1 roka vrátane</v>
          </cell>
          <cell r="AZ16">
            <v>9863966</v>
          </cell>
          <cell r="BA16">
            <v>9845982</v>
          </cell>
        </row>
        <row r="17">
          <cell r="A17">
            <v>17</v>
          </cell>
          <cell r="B17" t="str">
            <v>                       nad 3 mesiace</v>
          </cell>
          <cell r="C17">
            <v>30715832</v>
          </cell>
          <cell r="D17">
            <v>29649803</v>
          </cell>
          <cell r="E17">
            <v>28835037</v>
          </cell>
          <cell r="F17">
            <v>28393789</v>
          </cell>
          <cell r="G17">
            <v>27978574</v>
          </cell>
          <cell r="H17">
            <v>27685906</v>
          </cell>
          <cell r="I17">
            <v>27459924</v>
          </cell>
          <cell r="J17">
            <v>27138973</v>
          </cell>
          <cell r="K17">
            <v>26901504</v>
          </cell>
          <cell r="L17">
            <v>26712159</v>
          </cell>
          <cell r="M17">
            <v>26677942</v>
          </cell>
          <cell r="N17">
            <v>26763783</v>
          </cell>
          <cell r="O17">
            <v>26540977</v>
          </cell>
          <cell r="P17">
            <v>26164064</v>
          </cell>
          <cell r="Q17">
            <v>25902902</v>
          </cell>
          <cell r="R17">
            <v>25646422</v>
          </cell>
          <cell r="S17">
            <v>25426013</v>
          </cell>
          <cell r="T17">
            <v>25189871</v>
          </cell>
          <cell r="U17">
            <v>24850399</v>
          </cell>
          <cell r="V17">
            <v>24408714</v>
          </cell>
          <cell r="W17">
            <v>24105935</v>
          </cell>
          <cell r="X17">
            <v>23854763</v>
          </cell>
          <cell r="Y17">
            <v>23603082</v>
          </cell>
          <cell r="Z17">
            <v>23565180</v>
          </cell>
          <cell r="AA17">
            <v>23203281</v>
          </cell>
          <cell r="AB17">
            <v>23015220</v>
          </cell>
          <cell r="AC17">
            <v>22863643</v>
          </cell>
          <cell r="AD17">
            <v>22944975</v>
          </cell>
          <cell r="AE17">
            <v>22911357</v>
          </cell>
          <cell r="AF17">
            <v>22961378</v>
          </cell>
          <cell r="AG17">
            <v>22881714</v>
          </cell>
          <cell r="AH17">
            <v>22745502</v>
          </cell>
          <cell r="AI17">
            <v>22706181</v>
          </cell>
          <cell r="AJ17">
            <v>22658834</v>
          </cell>
          <cell r="AK17">
            <v>22653463</v>
          </cell>
          <cell r="AL17">
            <v>22872893</v>
          </cell>
          <cell r="AM17">
            <v>22997648</v>
          </cell>
          <cell r="AN17">
            <v>22839713</v>
          </cell>
          <cell r="AO17">
            <v>22668509</v>
          </cell>
          <cell r="AP17">
            <v>22510649</v>
          </cell>
          <cell r="AQ17">
            <v>22482775</v>
          </cell>
          <cell r="AR17">
            <v>22519121</v>
          </cell>
          <cell r="AS17">
            <v>22400318</v>
          </cell>
          <cell r="AT17">
            <v>22273338</v>
          </cell>
          <cell r="AU17">
            <v>22121765</v>
          </cell>
          <cell r="AV17">
            <v>22007839</v>
          </cell>
          <cell r="AW17">
            <v>21813959</v>
          </cell>
          <cell r="AX17">
            <v>22946525</v>
          </cell>
          <cell r="AY17" t="str">
            <v>                     od 1 do 2 rokov vrátane</v>
          </cell>
          <cell r="AZ17">
            <v>652842</v>
          </cell>
          <cell r="BA17">
            <v>680705</v>
          </cell>
        </row>
        <row r="18">
          <cell r="A18">
            <v>18</v>
          </cell>
          <cell r="B18" t="str">
            <v>11s.4  Repo obchody v SKK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 t="str">
            <v>                     nad 2 roky</v>
          </cell>
          <cell r="AZ18">
            <v>2532250</v>
          </cell>
          <cell r="BA18">
            <v>2599210</v>
          </cell>
        </row>
        <row r="19">
          <cell r="A19">
            <v>19</v>
          </cell>
          <cell r="B19" t="str">
            <v>11e.   Vklady a prijaté úvery v EUR</v>
          </cell>
          <cell r="C19">
            <v>27372679</v>
          </cell>
          <cell r="D19">
            <v>26510569</v>
          </cell>
          <cell r="E19">
            <v>25615888</v>
          </cell>
          <cell r="F19">
            <v>25716083</v>
          </cell>
          <cell r="G19">
            <v>25525890</v>
          </cell>
          <cell r="H19">
            <v>25095264</v>
          </cell>
          <cell r="I19">
            <v>25500485</v>
          </cell>
          <cell r="J19">
            <v>25441570</v>
          </cell>
          <cell r="K19">
            <v>25204244</v>
          </cell>
          <cell r="L19">
            <v>25079588</v>
          </cell>
          <cell r="M19">
            <v>24758994</v>
          </cell>
          <cell r="N19">
            <v>25123311</v>
          </cell>
          <cell r="O19">
            <v>24917423</v>
          </cell>
          <cell r="P19">
            <v>25018456</v>
          </cell>
          <cell r="Q19">
            <v>25381048</v>
          </cell>
          <cell r="R19">
            <v>25897460</v>
          </cell>
          <cell r="S19">
            <v>26023236</v>
          </cell>
          <cell r="T19">
            <v>26444340</v>
          </cell>
          <cell r="U19">
            <v>26670832</v>
          </cell>
          <cell r="V19">
            <v>26781709</v>
          </cell>
          <cell r="W19">
            <v>26985133</v>
          </cell>
          <cell r="X19">
            <v>26956132</v>
          </cell>
          <cell r="Y19">
            <v>26533295</v>
          </cell>
          <cell r="Z19">
            <v>25881622</v>
          </cell>
          <cell r="AA19">
            <v>25822609</v>
          </cell>
          <cell r="AB19">
            <v>25447984</v>
          </cell>
          <cell r="AC19">
            <v>24733409</v>
          </cell>
          <cell r="AD19">
            <v>25032306</v>
          </cell>
          <cell r="AE19">
            <v>25469907</v>
          </cell>
          <cell r="AF19">
            <v>25134629</v>
          </cell>
          <cell r="AG19">
            <v>25464111</v>
          </cell>
          <cell r="AH19">
            <v>25380247</v>
          </cell>
          <cell r="AI19">
            <v>25780423</v>
          </cell>
          <cell r="AJ19">
            <v>26072943</v>
          </cell>
          <cell r="AK19">
            <v>26958636</v>
          </cell>
          <cell r="AL19">
            <v>27499587</v>
          </cell>
          <cell r="AM19">
            <v>28390847</v>
          </cell>
          <cell r="AN19">
            <v>28965212</v>
          </cell>
          <cell r="AO19">
            <v>29091117</v>
          </cell>
          <cell r="AP19">
            <v>31030391</v>
          </cell>
          <cell r="AQ19">
            <v>29805322</v>
          </cell>
          <cell r="AR19">
            <v>30979716</v>
          </cell>
          <cell r="AS19">
            <v>31739411</v>
          </cell>
          <cell r="AT19">
            <v>32185416</v>
          </cell>
          <cell r="AU19">
            <v>32802099</v>
          </cell>
          <cell r="AV19">
            <v>31312117</v>
          </cell>
          <cell r="AW19">
            <v>30787637</v>
          </cell>
          <cell r="AX19">
            <v>31774095</v>
          </cell>
          <cell r="AY19" t="str">
            <v>11e.3  Vklady s výpovednou lehotou v EUR</v>
          </cell>
          <cell r="AZ19">
            <v>1066168</v>
          </cell>
          <cell r="BA19">
            <v>1067228</v>
          </cell>
        </row>
        <row r="20">
          <cell r="A20">
            <v>20</v>
          </cell>
          <cell r="B20" t="str">
            <v>11e.1  Vklady splatné na požiadanie
         v EUR</v>
          </cell>
          <cell r="C20">
            <v>10885101</v>
          </cell>
          <cell r="D20">
            <v>10751414</v>
          </cell>
          <cell r="E20">
            <v>10306622</v>
          </cell>
          <cell r="F20">
            <v>10280291</v>
          </cell>
          <cell r="G20">
            <v>10571388</v>
          </cell>
          <cell r="H20">
            <v>10573334</v>
          </cell>
          <cell r="I20">
            <v>10752594</v>
          </cell>
          <cell r="J20">
            <v>10902349</v>
          </cell>
          <cell r="K20">
            <v>10898162</v>
          </cell>
          <cell r="L20">
            <v>11052346</v>
          </cell>
          <cell r="M20">
            <v>10999198</v>
          </cell>
          <cell r="N20">
            <v>11118537</v>
          </cell>
          <cell r="O20">
            <v>10998623</v>
          </cell>
          <cell r="P20">
            <v>11136904</v>
          </cell>
          <cell r="Q20">
            <v>11398574</v>
          </cell>
          <cell r="R20">
            <v>11365486</v>
          </cell>
          <cell r="S20">
            <v>11660268</v>
          </cell>
          <cell r="T20">
            <v>11779383</v>
          </cell>
          <cell r="U20">
            <v>12178236</v>
          </cell>
          <cell r="V20">
            <v>11725480</v>
          </cell>
          <cell r="W20">
            <v>11813020</v>
          </cell>
          <cell r="X20">
            <v>11716136</v>
          </cell>
          <cell r="Y20">
            <v>11469780</v>
          </cell>
          <cell r="Z20">
            <v>10716745</v>
          </cell>
          <cell r="AA20">
            <v>10698501</v>
          </cell>
          <cell r="AB20">
            <v>10494024</v>
          </cell>
          <cell r="AC20">
            <v>10131492</v>
          </cell>
          <cell r="AD20">
            <v>9842187</v>
          </cell>
          <cell r="AE20">
            <v>10101547</v>
          </cell>
          <cell r="AF20">
            <v>10195776</v>
          </cell>
          <cell r="AG20">
            <v>10325697</v>
          </cell>
          <cell r="AH20">
            <v>9994131</v>
          </cell>
          <cell r="AI20">
            <v>10045433</v>
          </cell>
          <cell r="AJ20">
            <v>9912590</v>
          </cell>
          <cell r="AK20">
            <v>10413399</v>
          </cell>
          <cell r="AL20">
            <v>9972115</v>
          </cell>
          <cell r="AM20">
            <v>10806022</v>
          </cell>
          <cell r="AN20">
            <v>11089124</v>
          </cell>
          <cell r="AO20">
            <v>10436450</v>
          </cell>
          <cell r="AP20">
            <v>10406733</v>
          </cell>
          <cell r="AQ20">
            <v>10158427</v>
          </cell>
          <cell r="AR20">
            <v>10798988</v>
          </cell>
          <cell r="AS20">
            <v>10355097</v>
          </cell>
          <cell r="AT20">
            <v>10305429</v>
          </cell>
          <cell r="AU20">
            <v>10469136</v>
          </cell>
          <cell r="AV20">
            <v>10325105</v>
          </cell>
          <cell r="AW20">
            <v>9987690</v>
          </cell>
          <cell r="AX20">
            <v>10129590</v>
          </cell>
          <cell r="AY20" t="str">
            <v>          v tom:  do 3 mesiacov vrátane</v>
          </cell>
          <cell r="AZ20">
            <v>293124</v>
          </cell>
          <cell r="BA20">
            <v>291022</v>
          </cell>
        </row>
        <row r="21">
          <cell r="A21">
            <v>21</v>
          </cell>
          <cell r="B21" t="str">
            <v>11e.2  S dohodnutou splatnosťou
          v EUR</v>
          </cell>
          <cell r="C21">
            <v>15199499</v>
          </cell>
          <cell r="D21">
            <v>14532056</v>
          </cell>
          <cell r="E21">
            <v>14104879</v>
          </cell>
          <cell r="F21">
            <v>14225608</v>
          </cell>
          <cell r="G21">
            <v>13778424</v>
          </cell>
          <cell r="H21">
            <v>13376179</v>
          </cell>
          <cell r="I21">
            <v>13615244</v>
          </cell>
          <cell r="J21">
            <v>13438656</v>
          </cell>
          <cell r="K21">
            <v>13275843</v>
          </cell>
          <cell r="L21">
            <v>12977999</v>
          </cell>
          <cell r="M21">
            <v>12773020</v>
          </cell>
          <cell r="N21">
            <v>12949884</v>
          </cell>
          <cell r="O21">
            <v>12959882</v>
          </cell>
          <cell r="P21">
            <v>12936104</v>
          </cell>
          <cell r="Q21">
            <v>13041232</v>
          </cell>
          <cell r="R21">
            <v>13607746</v>
          </cell>
          <cell r="S21">
            <v>13436470</v>
          </cell>
          <cell r="T21">
            <v>13735779</v>
          </cell>
          <cell r="U21">
            <v>13584443</v>
          </cell>
          <cell r="V21">
            <v>14166752</v>
          </cell>
          <cell r="W21">
            <v>14298768</v>
          </cell>
          <cell r="X21">
            <v>14401302</v>
          </cell>
          <cell r="Y21">
            <v>14257571</v>
          </cell>
          <cell r="Z21">
            <v>14400673</v>
          </cell>
          <cell r="AA21">
            <v>14370730</v>
          </cell>
          <cell r="AB21">
            <v>14234687</v>
          </cell>
          <cell r="AC21">
            <v>13925131</v>
          </cell>
          <cell r="AD21">
            <v>14519659</v>
          </cell>
          <cell r="AE21">
            <v>14702339</v>
          </cell>
          <cell r="AF21">
            <v>14290061</v>
          </cell>
          <cell r="AG21">
            <v>14507649</v>
          </cell>
          <cell r="AH21">
            <v>14766898</v>
          </cell>
          <cell r="AI21">
            <v>15124052</v>
          </cell>
          <cell r="AJ21">
            <v>15573851</v>
          </cell>
          <cell r="AK21">
            <v>15974869</v>
          </cell>
          <cell r="AL21">
            <v>16958602</v>
          </cell>
          <cell r="AM21">
            <v>17033564</v>
          </cell>
          <cell r="AN21">
            <v>17351502</v>
          </cell>
          <cell r="AO21">
            <v>18143603</v>
          </cell>
          <cell r="AP21">
            <v>20119981</v>
          </cell>
          <cell r="AQ21">
            <v>19178154</v>
          </cell>
          <cell r="AR21">
            <v>19713156</v>
          </cell>
          <cell r="AS21">
            <v>20919242</v>
          </cell>
          <cell r="AT21">
            <v>21418451</v>
          </cell>
          <cell r="AU21">
            <v>21878386</v>
          </cell>
          <cell r="AV21">
            <v>20540543</v>
          </cell>
          <cell r="AW21">
            <v>20361937</v>
          </cell>
          <cell r="AX21">
            <v>21216800</v>
          </cell>
          <cell r="AY21" t="str">
            <v>                       nad 3 mesiace</v>
          </cell>
          <cell r="AZ21">
            <v>773044</v>
          </cell>
          <cell r="BA21">
            <v>776206</v>
          </cell>
        </row>
        <row r="22">
          <cell r="A22">
            <v>22</v>
          </cell>
          <cell r="B22" t="str">
            <v>         v tom: do 1 roka vrátane</v>
          </cell>
          <cell r="C22">
            <v>14706020</v>
          </cell>
          <cell r="D22">
            <v>14047514</v>
          </cell>
          <cell r="E22">
            <v>13619551</v>
          </cell>
          <cell r="F22">
            <v>13726395</v>
          </cell>
          <cell r="G22">
            <v>13286395</v>
          </cell>
          <cell r="H22">
            <v>12911978</v>
          </cell>
          <cell r="I22">
            <v>13169521</v>
          </cell>
          <cell r="J22">
            <v>12997683</v>
          </cell>
          <cell r="K22">
            <v>12845177</v>
          </cell>
          <cell r="L22">
            <v>12668132</v>
          </cell>
          <cell r="M22">
            <v>12476461</v>
          </cell>
          <cell r="N22">
            <v>12658745</v>
          </cell>
          <cell r="O22">
            <v>12658288</v>
          </cell>
          <cell r="P22">
            <v>12642083</v>
          </cell>
          <cell r="Q22">
            <v>12732425</v>
          </cell>
          <cell r="R22">
            <v>13301312</v>
          </cell>
          <cell r="S22">
            <v>13120719</v>
          </cell>
          <cell r="T22">
            <v>13414517</v>
          </cell>
          <cell r="U22">
            <v>13264845</v>
          </cell>
          <cell r="V22">
            <v>13861699</v>
          </cell>
          <cell r="W22">
            <v>13982430</v>
          </cell>
          <cell r="X22">
            <v>14099056</v>
          </cell>
          <cell r="Y22">
            <v>13943195</v>
          </cell>
          <cell r="Z22">
            <v>14120065</v>
          </cell>
          <cell r="AA22">
            <v>14085287</v>
          </cell>
          <cell r="AB22">
            <v>13954226</v>
          </cell>
          <cell r="AC22">
            <v>13653425</v>
          </cell>
          <cell r="AD22">
            <v>14330896</v>
          </cell>
          <cell r="AE22">
            <v>14505022</v>
          </cell>
          <cell r="AF22">
            <v>14093756</v>
          </cell>
          <cell r="AG22">
            <v>14309254</v>
          </cell>
          <cell r="AH22">
            <v>14561901</v>
          </cell>
          <cell r="AI22">
            <v>14909534</v>
          </cell>
          <cell r="AJ22">
            <v>15351462</v>
          </cell>
          <cell r="AK22">
            <v>15722732</v>
          </cell>
          <cell r="AL22">
            <v>16680105</v>
          </cell>
          <cell r="AM22">
            <v>16734176</v>
          </cell>
          <cell r="AN22">
            <v>17049479</v>
          </cell>
          <cell r="AO22">
            <v>17844541</v>
          </cell>
          <cell r="AP22">
            <v>19821368</v>
          </cell>
          <cell r="AQ22">
            <v>18893312</v>
          </cell>
          <cell r="AR22">
            <v>19415539</v>
          </cell>
          <cell r="AS22">
            <v>20623085</v>
          </cell>
          <cell r="AT22">
            <v>21123236</v>
          </cell>
          <cell r="AU22">
            <v>21567402</v>
          </cell>
          <cell r="AV22">
            <v>20184082</v>
          </cell>
          <cell r="AW22">
            <v>19987604</v>
          </cell>
          <cell r="AX22">
            <v>20487126</v>
          </cell>
          <cell r="AY22" t="str">
            <v>11e.4  Repo obchody v EUR</v>
          </cell>
          <cell r="AZ22">
            <v>0</v>
          </cell>
          <cell r="BA22">
            <v>0</v>
          </cell>
        </row>
        <row r="23">
          <cell r="A23">
            <v>23</v>
          </cell>
          <cell r="B23" t="str">
            <v>                     od 1 do 2 rokov vrátane</v>
          </cell>
          <cell r="C23">
            <v>15834</v>
          </cell>
          <cell r="D23">
            <v>14982</v>
          </cell>
          <cell r="E23">
            <v>15396</v>
          </cell>
          <cell r="F23">
            <v>15617</v>
          </cell>
          <cell r="G23">
            <v>15880</v>
          </cell>
          <cell r="H23">
            <v>14152</v>
          </cell>
          <cell r="I23">
            <v>16490</v>
          </cell>
          <cell r="J23">
            <v>13095</v>
          </cell>
          <cell r="K23">
            <v>15009</v>
          </cell>
          <cell r="L23">
            <v>13532</v>
          </cell>
          <cell r="M23">
            <v>13515</v>
          </cell>
          <cell r="N23">
            <v>9426</v>
          </cell>
          <cell r="O23">
            <v>11535</v>
          </cell>
          <cell r="P23">
            <v>10725</v>
          </cell>
          <cell r="Q23">
            <v>11705</v>
          </cell>
          <cell r="R23">
            <v>12678</v>
          </cell>
          <cell r="S23">
            <v>35794</v>
          </cell>
          <cell r="T23">
            <v>37395</v>
          </cell>
          <cell r="U23">
            <v>39657</v>
          </cell>
          <cell r="V23">
            <v>40578</v>
          </cell>
          <cell r="W23">
            <v>51279</v>
          </cell>
          <cell r="X23">
            <v>51052</v>
          </cell>
          <cell r="Y23">
            <v>56965</v>
          </cell>
          <cell r="Z23">
            <v>54613</v>
          </cell>
          <cell r="AA23">
            <v>56133</v>
          </cell>
          <cell r="AB23">
            <v>58220</v>
          </cell>
          <cell r="AC23">
            <v>58593</v>
          </cell>
          <cell r="AD23">
            <v>30863</v>
          </cell>
          <cell r="AE23">
            <v>38571</v>
          </cell>
          <cell r="AF23">
            <v>45382</v>
          </cell>
          <cell r="AG23">
            <v>50580</v>
          </cell>
          <cell r="AH23">
            <v>61820</v>
          </cell>
          <cell r="AI23">
            <v>71962</v>
          </cell>
          <cell r="AJ23">
            <v>85877</v>
          </cell>
          <cell r="AK23">
            <v>113238</v>
          </cell>
          <cell r="AL23">
            <v>142694</v>
          </cell>
          <cell r="AM23">
            <v>160224</v>
          </cell>
          <cell r="AN23">
            <v>165004</v>
          </cell>
          <cell r="AO23">
            <v>164465</v>
          </cell>
          <cell r="AP23">
            <v>165370</v>
          </cell>
          <cell r="AQ23">
            <v>160064</v>
          </cell>
          <cell r="AR23">
            <v>174391</v>
          </cell>
          <cell r="AS23">
            <v>178777</v>
          </cell>
          <cell r="AT23">
            <v>183698</v>
          </cell>
          <cell r="AU23">
            <v>204121</v>
          </cell>
          <cell r="AV23">
            <v>254370</v>
          </cell>
          <cell r="AW23">
            <v>276227</v>
          </cell>
          <cell r="AX23">
            <v>362587</v>
          </cell>
          <cell r="AY23" t="str">
            <v>11x.   Vklady a prijaté úvery v CM</v>
          </cell>
          <cell r="AZ23">
            <v>513147</v>
          </cell>
          <cell r="BA23">
            <v>506843</v>
          </cell>
        </row>
        <row r="24">
          <cell r="A24">
            <v>24</v>
          </cell>
          <cell r="B24" t="str">
            <v>                     nad 2 roky</v>
          </cell>
          <cell r="C24">
            <v>477645</v>
          </cell>
          <cell r="D24">
            <v>469560</v>
          </cell>
          <cell r="E24">
            <v>469932</v>
          </cell>
          <cell r="F24">
            <v>483596</v>
          </cell>
          <cell r="G24">
            <v>476149</v>
          </cell>
          <cell r="H24">
            <v>450049</v>
          </cell>
          <cell r="I24">
            <v>429233</v>
          </cell>
          <cell r="J24">
            <v>427878</v>
          </cell>
          <cell r="K24">
            <v>415657</v>
          </cell>
          <cell r="L24">
            <v>296335</v>
          </cell>
          <cell r="M24">
            <v>283044</v>
          </cell>
          <cell r="N24">
            <v>281713</v>
          </cell>
          <cell r="O24">
            <v>290059</v>
          </cell>
          <cell r="P24">
            <v>283296</v>
          </cell>
          <cell r="Q24">
            <v>297102</v>
          </cell>
          <cell r="R24">
            <v>293756</v>
          </cell>
          <cell r="S24">
            <v>279957</v>
          </cell>
          <cell r="T24">
            <v>283867</v>
          </cell>
          <cell r="U24">
            <v>279941</v>
          </cell>
          <cell r="V24">
            <v>264475</v>
          </cell>
          <cell r="W24">
            <v>265059</v>
          </cell>
          <cell r="X24">
            <v>251194</v>
          </cell>
          <cell r="Y24">
            <v>257411</v>
          </cell>
          <cell r="Z24">
            <v>225995</v>
          </cell>
          <cell r="AA24">
            <v>229310</v>
          </cell>
          <cell r="AB24">
            <v>222241</v>
          </cell>
          <cell r="AC24">
            <v>213113</v>
          </cell>
          <cell r="AD24">
            <v>157900</v>
          </cell>
          <cell r="AE24">
            <v>158746</v>
          </cell>
          <cell r="AF24">
            <v>150923</v>
          </cell>
          <cell r="AG24">
            <v>147815</v>
          </cell>
          <cell r="AH24">
            <v>143177</v>
          </cell>
          <cell r="AI24">
            <v>142556</v>
          </cell>
          <cell r="AJ24">
            <v>136512</v>
          </cell>
          <cell r="AK24">
            <v>138899</v>
          </cell>
          <cell r="AL24">
            <v>135803</v>
          </cell>
          <cell r="AM24">
            <v>139164</v>
          </cell>
          <cell r="AN24">
            <v>137019</v>
          </cell>
          <cell r="AO24">
            <v>134597</v>
          </cell>
          <cell r="AP24">
            <v>133243</v>
          </cell>
          <cell r="AQ24">
            <v>124778</v>
          </cell>
          <cell r="AR24">
            <v>123226</v>
          </cell>
          <cell r="AS24">
            <v>117380</v>
          </cell>
          <cell r="AT24">
            <v>111517</v>
          </cell>
          <cell r="AU24">
            <v>106863</v>
          </cell>
          <cell r="AV24">
            <v>102091</v>
          </cell>
          <cell r="AW24">
            <v>98106</v>
          </cell>
          <cell r="AX24">
            <v>367087</v>
          </cell>
          <cell r="AY24" t="str">
            <v>11x.1  Vklady splatné na požiadanie v CM</v>
          </cell>
          <cell r="AZ24">
            <v>149640</v>
          </cell>
          <cell r="BA24">
            <v>163159</v>
          </cell>
        </row>
        <row r="25">
          <cell r="A25">
            <v>25</v>
          </cell>
          <cell r="B25" t="str">
            <v>11e.3  S výpovednou lehotou v EUR</v>
          </cell>
          <cell r="C25">
            <v>1288079</v>
          </cell>
          <cell r="D25">
            <v>1227099</v>
          </cell>
          <cell r="E25">
            <v>1204387</v>
          </cell>
          <cell r="F25">
            <v>1210184</v>
          </cell>
          <cell r="G25">
            <v>1176078</v>
          </cell>
          <cell r="H25">
            <v>1145751</v>
          </cell>
          <cell r="I25">
            <v>1132647</v>
          </cell>
          <cell r="J25">
            <v>1100565</v>
          </cell>
          <cell r="K25">
            <v>1030239</v>
          </cell>
          <cell r="L25">
            <v>1049243</v>
          </cell>
          <cell r="M25">
            <v>986776</v>
          </cell>
          <cell r="N25">
            <v>1054890</v>
          </cell>
          <cell r="O25">
            <v>958918</v>
          </cell>
          <cell r="P25">
            <v>945448</v>
          </cell>
          <cell r="Q25">
            <v>941242</v>
          </cell>
          <cell r="R25">
            <v>924228</v>
          </cell>
          <cell r="S25">
            <v>926498</v>
          </cell>
          <cell r="T25">
            <v>929178</v>
          </cell>
          <cell r="U25">
            <v>908153</v>
          </cell>
          <cell r="V25">
            <v>889477</v>
          </cell>
          <cell r="W25">
            <v>873345</v>
          </cell>
          <cell r="X25">
            <v>838694</v>
          </cell>
          <cell r="Y25">
            <v>805944</v>
          </cell>
          <cell r="Z25">
            <v>764204</v>
          </cell>
          <cell r="AA25">
            <v>753378</v>
          </cell>
          <cell r="AB25">
            <v>719273</v>
          </cell>
          <cell r="AC25">
            <v>676786</v>
          </cell>
          <cell r="AD25">
            <v>670460</v>
          </cell>
          <cell r="AE25">
            <v>666021</v>
          </cell>
          <cell r="AF25">
            <v>648792</v>
          </cell>
          <cell r="AG25">
            <v>630765</v>
          </cell>
          <cell r="AH25">
            <v>619218</v>
          </cell>
          <cell r="AI25">
            <v>610938</v>
          </cell>
          <cell r="AJ25">
            <v>586502</v>
          </cell>
          <cell r="AK25">
            <v>570368</v>
          </cell>
          <cell r="AL25">
            <v>568870</v>
          </cell>
          <cell r="AM25">
            <v>551261</v>
          </cell>
          <cell r="AN25">
            <v>524586</v>
          </cell>
          <cell r="AO25">
            <v>511064</v>
          </cell>
          <cell r="AP25">
            <v>503677</v>
          </cell>
          <cell r="AQ25">
            <v>468741</v>
          </cell>
          <cell r="AR25">
            <v>467572</v>
          </cell>
          <cell r="AS25">
            <v>465072</v>
          </cell>
          <cell r="AT25">
            <v>461536</v>
          </cell>
          <cell r="AU25">
            <v>454577</v>
          </cell>
          <cell r="AV25">
            <v>446469</v>
          </cell>
          <cell r="AW25">
            <v>438010</v>
          </cell>
          <cell r="AX25">
            <v>427705</v>
          </cell>
          <cell r="AY25" t="str">
            <v>11x.2  Vklady s dohodnutou splatnosťou v CM        </v>
          </cell>
          <cell r="AZ25">
            <v>355149</v>
          </cell>
          <cell r="BA25">
            <v>335379</v>
          </cell>
        </row>
        <row r="26">
          <cell r="A26">
            <v>26</v>
          </cell>
          <cell r="B26" t="str">
            <v>          v tom:  do 3 mesiacov vrátane</v>
          </cell>
          <cell r="C26">
            <v>566822</v>
          </cell>
          <cell r="D26">
            <v>539590</v>
          </cell>
          <cell r="E26">
            <v>523377</v>
          </cell>
          <cell r="F26">
            <v>529182</v>
          </cell>
          <cell r="G26">
            <v>515121</v>
          </cell>
          <cell r="H26">
            <v>505084</v>
          </cell>
          <cell r="I26">
            <v>485038</v>
          </cell>
          <cell r="J26">
            <v>464926</v>
          </cell>
          <cell r="K26">
            <v>400225</v>
          </cell>
          <cell r="L26">
            <v>424109</v>
          </cell>
          <cell r="M26">
            <v>388611</v>
          </cell>
          <cell r="N26">
            <v>464687</v>
          </cell>
          <cell r="O26">
            <v>382580</v>
          </cell>
          <cell r="P26">
            <v>373924</v>
          </cell>
          <cell r="Q26">
            <v>370939</v>
          </cell>
          <cell r="R26">
            <v>366323</v>
          </cell>
          <cell r="S26">
            <v>371375</v>
          </cell>
          <cell r="T26">
            <v>375501</v>
          </cell>
          <cell r="U26">
            <v>363776</v>
          </cell>
          <cell r="V26">
            <v>358222</v>
          </cell>
          <cell r="W26">
            <v>347211</v>
          </cell>
          <cell r="X26">
            <v>333703</v>
          </cell>
          <cell r="Y26">
            <v>318798</v>
          </cell>
          <cell r="Z26">
            <v>299971</v>
          </cell>
          <cell r="AA26">
            <v>295333</v>
          </cell>
          <cell r="AB26">
            <v>277088</v>
          </cell>
          <cell r="AC26">
            <v>262318</v>
          </cell>
          <cell r="AD26">
            <v>244735</v>
          </cell>
          <cell r="AE26">
            <v>242453</v>
          </cell>
          <cell r="AF26">
            <v>236352</v>
          </cell>
          <cell r="AG26">
            <v>222312</v>
          </cell>
          <cell r="AH26">
            <v>222953</v>
          </cell>
          <cell r="AI26">
            <v>217532</v>
          </cell>
          <cell r="AJ26">
            <v>207091</v>
          </cell>
          <cell r="AK26">
            <v>197434</v>
          </cell>
          <cell r="AL26">
            <v>197287</v>
          </cell>
          <cell r="AM26">
            <v>186730</v>
          </cell>
          <cell r="AN26">
            <v>174821</v>
          </cell>
          <cell r="AO26">
            <v>169600</v>
          </cell>
          <cell r="AP26">
            <v>168292</v>
          </cell>
          <cell r="AQ26">
            <v>155431</v>
          </cell>
          <cell r="AR26">
            <v>154537</v>
          </cell>
          <cell r="AS26">
            <v>161796</v>
          </cell>
          <cell r="AT26">
            <v>160958</v>
          </cell>
          <cell r="AU26">
            <v>158577</v>
          </cell>
          <cell r="AV26">
            <v>152813</v>
          </cell>
          <cell r="AW26">
            <v>148884</v>
          </cell>
          <cell r="AX26">
            <v>143819</v>
          </cell>
          <cell r="AY26" t="str">
            <v>         v tom: do 1 roka vrátane</v>
          </cell>
          <cell r="AZ26">
            <v>352526</v>
          </cell>
          <cell r="BA26">
            <v>332702</v>
          </cell>
        </row>
        <row r="27">
          <cell r="A27">
            <v>27</v>
          </cell>
          <cell r="B27" t="str">
            <v>                       nad 3 mesiace</v>
          </cell>
          <cell r="C27">
            <v>721257</v>
          </cell>
          <cell r="D27">
            <v>687509</v>
          </cell>
          <cell r="E27">
            <v>681010</v>
          </cell>
          <cell r="F27">
            <v>681002</v>
          </cell>
          <cell r="G27">
            <v>660957</v>
          </cell>
          <cell r="H27">
            <v>640667</v>
          </cell>
          <cell r="I27">
            <v>647609</v>
          </cell>
          <cell r="J27">
            <v>635639</v>
          </cell>
          <cell r="K27">
            <v>630014</v>
          </cell>
          <cell r="L27">
            <v>625134</v>
          </cell>
          <cell r="M27">
            <v>598165</v>
          </cell>
          <cell r="N27">
            <v>590203</v>
          </cell>
          <cell r="O27">
            <v>576338</v>
          </cell>
          <cell r="P27">
            <v>571524</v>
          </cell>
          <cell r="Q27">
            <v>570303</v>
          </cell>
          <cell r="R27">
            <v>557905</v>
          </cell>
          <cell r="S27">
            <v>555123</v>
          </cell>
          <cell r="T27">
            <v>553677</v>
          </cell>
          <cell r="U27">
            <v>544377</v>
          </cell>
          <cell r="V27">
            <v>531255</v>
          </cell>
          <cell r="W27">
            <v>526134</v>
          </cell>
          <cell r="X27">
            <v>504991</v>
          </cell>
          <cell r="Y27">
            <v>487146</v>
          </cell>
          <cell r="Z27">
            <v>464233</v>
          </cell>
          <cell r="AA27">
            <v>458045</v>
          </cell>
          <cell r="AB27">
            <v>442185</v>
          </cell>
          <cell r="AC27">
            <v>414468</v>
          </cell>
          <cell r="AD27">
            <v>425725</v>
          </cell>
          <cell r="AE27">
            <v>423568</v>
          </cell>
          <cell r="AF27">
            <v>412440</v>
          </cell>
          <cell r="AG27">
            <v>408453</v>
          </cell>
          <cell r="AH27">
            <v>396265</v>
          </cell>
          <cell r="AI27">
            <v>393406</v>
          </cell>
          <cell r="AJ27">
            <v>379411</v>
          </cell>
          <cell r="AK27">
            <v>372934</v>
          </cell>
          <cell r="AL27">
            <v>371583</v>
          </cell>
          <cell r="AM27">
            <v>364531</v>
          </cell>
          <cell r="AN27">
            <v>349765</v>
          </cell>
          <cell r="AO27">
            <v>341464</v>
          </cell>
          <cell r="AP27">
            <v>335385</v>
          </cell>
          <cell r="AQ27">
            <v>313310</v>
          </cell>
          <cell r="AR27">
            <v>313035</v>
          </cell>
          <cell r="AS27">
            <v>303276</v>
          </cell>
          <cell r="AT27">
            <v>300578</v>
          </cell>
          <cell r="AU27">
            <v>296000</v>
          </cell>
          <cell r="AV27">
            <v>293656</v>
          </cell>
          <cell r="AW27">
            <v>289126</v>
          </cell>
          <cell r="AX27">
            <v>283886</v>
          </cell>
          <cell r="AY27" t="str">
            <v>                     od 1 do 2 rokov vrátane</v>
          </cell>
          <cell r="AZ27">
            <v>2187</v>
          </cell>
          <cell r="BA27">
            <v>2236</v>
          </cell>
        </row>
        <row r="28">
          <cell r="A28">
            <v>28</v>
          </cell>
          <cell r="B28" t="str">
            <v>11e.4  Repo obchody v EUR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 t="str">
            <v>                     nad 2 roky</v>
          </cell>
          <cell r="AZ28">
            <v>436</v>
          </cell>
          <cell r="BA28">
            <v>441</v>
          </cell>
        </row>
        <row r="29">
          <cell r="A29">
            <v>29</v>
          </cell>
          <cell r="B29" t="str">
            <v>11x.   Vklady a prijaté úvery
            v ostatných cudzích menách </v>
          </cell>
          <cell r="C29">
            <v>18267859</v>
          </cell>
          <cell r="D29">
            <v>17704657</v>
          </cell>
          <cell r="E29">
            <v>18024061</v>
          </cell>
          <cell r="F29">
            <v>18085585</v>
          </cell>
          <cell r="G29">
            <v>16909311</v>
          </cell>
          <cell r="H29">
            <v>17176175</v>
          </cell>
          <cell r="I29">
            <v>17427989</v>
          </cell>
          <cell r="J29">
            <v>17338621</v>
          </cell>
          <cell r="K29">
            <v>17431915</v>
          </cell>
          <cell r="L29">
            <v>17593122</v>
          </cell>
          <cell r="M29">
            <v>17402633</v>
          </cell>
          <cell r="N29">
            <v>17896854</v>
          </cell>
          <cell r="O29">
            <v>17678442</v>
          </cell>
          <cell r="P29">
            <v>17975344</v>
          </cell>
          <cell r="Q29">
            <v>17952071</v>
          </cell>
          <cell r="R29">
            <v>18108376</v>
          </cell>
          <cell r="S29">
            <v>17967909</v>
          </cell>
          <cell r="T29">
            <v>18478325</v>
          </cell>
          <cell r="U29">
            <v>18320231</v>
          </cell>
          <cell r="V29">
            <v>18380118</v>
          </cell>
          <cell r="W29">
            <v>18392403</v>
          </cell>
          <cell r="X29">
            <v>18409501</v>
          </cell>
          <cell r="Y29">
            <v>17528685</v>
          </cell>
          <cell r="Z29">
            <v>17247582</v>
          </cell>
          <cell r="AA29">
            <v>17366812</v>
          </cell>
          <cell r="AB29">
            <v>17005029</v>
          </cell>
          <cell r="AC29">
            <v>16096758</v>
          </cell>
          <cell r="AD29">
            <v>15868922</v>
          </cell>
          <cell r="AE29">
            <v>15937704</v>
          </cell>
          <cell r="AF29">
            <v>15987732</v>
          </cell>
          <cell r="AG29">
            <v>15953203</v>
          </cell>
          <cell r="AH29">
            <v>15790142</v>
          </cell>
          <cell r="AI29">
            <v>15496135</v>
          </cell>
          <cell r="AJ29">
            <v>15292441</v>
          </cell>
          <cell r="AK29">
            <v>14813672</v>
          </cell>
          <cell r="AL29">
            <v>14946433</v>
          </cell>
          <cell r="AM29">
            <v>14612590</v>
          </cell>
          <cell r="AN29">
            <v>13981406</v>
          </cell>
          <cell r="AO29">
            <v>13504565</v>
          </cell>
          <cell r="AP29">
            <v>13451730</v>
          </cell>
          <cell r="AQ29">
            <v>12267030</v>
          </cell>
          <cell r="AR29">
            <v>12660424</v>
          </cell>
          <cell r="AS29">
            <v>12917846</v>
          </cell>
          <cell r="AT29">
            <v>13516229</v>
          </cell>
          <cell r="AU29">
            <v>13911467</v>
          </cell>
          <cell r="AV29">
            <v>14885056</v>
          </cell>
          <cell r="AW29">
            <v>15658417</v>
          </cell>
          <cell r="AX29">
            <v>14681261</v>
          </cell>
          <cell r="AY29" t="str">
            <v>11x.3  Vklady s výpovednou lehotou  v CM</v>
          </cell>
          <cell r="AZ29">
            <v>8358</v>
          </cell>
          <cell r="BA29">
            <v>8305</v>
          </cell>
        </row>
        <row r="30">
          <cell r="A30">
            <v>30</v>
          </cell>
          <cell r="B30" t="str">
            <v>11x.1  Vklady splatné na požiadanie
           v ostatných cudzích menách</v>
          </cell>
          <cell r="C30">
            <v>7459508</v>
          </cell>
          <cell r="D30">
            <v>7101665</v>
          </cell>
          <cell r="E30">
            <v>7210565</v>
          </cell>
          <cell r="F30">
            <v>6962600</v>
          </cell>
          <cell r="G30">
            <v>7000449</v>
          </cell>
          <cell r="H30">
            <v>7034877</v>
          </cell>
          <cell r="I30">
            <v>6921193</v>
          </cell>
          <cell r="J30">
            <v>6880048</v>
          </cell>
          <cell r="K30">
            <v>6897285</v>
          </cell>
          <cell r="L30">
            <v>7759207</v>
          </cell>
          <cell r="M30">
            <v>6829844</v>
          </cell>
          <cell r="N30">
            <v>6900645</v>
          </cell>
          <cell r="O30">
            <v>6734135</v>
          </cell>
          <cell r="P30">
            <v>6530417</v>
          </cell>
          <cell r="Q30">
            <v>6547280</v>
          </cell>
          <cell r="R30">
            <v>6558821</v>
          </cell>
          <cell r="S30">
            <v>6606532</v>
          </cell>
          <cell r="T30">
            <v>6585473</v>
          </cell>
          <cell r="U30">
            <v>6406775</v>
          </cell>
          <cell r="V30">
            <v>6308904</v>
          </cell>
          <cell r="W30">
            <v>6151907</v>
          </cell>
          <cell r="X30">
            <v>6153751</v>
          </cell>
          <cell r="Y30">
            <v>5795432</v>
          </cell>
          <cell r="Z30">
            <v>5776055</v>
          </cell>
          <cell r="AA30">
            <v>5527812</v>
          </cell>
          <cell r="AB30">
            <v>5525619</v>
          </cell>
          <cell r="AC30">
            <v>5265185</v>
          </cell>
          <cell r="AD30">
            <v>4731352</v>
          </cell>
          <cell r="AE30">
            <v>4725303</v>
          </cell>
          <cell r="AF30">
            <v>4689091</v>
          </cell>
          <cell r="AG30">
            <v>4734906</v>
          </cell>
          <cell r="AH30">
            <v>4615102</v>
          </cell>
          <cell r="AI30">
            <v>4487877</v>
          </cell>
          <cell r="AJ30">
            <v>4394304</v>
          </cell>
          <cell r="AK30">
            <v>4348976</v>
          </cell>
          <cell r="AL30">
            <v>4251686</v>
          </cell>
          <cell r="AM30">
            <v>4229955</v>
          </cell>
          <cell r="AN30">
            <v>3999318</v>
          </cell>
          <cell r="AO30">
            <v>4141629</v>
          </cell>
          <cell r="AP30">
            <v>3948689</v>
          </cell>
          <cell r="AQ30">
            <v>3800277</v>
          </cell>
          <cell r="AR30">
            <v>3724292</v>
          </cell>
          <cell r="AS30">
            <v>3738048</v>
          </cell>
          <cell r="AT30">
            <v>4051458</v>
          </cell>
          <cell r="AU30">
            <v>4080276</v>
          </cell>
          <cell r="AV30">
            <v>4456588</v>
          </cell>
          <cell r="AW30">
            <v>4633440</v>
          </cell>
          <cell r="AX30">
            <v>4148516</v>
          </cell>
          <cell r="AY30" t="str">
            <v>          v tom:  do 3 mesiacov vrátane</v>
          </cell>
          <cell r="AZ30">
            <v>2772</v>
          </cell>
          <cell r="BA30">
            <v>2773</v>
          </cell>
        </row>
        <row r="31">
          <cell r="A31">
            <v>31</v>
          </cell>
          <cell r="B31" t="str">
            <v>11x.2  S dohodnutou splatnosťou
           v ostatných cudzích menách</v>
          </cell>
          <cell r="C31">
            <v>10048351</v>
          </cell>
          <cell r="D31">
            <v>9884987</v>
          </cell>
          <cell r="E31">
            <v>10087430</v>
          </cell>
          <cell r="F31">
            <v>10420357</v>
          </cell>
          <cell r="G31">
            <v>9211164</v>
          </cell>
          <cell r="H31">
            <v>9444032</v>
          </cell>
          <cell r="I31">
            <v>9797171</v>
          </cell>
          <cell r="J31">
            <v>9761616</v>
          </cell>
          <cell r="K31">
            <v>9878316</v>
          </cell>
          <cell r="L31">
            <v>9205354</v>
          </cell>
          <cell r="M31">
            <v>9938104</v>
          </cell>
          <cell r="N31">
            <v>10302424</v>
          </cell>
          <cell r="O31">
            <v>10340740</v>
          </cell>
          <cell r="P31">
            <v>10834782</v>
          </cell>
          <cell r="Q31">
            <v>10756656</v>
          </cell>
          <cell r="R31">
            <v>10991462</v>
          </cell>
          <cell r="S31">
            <v>10821495</v>
          </cell>
          <cell r="T31">
            <v>11334911</v>
          </cell>
          <cell r="U31">
            <v>11374608</v>
          </cell>
          <cell r="V31">
            <v>11545858</v>
          </cell>
          <cell r="W31">
            <v>11724923</v>
          </cell>
          <cell r="X31">
            <v>11768108</v>
          </cell>
          <cell r="Y31">
            <v>11283491</v>
          </cell>
          <cell r="Z31">
            <v>11048481</v>
          </cell>
          <cell r="AA31">
            <v>11408383</v>
          </cell>
          <cell r="AB31">
            <v>11076470</v>
          </cell>
          <cell r="AC31">
            <v>10452980</v>
          </cell>
          <cell r="AD31">
            <v>10636581</v>
          </cell>
          <cell r="AE31">
            <v>10845551</v>
          </cell>
          <cell r="AF31">
            <v>10940370</v>
          </cell>
          <cell r="AG31">
            <v>10873067</v>
          </cell>
          <cell r="AH31">
            <v>10842639</v>
          </cell>
          <cell r="AI31">
            <v>10682551</v>
          </cell>
          <cell r="AJ31">
            <v>10585389</v>
          </cell>
          <cell r="AK31">
            <v>10165350</v>
          </cell>
          <cell r="AL31">
            <v>10397836</v>
          </cell>
          <cell r="AM31">
            <v>10092041</v>
          </cell>
          <cell r="AN31">
            <v>9701694</v>
          </cell>
          <cell r="AO31">
            <v>9106018</v>
          </cell>
          <cell r="AP31">
            <v>9247704</v>
          </cell>
          <cell r="AQ31">
            <v>8230011</v>
          </cell>
          <cell r="AR31">
            <v>8702790</v>
          </cell>
          <cell r="AS31">
            <v>8944049</v>
          </cell>
          <cell r="AT31">
            <v>9219513</v>
          </cell>
          <cell r="AU31">
            <v>9582076</v>
          </cell>
          <cell r="AV31">
            <v>10166606</v>
          </cell>
          <cell r="AW31">
            <v>10766938</v>
          </cell>
          <cell r="AX31">
            <v>10297532</v>
          </cell>
          <cell r="AY31" t="str">
            <v>                       nad 3 mesiace</v>
          </cell>
          <cell r="AZ31">
            <v>5586</v>
          </cell>
          <cell r="BA31">
            <v>5532</v>
          </cell>
        </row>
        <row r="32">
          <cell r="A32">
            <v>32</v>
          </cell>
          <cell r="B32" t="str">
            <v>         v tom: do 1 roka vrátane</v>
          </cell>
          <cell r="C32">
            <v>9994942</v>
          </cell>
          <cell r="D32">
            <v>9831071</v>
          </cell>
          <cell r="E32">
            <v>10031574</v>
          </cell>
          <cell r="F32">
            <v>10371257</v>
          </cell>
          <cell r="G32">
            <v>9162034</v>
          </cell>
          <cell r="H32">
            <v>9389713</v>
          </cell>
          <cell r="I32">
            <v>9743672</v>
          </cell>
          <cell r="J32">
            <v>9707862</v>
          </cell>
          <cell r="K32">
            <v>9830192</v>
          </cell>
          <cell r="L32">
            <v>9029198</v>
          </cell>
          <cell r="M32">
            <v>9758024</v>
          </cell>
          <cell r="N32">
            <v>10127066</v>
          </cell>
          <cell r="O32">
            <v>10167569</v>
          </cell>
          <cell r="P32">
            <v>10658818</v>
          </cell>
          <cell r="Q32">
            <v>10578445</v>
          </cell>
          <cell r="R32">
            <v>10815933</v>
          </cell>
          <cell r="S32">
            <v>10646861</v>
          </cell>
          <cell r="T32">
            <v>11154189</v>
          </cell>
          <cell r="U32">
            <v>11189074</v>
          </cell>
          <cell r="V32">
            <v>11365536</v>
          </cell>
          <cell r="W32">
            <v>11541606</v>
          </cell>
          <cell r="X32">
            <v>11706734</v>
          </cell>
          <cell r="Y32">
            <v>11208402</v>
          </cell>
          <cell r="Z32">
            <v>10993794</v>
          </cell>
          <cell r="AA32">
            <v>11350907</v>
          </cell>
          <cell r="AB32">
            <v>11020916</v>
          </cell>
          <cell r="AC32">
            <v>10393623</v>
          </cell>
          <cell r="AD32">
            <v>10609261</v>
          </cell>
          <cell r="AE32">
            <v>10810807</v>
          </cell>
          <cell r="AF32">
            <v>10903945</v>
          </cell>
          <cell r="AG32">
            <v>10833415</v>
          </cell>
          <cell r="AH32">
            <v>10800275</v>
          </cell>
          <cell r="AI32">
            <v>10636036</v>
          </cell>
          <cell r="AJ32">
            <v>10528148</v>
          </cell>
          <cell r="AK32">
            <v>10097543</v>
          </cell>
          <cell r="AL32">
            <v>10320536</v>
          </cell>
          <cell r="AM32">
            <v>10009270</v>
          </cell>
          <cell r="AN32">
            <v>9620948</v>
          </cell>
          <cell r="AO32">
            <v>9037580</v>
          </cell>
          <cell r="AP32">
            <v>9173750</v>
          </cell>
          <cell r="AQ32">
            <v>8159478</v>
          </cell>
          <cell r="AR32">
            <v>8633784</v>
          </cell>
          <cell r="AS32">
            <v>8878967</v>
          </cell>
          <cell r="AT32">
            <v>9154822</v>
          </cell>
          <cell r="AU32">
            <v>9525926</v>
          </cell>
          <cell r="AV32">
            <v>10115839</v>
          </cell>
          <cell r="AW32">
            <v>10688448</v>
          </cell>
          <cell r="AX32">
            <v>10225929</v>
          </cell>
          <cell r="AY32" t="str">
            <v>11x.4  Repo obchody v CM</v>
          </cell>
          <cell r="AZ32">
            <v>0</v>
          </cell>
          <cell r="BA32">
            <v>0</v>
          </cell>
        </row>
        <row r="33">
          <cell r="A33">
            <v>33</v>
          </cell>
          <cell r="B33" t="str">
            <v>                     od 1 do 2 rokov vrátane</v>
          </cell>
          <cell r="C33">
            <v>32532</v>
          </cell>
          <cell r="D33">
            <v>34000</v>
          </cell>
          <cell r="E33">
            <v>37674</v>
          </cell>
          <cell r="F33">
            <v>29139</v>
          </cell>
          <cell r="G33">
            <v>28437</v>
          </cell>
          <cell r="H33">
            <v>34571</v>
          </cell>
          <cell r="I33">
            <v>36045</v>
          </cell>
          <cell r="J33">
            <v>37502</v>
          </cell>
          <cell r="K33">
            <v>32934</v>
          </cell>
          <cell r="L33">
            <v>160790</v>
          </cell>
          <cell r="M33">
            <v>168344</v>
          </cell>
          <cell r="N33">
            <v>168537</v>
          </cell>
          <cell r="O33">
            <v>167235</v>
          </cell>
          <cell r="P33">
            <v>170209</v>
          </cell>
          <cell r="Q33">
            <v>172570</v>
          </cell>
          <cell r="R33">
            <v>170080</v>
          </cell>
          <cell r="S33">
            <v>169518</v>
          </cell>
          <cell r="T33">
            <v>175761</v>
          </cell>
          <cell r="U33">
            <v>180590</v>
          </cell>
          <cell r="V33">
            <v>175749</v>
          </cell>
          <cell r="W33">
            <v>178819</v>
          </cell>
          <cell r="X33">
            <v>57074</v>
          </cell>
          <cell r="Y33">
            <v>53251</v>
          </cell>
          <cell r="Z33">
            <v>50895</v>
          </cell>
          <cell r="AA33">
            <v>53544</v>
          </cell>
          <cell r="AB33">
            <v>51789</v>
          </cell>
          <cell r="AC33">
            <v>55740</v>
          </cell>
          <cell r="AD33">
            <v>23719</v>
          </cell>
          <cell r="AE33">
            <v>25688</v>
          </cell>
          <cell r="AF33">
            <v>32748</v>
          </cell>
          <cell r="AG33">
            <v>37737</v>
          </cell>
          <cell r="AH33">
            <v>40436</v>
          </cell>
          <cell r="AI33">
            <v>44640</v>
          </cell>
          <cell r="AJ33">
            <v>53487</v>
          </cell>
          <cell r="AK33">
            <v>63713</v>
          </cell>
          <cell r="AL33">
            <v>68390</v>
          </cell>
          <cell r="AM33">
            <v>80467</v>
          </cell>
          <cell r="AN33">
            <v>78547</v>
          </cell>
          <cell r="AO33">
            <v>66345</v>
          </cell>
          <cell r="AP33">
            <v>62654</v>
          </cell>
          <cell r="AQ33">
            <v>59910</v>
          </cell>
          <cell r="AR33">
            <v>57247</v>
          </cell>
          <cell r="AS33">
            <v>52508</v>
          </cell>
          <cell r="AT33">
            <v>53131</v>
          </cell>
          <cell r="AU33">
            <v>44285</v>
          </cell>
          <cell r="AV33">
            <v>37702</v>
          </cell>
          <cell r="AW33">
            <v>65321</v>
          </cell>
          <cell r="AX33">
            <v>59618</v>
          </cell>
        </row>
        <row r="34">
          <cell r="A34">
            <v>34</v>
          </cell>
          <cell r="B34" t="str">
            <v>                     nad 2 roky</v>
          </cell>
          <cell r="C34">
            <v>20877</v>
          </cell>
          <cell r="D34">
            <v>19916</v>
          </cell>
          <cell r="E34">
            <v>18182</v>
          </cell>
          <cell r="F34">
            <v>19961</v>
          </cell>
          <cell r="G34">
            <v>20693</v>
          </cell>
          <cell r="H34">
            <v>19748</v>
          </cell>
          <cell r="I34">
            <v>17454</v>
          </cell>
          <cell r="J34">
            <v>16252</v>
          </cell>
          <cell r="K34">
            <v>15190</v>
          </cell>
          <cell r="L34">
            <v>15366</v>
          </cell>
          <cell r="M34">
            <v>11736</v>
          </cell>
          <cell r="N34">
            <v>6821</v>
          </cell>
          <cell r="O34">
            <v>5936</v>
          </cell>
          <cell r="P34">
            <v>5755</v>
          </cell>
          <cell r="Q34">
            <v>5641</v>
          </cell>
          <cell r="R34">
            <v>5449</v>
          </cell>
          <cell r="S34">
            <v>5116</v>
          </cell>
          <cell r="T34">
            <v>4961</v>
          </cell>
          <cell r="U34">
            <v>4944</v>
          </cell>
          <cell r="V34">
            <v>4573</v>
          </cell>
          <cell r="W34">
            <v>4498</v>
          </cell>
          <cell r="X34">
            <v>4300</v>
          </cell>
          <cell r="Y34">
            <v>21838</v>
          </cell>
          <cell r="Z34">
            <v>3792</v>
          </cell>
          <cell r="AA34">
            <v>3932</v>
          </cell>
          <cell r="AB34">
            <v>3765</v>
          </cell>
          <cell r="AC34">
            <v>3617</v>
          </cell>
          <cell r="AD34">
            <v>3601</v>
          </cell>
          <cell r="AE34">
            <v>9056</v>
          </cell>
          <cell r="AF34">
            <v>3677</v>
          </cell>
          <cell r="AG34">
            <v>1915</v>
          </cell>
          <cell r="AH34">
            <v>1928</v>
          </cell>
          <cell r="AI34">
            <v>1875</v>
          </cell>
          <cell r="AJ34">
            <v>3754</v>
          </cell>
          <cell r="AK34">
            <v>4094</v>
          </cell>
          <cell r="AL34">
            <v>8910</v>
          </cell>
          <cell r="AM34">
            <v>2304</v>
          </cell>
          <cell r="AN34">
            <v>2199</v>
          </cell>
          <cell r="AO34">
            <v>2093</v>
          </cell>
          <cell r="AP34">
            <v>11300</v>
          </cell>
          <cell r="AQ34">
            <v>10623</v>
          </cell>
          <cell r="AR34">
            <v>11759</v>
          </cell>
          <cell r="AS34">
            <v>12574</v>
          </cell>
          <cell r="AT34">
            <v>11560</v>
          </cell>
          <cell r="AU34">
            <v>11865</v>
          </cell>
          <cell r="AV34">
            <v>13065</v>
          </cell>
          <cell r="AW34">
            <v>13169</v>
          </cell>
          <cell r="AX34">
            <v>11985</v>
          </cell>
        </row>
        <row r="35">
          <cell r="A35">
            <v>35</v>
          </cell>
          <cell r="B35" t="str">
            <v>11x.3  S výpovednou lehotou
          v ostatných cudzích menách</v>
          </cell>
          <cell r="C35">
            <v>760000</v>
          </cell>
          <cell r="D35">
            <v>718005</v>
          </cell>
          <cell r="E35">
            <v>726066</v>
          </cell>
          <cell r="F35">
            <v>702628</v>
          </cell>
          <cell r="G35">
            <v>697698</v>
          </cell>
          <cell r="H35">
            <v>697266</v>
          </cell>
          <cell r="I35">
            <v>709625</v>
          </cell>
          <cell r="J35">
            <v>696957</v>
          </cell>
          <cell r="K35">
            <v>656314</v>
          </cell>
          <cell r="L35">
            <v>628561</v>
          </cell>
          <cell r="M35">
            <v>634685</v>
          </cell>
          <cell r="N35">
            <v>693785</v>
          </cell>
          <cell r="O35">
            <v>603567</v>
          </cell>
          <cell r="P35">
            <v>610145</v>
          </cell>
          <cell r="Q35">
            <v>648135</v>
          </cell>
          <cell r="R35">
            <v>558093</v>
          </cell>
          <cell r="S35">
            <v>539882</v>
          </cell>
          <cell r="T35">
            <v>557941</v>
          </cell>
          <cell r="U35">
            <v>538848</v>
          </cell>
          <cell r="V35">
            <v>525356</v>
          </cell>
          <cell r="W35">
            <v>515573</v>
          </cell>
          <cell r="X35">
            <v>487642</v>
          </cell>
          <cell r="Y35">
            <v>449762</v>
          </cell>
          <cell r="Z35">
            <v>423046</v>
          </cell>
          <cell r="AA35">
            <v>430617</v>
          </cell>
          <cell r="AB35">
            <v>402940</v>
          </cell>
          <cell r="AC35">
            <v>378593</v>
          </cell>
          <cell r="AD35">
            <v>500989</v>
          </cell>
          <cell r="AE35">
            <v>366850</v>
          </cell>
          <cell r="AF35">
            <v>358271</v>
          </cell>
          <cell r="AG35">
            <v>345230</v>
          </cell>
          <cell r="AH35">
            <v>332401</v>
          </cell>
          <cell r="AI35">
            <v>325707</v>
          </cell>
          <cell r="AJ35">
            <v>312748</v>
          </cell>
          <cell r="AK35">
            <v>299346</v>
          </cell>
          <cell r="AL35">
            <v>296911</v>
          </cell>
          <cell r="AM35">
            <v>290594</v>
          </cell>
          <cell r="AN35">
            <v>280394</v>
          </cell>
          <cell r="AO35">
            <v>256918</v>
          </cell>
          <cell r="AP35">
            <v>255337</v>
          </cell>
          <cell r="AQ35">
            <v>236742</v>
          </cell>
          <cell r="AR35">
            <v>233342</v>
          </cell>
          <cell r="AS35">
            <v>235749</v>
          </cell>
          <cell r="AT35">
            <v>245258</v>
          </cell>
          <cell r="AU35">
            <v>249115</v>
          </cell>
          <cell r="AV35">
            <v>261862</v>
          </cell>
          <cell r="AW35">
            <v>258039</v>
          </cell>
          <cell r="AX35">
            <v>235213</v>
          </cell>
        </row>
        <row r="36">
          <cell r="A36">
            <v>36</v>
          </cell>
          <cell r="B36" t="str">
            <v>          v tom:  do 3 mesiacov vrátane</v>
          </cell>
          <cell r="C36">
            <v>296292</v>
          </cell>
          <cell r="D36">
            <v>279205</v>
          </cell>
          <cell r="E36">
            <v>283885</v>
          </cell>
          <cell r="F36">
            <v>258443</v>
          </cell>
          <cell r="G36">
            <v>250634</v>
          </cell>
          <cell r="H36">
            <v>246740</v>
          </cell>
          <cell r="I36">
            <v>257578</v>
          </cell>
          <cell r="J36">
            <v>259262</v>
          </cell>
          <cell r="K36">
            <v>220284</v>
          </cell>
          <cell r="L36">
            <v>199798</v>
          </cell>
          <cell r="M36">
            <v>213129</v>
          </cell>
          <cell r="N36">
            <v>274656</v>
          </cell>
          <cell r="O36">
            <v>203437</v>
          </cell>
          <cell r="P36">
            <v>211393</v>
          </cell>
          <cell r="Q36">
            <v>256200</v>
          </cell>
          <cell r="R36">
            <v>183901</v>
          </cell>
          <cell r="S36">
            <v>177061</v>
          </cell>
          <cell r="T36">
            <v>184846</v>
          </cell>
          <cell r="U36">
            <v>176859</v>
          </cell>
          <cell r="V36">
            <v>172749</v>
          </cell>
          <cell r="W36">
            <v>169992</v>
          </cell>
          <cell r="X36">
            <v>161325</v>
          </cell>
          <cell r="Y36">
            <v>149725</v>
          </cell>
          <cell r="Z36">
            <v>135941</v>
          </cell>
          <cell r="AA36">
            <v>137651</v>
          </cell>
          <cell r="AB36">
            <v>127535</v>
          </cell>
          <cell r="AC36">
            <v>120513</v>
          </cell>
          <cell r="AD36">
            <v>249820</v>
          </cell>
          <cell r="AE36">
            <v>111231</v>
          </cell>
          <cell r="AF36">
            <v>107443</v>
          </cell>
          <cell r="AG36">
            <v>103368</v>
          </cell>
          <cell r="AH36">
            <v>103362</v>
          </cell>
          <cell r="AI36">
            <v>96828</v>
          </cell>
          <cell r="AJ36">
            <v>93322</v>
          </cell>
          <cell r="AK36">
            <v>90096</v>
          </cell>
          <cell r="AL36">
            <v>89127</v>
          </cell>
          <cell r="AM36">
            <v>86829</v>
          </cell>
          <cell r="AN36">
            <v>88056</v>
          </cell>
          <cell r="AO36">
            <v>77414</v>
          </cell>
          <cell r="AP36">
            <v>78285</v>
          </cell>
          <cell r="AQ36">
            <v>72542</v>
          </cell>
          <cell r="AR36">
            <v>72100</v>
          </cell>
          <cell r="AS36">
            <v>75269</v>
          </cell>
          <cell r="AT36">
            <v>80456</v>
          </cell>
          <cell r="AU36">
            <v>83953</v>
          </cell>
          <cell r="AV36">
            <v>85734</v>
          </cell>
          <cell r="AW36">
            <v>83944</v>
          </cell>
          <cell r="AX36">
            <v>77873</v>
          </cell>
        </row>
        <row r="37">
          <cell r="A37">
            <v>37</v>
          </cell>
          <cell r="B37" t="str">
            <v>                       nad 3 mesiace</v>
          </cell>
          <cell r="C37">
            <v>463708</v>
          </cell>
          <cell r="D37">
            <v>438800</v>
          </cell>
          <cell r="E37">
            <v>442181</v>
          </cell>
          <cell r="F37">
            <v>444185</v>
          </cell>
          <cell r="G37">
            <v>447064</v>
          </cell>
          <cell r="H37">
            <v>450526</v>
          </cell>
          <cell r="I37">
            <v>452047</v>
          </cell>
          <cell r="J37">
            <v>437695</v>
          </cell>
          <cell r="K37">
            <v>436030</v>
          </cell>
          <cell r="L37">
            <v>428763</v>
          </cell>
          <cell r="M37">
            <v>421556</v>
          </cell>
          <cell r="N37">
            <v>419129</v>
          </cell>
          <cell r="O37">
            <v>400130</v>
          </cell>
          <cell r="P37">
            <v>398752</v>
          </cell>
          <cell r="Q37">
            <v>391935</v>
          </cell>
          <cell r="R37">
            <v>374192</v>
          </cell>
          <cell r="S37">
            <v>362821</v>
          </cell>
          <cell r="T37">
            <v>373095</v>
          </cell>
          <cell r="U37">
            <v>361989</v>
          </cell>
          <cell r="V37">
            <v>352607</v>
          </cell>
          <cell r="W37">
            <v>345581</v>
          </cell>
          <cell r="X37">
            <v>326317</v>
          </cell>
          <cell r="Y37">
            <v>300037</v>
          </cell>
          <cell r="Z37">
            <v>287105</v>
          </cell>
          <cell r="AA37">
            <v>292966</v>
          </cell>
          <cell r="AB37">
            <v>275405</v>
          </cell>
          <cell r="AC37">
            <v>258080</v>
          </cell>
          <cell r="AD37">
            <v>251169</v>
          </cell>
          <cell r="AE37">
            <v>255619</v>
          </cell>
          <cell r="AF37">
            <v>250828</v>
          </cell>
          <cell r="AG37">
            <v>241862</v>
          </cell>
          <cell r="AH37">
            <v>229039</v>
          </cell>
          <cell r="AI37">
            <v>228879</v>
          </cell>
          <cell r="AJ37">
            <v>219426</v>
          </cell>
          <cell r="AK37">
            <v>209250</v>
          </cell>
          <cell r="AL37">
            <v>207784</v>
          </cell>
          <cell r="AM37">
            <v>203765</v>
          </cell>
          <cell r="AN37">
            <v>192338</v>
          </cell>
          <cell r="AO37">
            <v>179504</v>
          </cell>
          <cell r="AP37">
            <v>177052</v>
          </cell>
          <cell r="AQ37">
            <v>164200</v>
          </cell>
          <cell r="AR37">
            <v>161242</v>
          </cell>
          <cell r="AS37">
            <v>160480</v>
          </cell>
          <cell r="AT37">
            <v>164802</v>
          </cell>
          <cell r="AU37">
            <v>165162</v>
          </cell>
          <cell r="AV37">
            <v>176128</v>
          </cell>
          <cell r="AW37">
            <v>174095</v>
          </cell>
          <cell r="AX37">
            <v>157340</v>
          </cell>
        </row>
        <row r="38">
          <cell r="A38">
            <v>38</v>
          </cell>
          <cell r="B38" t="str">
            <v>11x.4  Repo obchody
           v ostatných cudzích menách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</row>
        <row r="39">
          <cell r="A39">
            <v>39</v>
          </cell>
        </row>
        <row r="40">
          <cell r="A40">
            <v>40</v>
          </cell>
          <cell r="B40" t="str">
            <v>EA</v>
          </cell>
        </row>
        <row r="41">
          <cell r="A41">
            <v>41</v>
          </cell>
          <cell r="B41" t="str">
            <v>P A S Í V A   CELKOM</v>
          </cell>
          <cell r="AY41" t="str">
            <v>P A S Í V A   CELKOM</v>
          </cell>
        </row>
        <row r="42">
          <cell r="A42">
            <v>42</v>
          </cell>
          <cell r="B42" t="str">
            <v>10. Emisia obeživa</v>
          </cell>
          <cell r="AY42" t="str">
            <v>10. Emisia obeživa</v>
          </cell>
        </row>
        <row r="43">
          <cell r="A43">
            <v>43</v>
          </cell>
          <cell r="B43" t="str">
            <v>        v tom: bankovky</v>
          </cell>
          <cell r="AY43" t="str">
            <v>        v tom: bankovky</v>
          </cell>
        </row>
        <row r="44">
          <cell r="A44">
            <v>44</v>
          </cell>
          <cell r="B44" t="str">
            <v>                   mince</v>
          </cell>
          <cell r="AY44" t="str">
            <v>                   v tom:   eurobankovky</v>
          </cell>
        </row>
        <row r="45">
          <cell r="A45">
            <v>45</v>
          </cell>
          <cell r="B45" t="str">
            <v>11.    Vklady a prijaté úvery</v>
          </cell>
          <cell r="C45">
            <v>1208536</v>
          </cell>
          <cell r="D45">
            <v>1229455</v>
          </cell>
          <cell r="E45">
            <v>1274986</v>
          </cell>
          <cell r="F45">
            <v>1340160</v>
          </cell>
          <cell r="G45">
            <v>1372743</v>
          </cell>
          <cell r="H45">
            <v>1340797</v>
          </cell>
          <cell r="I45">
            <v>1340758</v>
          </cell>
          <cell r="J45">
            <v>1337037</v>
          </cell>
          <cell r="K45">
            <v>1319198</v>
          </cell>
          <cell r="L45">
            <v>1306215</v>
          </cell>
          <cell r="M45">
            <v>1337827</v>
          </cell>
          <cell r="N45">
            <v>2052635</v>
          </cell>
          <cell r="O45">
            <v>1439818</v>
          </cell>
          <cell r="P45">
            <v>1461369</v>
          </cell>
          <cell r="Q45">
            <v>1428246</v>
          </cell>
          <cell r="R45">
            <v>1391987</v>
          </cell>
          <cell r="S45">
            <v>1495903</v>
          </cell>
          <cell r="T45">
            <v>1371476</v>
          </cell>
          <cell r="U45">
            <v>1387361</v>
          </cell>
          <cell r="V45">
            <v>1389784</v>
          </cell>
          <cell r="W45">
            <v>1455877</v>
          </cell>
          <cell r="X45">
            <v>1464153</v>
          </cell>
          <cell r="Y45">
            <v>1575842</v>
          </cell>
          <cell r="Z45">
            <v>1788082</v>
          </cell>
          <cell r="AA45">
            <v>1571869</v>
          </cell>
          <cell r="AB45">
            <v>1606036</v>
          </cell>
          <cell r="AC45">
            <v>1525507</v>
          </cell>
          <cell r="AD45">
            <v>1884577</v>
          </cell>
          <cell r="AE45">
            <v>2181881</v>
          </cell>
          <cell r="AF45">
            <v>1691483</v>
          </cell>
          <cell r="AG45">
            <v>1718790</v>
          </cell>
          <cell r="AH45">
            <v>1811514</v>
          </cell>
          <cell r="AI45">
            <v>1850355</v>
          </cell>
          <cell r="AJ45">
            <v>1692249</v>
          </cell>
          <cell r="AK45">
            <v>1712792</v>
          </cell>
          <cell r="AL45">
            <v>1711595</v>
          </cell>
          <cell r="AM45">
            <v>1681745</v>
          </cell>
          <cell r="AN45">
            <v>1608889</v>
          </cell>
          <cell r="AO45">
            <v>1636018</v>
          </cell>
          <cell r="AP45">
            <v>1710542</v>
          </cell>
          <cell r="AQ45">
            <v>1670615</v>
          </cell>
          <cell r="AR45">
            <v>1672421</v>
          </cell>
          <cell r="AS45">
            <v>1760480</v>
          </cell>
          <cell r="AT45">
            <v>1796000</v>
          </cell>
          <cell r="AU45">
            <v>1905360</v>
          </cell>
          <cell r="AV45">
            <v>2058702</v>
          </cell>
          <cell r="AW45">
            <v>2077558</v>
          </cell>
          <cell r="AX45">
            <v>2093660</v>
          </cell>
          <cell r="AY45" t="str">
            <v>                                SKK bankovky</v>
          </cell>
        </row>
        <row r="46">
          <cell r="A46">
            <v>46</v>
          </cell>
          <cell r="B46" t="str">
            <v>          v tom:  do 1 roka  vrátane</v>
          </cell>
          <cell r="AY46" t="str">
            <v>                   mince</v>
          </cell>
        </row>
        <row r="47">
          <cell r="A47">
            <v>47</v>
          </cell>
          <cell r="B47" t="str">
            <v>                      nad 1 rok</v>
          </cell>
          <cell r="AY47" t="str">
            <v>                   v tom:   euromince</v>
          </cell>
        </row>
        <row r="48">
          <cell r="A48">
            <v>48</v>
          </cell>
          <cell r="B48" t="str">
            <v>11s.   Vklady a prijaté úvery v SKK</v>
          </cell>
          <cell r="C48">
            <v>643816</v>
          </cell>
          <cell r="D48">
            <v>651141</v>
          </cell>
          <cell r="E48">
            <v>675839</v>
          </cell>
          <cell r="F48">
            <v>735223</v>
          </cell>
          <cell r="G48">
            <v>750072</v>
          </cell>
          <cell r="H48">
            <v>772973</v>
          </cell>
          <cell r="I48">
            <v>762076</v>
          </cell>
          <cell r="J48">
            <v>736331</v>
          </cell>
          <cell r="K48">
            <v>751775</v>
          </cell>
          <cell r="L48">
            <v>739499</v>
          </cell>
          <cell r="M48">
            <v>768128</v>
          </cell>
          <cell r="N48">
            <v>767511</v>
          </cell>
          <cell r="O48">
            <v>728573</v>
          </cell>
          <cell r="P48">
            <v>726455</v>
          </cell>
          <cell r="Q48">
            <v>686597</v>
          </cell>
          <cell r="R48">
            <v>684999</v>
          </cell>
          <cell r="S48">
            <v>742892</v>
          </cell>
          <cell r="T48">
            <v>755752</v>
          </cell>
          <cell r="U48">
            <v>752266</v>
          </cell>
          <cell r="V48">
            <v>759235</v>
          </cell>
          <cell r="W48">
            <v>800720</v>
          </cell>
          <cell r="X48">
            <v>825712</v>
          </cell>
          <cell r="Y48">
            <v>909410</v>
          </cell>
          <cell r="Z48">
            <v>868820</v>
          </cell>
          <cell r="AA48">
            <v>906992</v>
          </cell>
          <cell r="AB48">
            <v>926732</v>
          </cell>
          <cell r="AC48">
            <v>880161</v>
          </cell>
          <cell r="AD48">
            <v>1183803</v>
          </cell>
          <cell r="AE48">
            <v>1384646</v>
          </cell>
          <cell r="AF48">
            <v>958953</v>
          </cell>
          <cell r="AG48">
            <v>959307</v>
          </cell>
          <cell r="AH48">
            <v>977201</v>
          </cell>
          <cell r="AI48">
            <v>1022066</v>
          </cell>
          <cell r="AJ48">
            <v>1003511</v>
          </cell>
          <cell r="AK48">
            <v>985755</v>
          </cell>
          <cell r="AL48">
            <v>997174</v>
          </cell>
          <cell r="AM48">
            <v>981248</v>
          </cell>
          <cell r="AN48">
            <v>950154</v>
          </cell>
          <cell r="AO48">
            <v>927964</v>
          </cell>
          <cell r="AP48">
            <v>970849</v>
          </cell>
          <cell r="AQ48">
            <v>985322</v>
          </cell>
          <cell r="AR48">
            <v>967479</v>
          </cell>
          <cell r="AS48">
            <v>988401</v>
          </cell>
          <cell r="AT48">
            <v>993149</v>
          </cell>
          <cell r="AU48">
            <v>1056747</v>
          </cell>
          <cell r="AV48">
            <v>1040362</v>
          </cell>
          <cell r="AW48">
            <v>1086621</v>
          </cell>
          <cell r="AX48">
            <v>1119978</v>
          </cell>
          <cell r="AY48" t="str">
            <v>                                SKK mince</v>
          </cell>
        </row>
        <row r="49">
          <cell r="A49">
            <v>49</v>
          </cell>
          <cell r="B49" t="str">
            <v>11s.1  Vklady splatné na požiadanie
         v SKK</v>
          </cell>
          <cell r="C49">
            <v>363022</v>
          </cell>
          <cell r="D49">
            <v>402020</v>
          </cell>
          <cell r="E49">
            <v>390237</v>
          </cell>
          <cell r="F49">
            <v>460336</v>
          </cell>
          <cell r="G49">
            <v>482587</v>
          </cell>
          <cell r="H49">
            <v>529052</v>
          </cell>
          <cell r="I49">
            <v>494384</v>
          </cell>
          <cell r="J49">
            <v>515162</v>
          </cell>
          <cell r="K49">
            <v>519866</v>
          </cell>
          <cell r="L49">
            <v>522407</v>
          </cell>
          <cell r="M49">
            <v>556918</v>
          </cell>
          <cell r="N49">
            <v>556890</v>
          </cell>
          <cell r="O49">
            <v>520794</v>
          </cell>
          <cell r="P49">
            <v>532298</v>
          </cell>
          <cell r="Q49">
            <v>505635</v>
          </cell>
          <cell r="R49">
            <v>508123</v>
          </cell>
          <cell r="S49">
            <v>531954</v>
          </cell>
          <cell r="T49">
            <v>516724</v>
          </cell>
          <cell r="U49">
            <v>504817</v>
          </cell>
          <cell r="V49">
            <v>504984</v>
          </cell>
          <cell r="W49">
            <v>537556</v>
          </cell>
          <cell r="X49">
            <v>554002</v>
          </cell>
          <cell r="Y49">
            <v>620762</v>
          </cell>
          <cell r="Z49">
            <v>515264</v>
          </cell>
          <cell r="AA49">
            <v>514159</v>
          </cell>
          <cell r="AB49">
            <v>537897</v>
          </cell>
          <cell r="AC49">
            <v>499378</v>
          </cell>
          <cell r="AD49">
            <v>543684</v>
          </cell>
          <cell r="AE49">
            <v>527331</v>
          </cell>
          <cell r="AF49">
            <v>600356</v>
          </cell>
          <cell r="AG49">
            <v>587943</v>
          </cell>
          <cell r="AH49">
            <v>568879</v>
          </cell>
          <cell r="AI49">
            <v>612518</v>
          </cell>
          <cell r="AJ49">
            <v>582747</v>
          </cell>
          <cell r="AK49">
            <v>568163</v>
          </cell>
          <cell r="AL49">
            <v>586542</v>
          </cell>
          <cell r="AM49">
            <v>579542</v>
          </cell>
          <cell r="AN49">
            <v>537032</v>
          </cell>
          <cell r="AO49">
            <v>519079</v>
          </cell>
          <cell r="AP49">
            <v>518907</v>
          </cell>
          <cell r="AQ49">
            <v>531189</v>
          </cell>
          <cell r="AR49">
            <v>538411</v>
          </cell>
          <cell r="AS49">
            <v>544618</v>
          </cell>
          <cell r="AT49">
            <v>560801</v>
          </cell>
          <cell r="AU49">
            <v>554842</v>
          </cell>
          <cell r="AV49">
            <v>530602</v>
          </cell>
          <cell r="AW49">
            <v>528990</v>
          </cell>
          <cell r="AX49">
            <v>612080</v>
          </cell>
          <cell r="AY49" t="str">
            <v>11.    Vklady a prijaté úvery</v>
          </cell>
          <cell r="AZ49">
            <v>70371</v>
          </cell>
          <cell r="BA49">
            <v>67720</v>
          </cell>
        </row>
        <row r="50">
          <cell r="A50">
            <v>50</v>
          </cell>
          <cell r="B50" t="str">
            <v>11s.2  S dohodnutou splatnosťou
          v SKK</v>
          </cell>
          <cell r="C50">
            <v>246073</v>
          </cell>
          <cell r="D50">
            <v>216251</v>
          </cell>
          <cell r="E50">
            <v>255270</v>
          </cell>
          <cell r="F50">
            <v>244467</v>
          </cell>
          <cell r="G50">
            <v>238887</v>
          </cell>
          <cell r="H50">
            <v>215278</v>
          </cell>
          <cell r="I50">
            <v>239312</v>
          </cell>
          <cell r="J50">
            <v>192897</v>
          </cell>
          <cell r="K50">
            <v>206228</v>
          </cell>
          <cell r="L50">
            <v>195246</v>
          </cell>
          <cell r="M50">
            <v>189443</v>
          </cell>
          <cell r="N50">
            <v>189183</v>
          </cell>
          <cell r="O50">
            <v>186691</v>
          </cell>
          <cell r="P50">
            <v>172816</v>
          </cell>
          <cell r="Q50">
            <v>159401</v>
          </cell>
          <cell r="R50">
            <v>161917</v>
          </cell>
          <cell r="S50">
            <v>191080</v>
          </cell>
          <cell r="T50">
            <v>219092</v>
          </cell>
          <cell r="U50">
            <v>227909</v>
          </cell>
          <cell r="V50">
            <v>235038</v>
          </cell>
          <cell r="W50">
            <v>244553</v>
          </cell>
          <cell r="X50">
            <v>254187</v>
          </cell>
          <cell r="Y50">
            <v>271404</v>
          </cell>
          <cell r="Z50">
            <v>335907</v>
          </cell>
          <cell r="AA50">
            <v>374682</v>
          </cell>
          <cell r="AB50">
            <v>371045</v>
          </cell>
          <cell r="AC50">
            <v>363035</v>
          </cell>
          <cell r="AD50">
            <v>623702</v>
          </cell>
          <cell r="AE50">
            <v>842937</v>
          </cell>
          <cell r="AF50">
            <v>349493</v>
          </cell>
          <cell r="AG50">
            <v>362062</v>
          </cell>
          <cell r="AH50">
            <v>399496</v>
          </cell>
          <cell r="AI50">
            <v>400016</v>
          </cell>
          <cell r="AJ50">
            <v>411040</v>
          </cell>
          <cell r="AK50">
            <v>408119</v>
          </cell>
          <cell r="AL50">
            <v>400688</v>
          </cell>
          <cell r="AM50">
            <v>391833</v>
          </cell>
          <cell r="AN50">
            <v>403101</v>
          </cell>
          <cell r="AO50">
            <v>399920</v>
          </cell>
          <cell r="AP50">
            <v>442717</v>
          </cell>
          <cell r="AQ50">
            <v>444958</v>
          </cell>
          <cell r="AR50">
            <v>419875</v>
          </cell>
          <cell r="AS50">
            <v>435049</v>
          </cell>
          <cell r="AT50">
            <v>423585</v>
          </cell>
          <cell r="AU50">
            <v>493125</v>
          </cell>
          <cell r="AV50">
            <v>500890</v>
          </cell>
          <cell r="AW50">
            <v>548541</v>
          </cell>
          <cell r="AX50">
            <v>498544</v>
          </cell>
          <cell r="AY50" t="str">
            <v>          v tom:  do 1 roka  vrátane</v>
          </cell>
        </row>
        <row r="51">
          <cell r="A51">
            <v>51</v>
          </cell>
          <cell r="B51" t="str">
            <v>         v tom: do 1 roka vrátane</v>
          </cell>
          <cell r="C51">
            <v>230277</v>
          </cell>
          <cell r="D51">
            <v>199601</v>
          </cell>
          <cell r="E51">
            <v>240734</v>
          </cell>
          <cell r="F51">
            <v>229537</v>
          </cell>
          <cell r="G51">
            <v>225612</v>
          </cell>
          <cell r="H51">
            <v>202380</v>
          </cell>
          <cell r="I51">
            <v>225544</v>
          </cell>
          <cell r="J51">
            <v>178331</v>
          </cell>
          <cell r="K51">
            <v>192556</v>
          </cell>
          <cell r="L51">
            <v>180445</v>
          </cell>
          <cell r="M51">
            <v>174881</v>
          </cell>
          <cell r="N51">
            <v>175538</v>
          </cell>
          <cell r="O51">
            <v>172489</v>
          </cell>
          <cell r="P51">
            <v>158613</v>
          </cell>
          <cell r="Q51">
            <v>145213</v>
          </cell>
          <cell r="R51">
            <v>147461</v>
          </cell>
          <cell r="S51">
            <v>177405</v>
          </cell>
          <cell r="T51">
            <v>205952</v>
          </cell>
          <cell r="U51">
            <v>214589</v>
          </cell>
          <cell r="V51">
            <v>225595</v>
          </cell>
          <cell r="W51">
            <v>234730</v>
          </cell>
          <cell r="X51">
            <v>244335</v>
          </cell>
          <cell r="Y51">
            <v>262069</v>
          </cell>
          <cell r="Z51">
            <v>326363</v>
          </cell>
          <cell r="AA51">
            <v>365131</v>
          </cell>
          <cell r="AB51">
            <v>360510</v>
          </cell>
          <cell r="AC51">
            <v>354546</v>
          </cell>
          <cell r="AD51">
            <v>617738</v>
          </cell>
          <cell r="AE51">
            <v>805924</v>
          </cell>
          <cell r="AF51">
            <v>342642</v>
          </cell>
          <cell r="AG51">
            <v>355063</v>
          </cell>
          <cell r="AH51">
            <v>390664</v>
          </cell>
          <cell r="AI51">
            <v>390132</v>
          </cell>
          <cell r="AJ51">
            <v>401377</v>
          </cell>
          <cell r="AK51">
            <v>395751</v>
          </cell>
          <cell r="AL51">
            <v>387819</v>
          </cell>
          <cell r="AM51">
            <v>379271</v>
          </cell>
          <cell r="AN51">
            <v>390253</v>
          </cell>
          <cell r="AO51">
            <v>387072</v>
          </cell>
          <cell r="AP51">
            <v>429679</v>
          </cell>
          <cell r="AQ51">
            <v>427080</v>
          </cell>
          <cell r="AR51">
            <v>402260</v>
          </cell>
          <cell r="AS51">
            <v>417829</v>
          </cell>
          <cell r="AT51">
            <v>404537</v>
          </cell>
          <cell r="AU51">
            <v>471312</v>
          </cell>
          <cell r="AV51">
            <v>478534</v>
          </cell>
          <cell r="AW51">
            <v>521772</v>
          </cell>
          <cell r="AX51">
            <v>469535</v>
          </cell>
          <cell r="AY51" t="str">
            <v>                      nad 1 rok</v>
          </cell>
        </row>
        <row r="52">
          <cell r="A52">
            <v>52</v>
          </cell>
          <cell r="B52" t="str">
            <v>                     od 1 do 2 rokov vrátane</v>
          </cell>
          <cell r="C52">
            <v>3467</v>
          </cell>
          <cell r="D52">
            <v>3584</v>
          </cell>
          <cell r="E52">
            <v>3467</v>
          </cell>
          <cell r="F52">
            <v>4129</v>
          </cell>
          <cell r="G52">
            <v>2139</v>
          </cell>
          <cell r="H52">
            <v>2375</v>
          </cell>
          <cell r="I52">
            <v>2375</v>
          </cell>
          <cell r="J52">
            <v>2360</v>
          </cell>
          <cell r="K52">
            <v>1982</v>
          </cell>
          <cell r="L52">
            <v>1983</v>
          </cell>
          <cell r="M52">
            <v>2138</v>
          </cell>
          <cell r="N52">
            <v>2138</v>
          </cell>
          <cell r="O52">
            <v>1814</v>
          </cell>
          <cell r="P52">
            <v>1875</v>
          </cell>
          <cell r="Q52">
            <v>1875</v>
          </cell>
          <cell r="R52">
            <v>1754</v>
          </cell>
          <cell r="S52">
            <v>1754</v>
          </cell>
          <cell r="T52">
            <v>1754</v>
          </cell>
          <cell r="U52">
            <v>1754</v>
          </cell>
          <cell r="V52">
            <v>1705</v>
          </cell>
          <cell r="W52">
            <v>1785</v>
          </cell>
          <cell r="X52">
            <v>2381</v>
          </cell>
          <cell r="Y52">
            <v>2929</v>
          </cell>
          <cell r="Z52">
            <v>2925</v>
          </cell>
          <cell r="AA52">
            <v>2932</v>
          </cell>
          <cell r="AB52">
            <v>2926</v>
          </cell>
          <cell r="AC52">
            <v>1396</v>
          </cell>
          <cell r="AD52">
            <v>636</v>
          </cell>
          <cell r="AE52">
            <v>31033</v>
          </cell>
          <cell r="AF52">
            <v>556</v>
          </cell>
          <cell r="AG52">
            <v>656</v>
          </cell>
          <cell r="AH52">
            <v>745</v>
          </cell>
          <cell r="AI52">
            <v>1701</v>
          </cell>
          <cell r="AJ52">
            <v>1897</v>
          </cell>
          <cell r="AK52">
            <v>4477</v>
          </cell>
          <cell r="AL52">
            <v>5413</v>
          </cell>
          <cell r="AM52">
            <v>5312</v>
          </cell>
          <cell r="AN52">
            <v>5498</v>
          </cell>
          <cell r="AO52">
            <v>5498</v>
          </cell>
          <cell r="AP52">
            <v>5688</v>
          </cell>
          <cell r="AQ52">
            <v>5445</v>
          </cell>
          <cell r="AR52">
            <v>5446</v>
          </cell>
          <cell r="AS52">
            <v>5152</v>
          </cell>
          <cell r="AT52">
            <v>5419</v>
          </cell>
          <cell r="AU52">
            <v>6384</v>
          </cell>
          <cell r="AV52">
            <v>5927</v>
          </cell>
          <cell r="AW52">
            <v>10340</v>
          </cell>
          <cell r="AX52">
            <v>12676</v>
          </cell>
          <cell r="AY52" t="str">
            <v>11e.   Vklady a prijaté úvery v EUR</v>
          </cell>
          <cell r="AZ52">
            <v>66808</v>
          </cell>
          <cell r="BA52">
            <v>64165</v>
          </cell>
        </row>
        <row r="53">
          <cell r="A53">
            <v>53</v>
          </cell>
          <cell r="B53" t="str">
            <v>                     nad 2 roky</v>
          </cell>
          <cell r="C53">
            <v>12329</v>
          </cell>
          <cell r="D53">
            <v>13066</v>
          </cell>
          <cell r="E53">
            <v>11069</v>
          </cell>
          <cell r="F53">
            <v>10801</v>
          </cell>
          <cell r="G53">
            <v>11136</v>
          </cell>
          <cell r="H53">
            <v>10523</v>
          </cell>
          <cell r="I53">
            <v>11393</v>
          </cell>
          <cell r="J53">
            <v>12206</v>
          </cell>
          <cell r="K53">
            <v>11690</v>
          </cell>
          <cell r="L53">
            <v>12818</v>
          </cell>
          <cell r="M53">
            <v>12424</v>
          </cell>
          <cell r="N53">
            <v>11507</v>
          </cell>
          <cell r="O53">
            <v>12388</v>
          </cell>
          <cell r="P53">
            <v>12328</v>
          </cell>
          <cell r="Q53">
            <v>12313</v>
          </cell>
          <cell r="R53">
            <v>12702</v>
          </cell>
          <cell r="S53">
            <v>11921</v>
          </cell>
          <cell r="T53">
            <v>11386</v>
          </cell>
          <cell r="U53">
            <v>11566</v>
          </cell>
          <cell r="V53">
            <v>7738</v>
          </cell>
          <cell r="W53">
            <v>8038</v>
          </cell>
          <cell r="X53">
            <v>7471</v>
          </cell>
          <cell r="Y53">
            <v>6406</v>
          </cell>
          <cell r="Z53">
            <v>6619</v>
          </cell>
          <cell r="AA53">
            <v>6619</v>
          </cell>
          <cell r="AB53">
            <v>7609</v>
          </cell>
          <cell r="AC53">
            <v>7093</v>
          </cell>
          <cell r="AD53">
            <v>5328</v>
          </cell>
          <cell r="AE53">
            <v>5980</v>
          </cell>
          <cell r="AF53">
            <v>6295</v>
          </cell>
          <cell r="AG53">
            <v>6343</v>
          </cell>
          <cell r="AH53">
            <v>8087</v>
          </cell>
          <cell r="AI53">
            <v>8183</v>
          </cell>
          <cell r="AJ53">
            <v>7766</v>
          </cell>
          <cell r="AK53">
            <v>7891</v>
          </cell>
          <cell r="AL53">
            <v>7456</v>
          </cell>
          <cell r="AM53">
            <v>7250</v>
          </cell>
          <cell r="AN53">
            <v>7350</v>
          </cell>
          <cell r="AO53">
            <v>7350</v>
          </cell>
          <cell r="AP53">
            <v>7350</v>
          </cell>
          <cell r="AQ53">
            <v>12433</v>
          </cell>
          <cell r="AR53">
            <v>12169</v>
          </cell>
          <cell r="AS53">
            <v>12068</v>
          </cell>
          <cell r="AT53">
            <v>13629</v>
          </cell>
          <cell r="AU53">
            <v>15429</v>
          </cell>
          <cell r="AV53">
            <v>16429</v>
          </cell>
          <cell r="AW53">
            <v>16429</v>
          </cell>
          <cell r="AX53">
            <v>16333</v>
          </cell>
          <cell r="AY53" t="str">
            <v>11e.1  Vklady splatné na požiadanie v EUR</v>
          </cell>
          <cell r="AZ53">
            <v>30386</v>
          </cell>
          <cell r="BA53">
            <v>26546</v>
          </cell>
        </row>
        <row r="54">
          <cell r="A54">
            <v>54</v>
          </cell>
          <cell r="B54" t="str">
            <v>11s.3  S výpovednou lehotou v SKK</v>
          </cell>
          <cell r="C54">
            <v>34721</v>
          </cell>
          <cell r="D54">
            <v>32870</v>
          </cell>
          <cell r="E54">
            <v>30332</v>
          </cell>
          <cell r="F54">
            <v>30420</v>
          </cell>
          <cell r="G54">
            <v>28598</v>
          </cell>
          <cell r="H54">
            <v>28643</v>
          </cell>
          <cell r="I54">
            <v>28380</v>
          </cell>
          <cell r="J54">
            <v>28272</v>
          </cell>
          <cell r="K54">
            <v>25681</v>
          </cell>
          <cell r="L54">
            <v>21846</v>
          </cell>
          <cell r="M54">
            <v>21767</v>
          </cell>
          <cell r="N54">
            <v>21438</v>
          </cell>
          <cell r="O54">
            <v>21088</v>
          </cell>
          <cell r="P54">
            <v>21341</v>
          </cell>
          <cell r="Q54">
            <v>21561</v>
          </cell>
          <cell r="R54">
            <v>14959</v>
          </cell>
          <cell r="S54">
            <v>19858</v>
          </cell>
          <cell r="T54">
            <v>19936</v>
          </cell>
          <cell r="U54">
            <v>19540</v>
          </cell>
          <cell r="V54">
            <v>19213</v>
          </cell>
          <cell r="W54">
            <v>18611</v>
          </cell>
          <cell r="X54">
            <v>17523</v>
          </cell>
          <cell r="Y54">
            <v>17244</v>
          </cell>
          <cell r="Z54">
            <v>17649</v>
          </cell>
          <cell r="AA54">
            <v>18151</v>
          </cell>
          <cell r="AB54">
            <v>17790</v>
          </cell>
          <cell r="AC54">
            <v>17748</v>
          </cell>
          <cell r="AD54">
            <v>16417</v>
          </cell>
          <cell r="AE54">
            <v>14378</v>
          </cell>
          <cell r="AF54">
            <v>9104</v>
          </cell>
          <cell r="AG54">
            <v>9302</v>
          </cell>
          <cell r="AH54">
            <v>8826</v>
          </cell>
          <cell r="AI54">
            <v>9532</v>
          </cell>
          <cell r="AJ54">
            <v>9724</v>
          </cell>
          <cell r="AK54">
            <v>9473</v>
          </cell>
          <cell r="AL54">
            <v>9944</v>
          </cell>
          <cell r="AM54">
            <v>9873</v>
          </cell>
          <cell r="AN54">
            <v>10021</v>
          </cell>
          <cell r="AO54">
            <v>8965</v>
          </cell>
          <cell r="AP54">
            <v>9225</v>
          </cell>
          <cell r="AQ54">
            <v>9175</v>
          </cell>
          <cell r="AR54">
            <v>9193</v>
          </cell>
          <cell r="AS54">
            <v>8734</v>
          </cell>
          <cell r="AT54">
            <v>8763</v>
          </cell>
          <cell r="AU54">
            <v>8780</v>
          </cell>
          <cell r="AV54">
            <v>8870</v>
          </cell>
          <cell r="AW54">
            <v>9090</v>
          </cell>
          <cell r="AX54">
            <v>9354</v>
          </cell>
          <cell r="AY54" t="str">
            <v>11e.2  Vklady s dohodnutou splatnosťou v EUR</v>
          </cell>
          <cell r="AZ54">
            <v>36069</v>
          </cell>
          <cell r="BA54">
            <v>37267</v>
          </cell>
        </row>
        <row r="55">
          <cell r="A55">
            <v>55</v>
          </cell>
          <cell r="B55" t="str">
            <v>          v tom:  do 3 mesiacov vrátane</v>
          </cell>
          <cell r="C55">
            <v>23645</v>
          </cell>
          <cell r="D55">
            <v>21214</v>
          </cell>
          <cell r="E55">
            <v>17830</v>
          </cell>
          <cell r="F55">
            <v>18241</v>
          </cell>
          <cell r="G55">
            <v>16041</v>
          </cell>
          <cell r="H55">
            <v>16084</v>
          </cell>
          <cell r="I55">
            <v>15708</v>
          </cell>
          <cell r="J55">
            <v>15553</v>
          </cell>
          <cell r="K55">
            <v>13148</v>
          </cell>
          <cell r="L55">
            <v>9118</v>
          </cell>
          <cell r="M55">
            <v>9579</v>
          </cell>
          <cell r="N55">
            <v>9157</v>
          </cell>
          <cell r="O55">
            <v>8862</v>
          </cell>
          <cell r="P55">
            <v>8865</v>
          </cell>
          <cell r="Q55">
            <v>9056</v>
          </cell>
          <cell r="R55">
            <v>8323</v>
          </cell>
          <cell r="S55">
            <v>7893</v>
          </cell>
          <cell r="T55">
            <v>7809</v>
          </cell>
          <cell r="U55">
            <v>7654</v>
          </cell>
          <cell r="V55">
            <v>7637</v>
          </cell>
          <cell r="W55">
            <v>7014</v>
          </cell>
          <cell r="X55">
            <v>6735</v>
          </cell>
          <cell r="Y55">
            <v>6348</v>
          </cell>
          <cell r="Z55">
            <v>6995</v>
          </cell>
          <cell r="AA55">
            <v>6887</v>
          </cell>
          <cell r="AB55">
            <v>6814</v>
          </cell>
          <cell r="AC55">
            <v>6792</v>
          </cell>
          <cell r="AD55">
            <v>5854</v>
          </cell>
          <cell r="AE55">
            <v>3798</v>
          </cell>
          <cell r="AF55">
            <v>3851</v>
          </cell>
          <cell r="AG55">
            <v>3957</v>
          </cell>
          <cell r="AH55">
            <v>3732</v>
          </cell>
          <cell r="AI55">
            <v>3725</v>
          </cell>
          <cell r="AJ55">
            <v>3872</v>
          </cell>
          <cell r="AK55">
            <v>3619</v>
          </cell>
          <cell r="AL55">
            <v>3981</v>
          </cell>
          <cell r="AM55">
            <v>3972</v>
          </cell>
          <cell r="AN55">
            <v>4043</v>
          </cell>
          <cell r="AO55">
            <v>2980</v>
          </cell>
          <cell r="AP55">
            <v>3235</v>
          </cell>
          <cell r="AQ55">
            <v>3215</v>
          </cell>
          <cell r="AR55">
            <v>3206</v>
          </cell>
          <cell r="AS55">
            <v>2810</v>
          </cell>
          <cell r="AT55">
            <v>2841</v>
          </cell>
          <cell r="AU55">
            <v>2890</v>
          </cell>
          <cell r="AV55">
            <v>2903</v>
          </cell>
          <cell r="AW55">
            <v>3118</v>
          </cell>
          <cell r="AX55">
            <v>3322</v>
          </cell>
          <cell r="AY55" t="str">
            <v>         v tom: do 1 roka vrátane</v>
          </cell>
          <cell r="AZ55">
            <v>34968</v>
          </cell>
          <cell r="BA55">
            <v>34524</v>
          </cell>
        </row>
        <row r="56">
          <cell r="A56">
            <v>56</v>
          </cell>
          <cell r="B56" t="str">
            <v>                       nad 3 mesiace</v>
          </cell>
          <cell r="C56">
            <v>11076</v>
          </cell>
          <cell r="D56">
            <v>11656</v>
          </cell>
          <cell r="E56">
            <v>12502</v>
          </cell>
          <cell r="F56">
            <v>12179</v>
          </cell>
          <cell r="G56">
            <v>12557</v>
          </cell>
          <cell r="H56">
            <v>12559</v>
          </cell>
          <cell r="I56">
            <v>12672</v>
          </cell>
          <cell r="J56">
            <v>12719</v>
          </cell>
          <cell r="K56">
            <v>12533</v>
          </cell>
          <cell r="L56">
            <v>12728</v>
          </cell>
          <cell r="M56">
            <v>12188</v>
          </cell>
          <cell r="N56">
            <v>12281</v>
          </cell>
          <cell r="O56">
            <v>12226</v>
          </cell>
          <cell r="P56">
            <v>12476</v>
          </cell>
          <cell r="Q56">
            <v>12505</v>
          </cell>
          <cell r="R56">
            <v>6636</v>
          </cell>
          <cell r="S56">
            <v>11965</v>
          </cell>
          <cell r="T56">
            <v>12127</v>
          </cell>
          <cell r="U56">
            <v>11886</v>
          </cell>
          <cell r="V56">
            <v>11576</v>
          </cell>
          <cell r="W56">
            <v>11597</v>
          </cell>
          <cell r="X56">
            <v>10788</v>
          </cell>
          <cell r="Y56">
            <v>10896</v>
          </cell>
          <cell r="Z56">
            <v>10654</v>
          </cell>
          <cell r="AA56">
            <v>11264</v>
          </cell>
          <cell r="AB56">
            <v>10976</v>
          </cell>
          <cell r="AC56">
            <v>10956</v>
          </cell>
          <cell r="AD56">
            <v>10563</v>
          </cell>
          <cell r="AE56">
            <v>10580</v>
          </cell>
          <cell r="AF56">
            <v>5253</v>
          </cell>
          <cell r="AG56">
            <v>5345</v>
          </cell>
          <cell r="AH56">
            <v>5094</v>
          </cell>
          <cell r="AI56">
            <v>5807</v>
          </cell>
          <cell r="AJ56">
            <v>5852</v>
          </cell>
          <cell r="AK56">
            <v>5854</v>
          </cell>
          <cell r="AL56">
            <v>5963</v>
          </cell>
          <cell r="AM56">
            <v>5901</v>
          </cell>
          <cell r="AN56">
            <v>5978</v>
          </cell>
          <cell r="AO56">
            <v>5985</v>
          </cell>
          <cell r="AP56">
            <v>5990</v>
          </cell>
          <cell r="AQ56">
            <v>5960</v>
          </cell>
          <cell r="AR56">
            <v>5987</v>
          </cell>
          <cell r="AS56">
            <v>5924</v>
          </cell>
          <cell r="AT56">
            <v>5922</v>
          </cell>
          <cell r="AU56">
            <v>5890</v>
          </cell>
          <cell r="AV56">
            <v>5967</v>
          </cell>
          <cell r="AW56">
            <v>5972</v>
          </cell>
          <cell r="AX56">
            <v>6032</v>
          </cell>
          <cell r="AY56" t="str">
            <v>                     od 1 do 2 rokov vrátane</v>
          </cell>
          <cell r="AZ56">
            <v>573</v>
          </cell>
          <cell r="BA56">
            <v>2193</v>
          </cell>
        </row>
        <row r="57">
          <cell r="A57">
            <v>57</v>
          </cell>
          <cell r="B57" t="str">
            <v>11s.4  Repo obchody v SKK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 t="str">
            <v>                     nad 2 roky</v>
          </cell>
          <cell r="AZ57">
            <v>528</v>
          </cell>
          <cell r="BA57">
            <v>550</v>
          </cell>
        </row>
        <row r="58">
          <cell r="A58">
            <v>58</v>
          </cell>
          <cell r="B58" t="str">
            <v>11e.   Vklady a prijaté úvery v EUR</v>
          </cell>
          <cell r="C58">
            <v>476750</v>
          </cell>
          <cell r="D58">
            <v>486619</v>
          </cell>
          <cell r="E58">
            <v>508543</v>
          </cell>
          <cell r="F58">
            <v>524727</v>
          </cell>
          <cell r="G58">
            <v>531436</v>
          </cell>
          <cell r="H58">
            <v>497819</v>
          </cell>
          <cell r="I58">
            <v>511291</v>
          </cell>
          <cell r="J58">
            <v>545437</v>
          </cell>
          <cell r="K58">
            <v>508267</v>
          </cell>
          <cell r="L58">
            <v>506845</v>
          </cell>
          <cell r="M58">
            <v>512417</v>
          </cell>
          <cell r="N58">
            <v>1228133</v>
          </cell>
          <cell r="O58">
            <v>655358</v>
          </cell>
          <cell r="P58">
            <v>679038</v>
          </cell>
          <cell r="Q58">
            <v>685646</v>
          </cell>
          <cell r="R58">
            <v>657762</v>
          </cell>
          <cell r="S58">
            <v>707485</v>
          </cell>
          <cell r="T58">
            <v>569804</v>
          </cell>
          <cell r="U58">
            <v>588363</v>
          </cell>
          <cell r="V58">
            <v>584428</v>
          </cell>
          <cell r="W58">
            <v>608647</v>
          </cell>
          <cell r="X58">
            <v>592730</v>
          </cell>
          <cell r="Y58">
            <v>624398</v>
          </cell>
          <cell r="Z58">
            <v>874866</v>
          </cell>
          <cell r="AA58">
            <v>616654</v>
          </cell>
          <cell r="AB58">
            <v>628593</v>
          </cell>
          <cell r="AC58">
            <v>593776</v>
          </cell>
          <cell r="AD58">
            <v>633855</v>
          </cell>
          <cell r="AE58">
            <v>708626</v>
          </cell>
          <cell r="AF58">
            <v>641264</v>
          </cell>
          <cell r="AG58">
            <v>667950</v>
          </cell>
          <cell r="AH58">
            <v>754298</v>
          </cell>
          <cell r="AI58">
            <v>755243</v>
          </cell>
          <cell r="AJ58">
            <v>617762</v>
          </cell>
          <cell r="AK58">
            <v>620042</v>
          </cell>
          <cell r="AL58">
            <v>607862</v>
          </cell>
          <cell r="AM58">
            <v>591808</v>
          </cell>
          <cell r="AN58">
            <v>561779</v>
          </cell>
          <cell r="AO58">
            <v>617224</v>
          </cell>
          <cell r="AP58">
            <v>634595</v>
          </cell>
          <cell r="AQ58">
            <v>584715</v>
          </cell>
          <cell r="AR58">
            <v>591180</v>
          </cell>
          <cell r="AS58">
            <v>653121</v>
          </cell>
          <cell r="AT58">
            <v>681739</v>
          </cell>
          <cell r="AU58">
            <v>728980</v>
          </cell>
          <cell r="AV58">
            <v>884939</v>
          </cell>
          <cell r="AW58">
            <v>856603</v>
          </cell>
          <cell r="AX58">
            <v>865929</v>
          </cell>
          <cell r="AY58" t="str">
            <v>11e.3  Vklady s výpovednou lehotou v EUR</v>
          </cell>
          <cell r="AZ58">
            <v>353</v>
          </cell>
          <cell r="BA58">
            <v>352</v>
          </cell>
        </row>
        <row r="59">
          <cell r="A59">
            <v>59</v>
          </cell>
          <cell r="B59" t="str">
            <v>11e.1  Vklady splatné na požiadanie
         v EUR</v>
          </cell>
          <cell r="C59">
            <v>351257</v>
          </cell>
          <cell r="D59">
            <v>362600</v>
          </cell>
          <cell r="E59">
            <v>372900</v>
          </cell>
          <cell r="F59">
            <v>379438</v>
          </cell>
          <cell r="G59">
            <v>388732</v>
          </cell>
          <cell r="H59">
            <v>362565</v>
          </cell>
          <cell r="I59">
            <v>392227</v>
          </cell>
          <cell r="J59">
            <v>419658</v>
          </cell>
          <cell r="K59">
            <v>399287</v>
          </cell>
          <cell r="L59">
            <v>396642</v>
          </cell>
          <cell r="M59">
            <v>402114</v>
          </cell>
          <cell r="N59">
            <v>1125786</v>
          </cell>
          <cell r="O59">
            <v>543834</v>
          </cell>
          <cell r="P59">
            <v>558446</v>
          </cell>
          <cell r="Q59">
            <v>553285</v>
          </cell>
          <cell r="R59">
            <v>524637</v>
          </cell>
          <cell r="S59">
            <v>547428</v>
          </cell>
          <cell r="T59">
            <v>376132</v>
          </cell>
          <cell r="U59">
            <v>395369</v>
          </cell>
          <cell r="V59">
            <v>403221</v>
          </cell>
          <cell r="W59">
            <v>402076</v>
          </cell>
          <cell r="X59">
            <v>397243</v>
          </cell>
          <cell r="Y59">
            <v>387062</v>
          </cell>
          <cell r="Z59">
            <v>642784</v>
          </cell>
          <cell r="AA59">
            <v>393055</v>
          </cell>
          <cell r="AB59">
            <v>406590</v>
          </cell>
          <cell r="AC59">
            <v>379126</v>
          </cell>
          <cell r="AD59">
            <v>380116</v>
          </cell>
          <cell r="AE59">
            <v>399036</v>
          </cell>
          <cell r="AF59">
            <v>417689</v>
          </cell>
          <cell r="AG59">
            <v>439980</v>
          </cell>
          <cell r="AH59">
            <v>447042</v>
          </cell>
          <cell r="AI59">
            <v>472212</v>
          </cell>
          <cell r="AJ59">
            <v>390143</v>
          </cell>
          <cell r="AK59">
            <v>429597</v>
          </cell>
          <cell r="AL59">
            <v>392718</v>
          </cell>
          <cell r="AM59">
            <v>384159</v>
          </cell>
          <cell r="AN59">
            <v>355129</v>
          </cell>
          <cell r="AO59">
            <v>343343</v>
          </cell>
          <cell r="AP59">
            <v>373958</v>
          </cell>
          <cell r="AQ59">
            <v>320588</v>
          </cell>
          <cell r="AR59">
            <v>375480</v>
          </cell>
          <cell r="AS59">
            <v>395017</v>
          </cell>
          <cell r="AT59">
            <v>369670</v>
          </cell>
          <cell r="AU59">
            <v>389650</v>
          </cell>
          <cell r="AV59">
            <v>354641</v>
          </cell>
          <cell r="AW59">
            <v>402066</v>
          </cell>
          <cell r="AX59">
            <v>357687</v>
          </cell>
          <cell r="AY59" t="str">
            <v>          v tom:  do 3 mesiacov vrátane</v>
          </cell>
          <cell r="AZ59">
            <v>147</v>
          </cell>
          <cell r="BA59">
            <v>145</v>
          </cell>
        </row>
        <row r="60">
          <cell r="A60">
            <v>60</v>
          </cell>
          <cell r="B60" t="str">
            <v>11e.2  S dohodnutou splatnosťou
          v EUR</v>
          </cell>
          <cell r="C60">
            <v>117856</v>
          </cell>
          <cell r="D60">
            <v>116264</v>
          </cell>
          <cell r="E60">
            <v>129373</v>
          </cell>
          <cell r="F60">
            <v>138568</v>
          </cell>
          <cell r="G60">
            <v>135553</v>
          </cell>
          <cell r="H60">
            <v>128356</v>
          </cell>
          <cell r="I60">
            <v>112289</v>
          </cell>
          <cell r="J60">
            <v>118768</v>
          </cell>
          <cell r="K60">
            <v>108313</v>
          </cell>
          <cell r="L60">
            <v>109549</v>
          </cell>
          <cell r="M60">
            <v>108915</v>
          </cell>
          <cell r="N60">
            <v>100954</v>
          </cell>
          <cell r="O60">
            <v>110150</v>
          </cell>
          <cell r="P60">
            <v>119152</v>
          </cell>
          <cell r="Q60">
            <v>130830</v>
          </cell>
          <cell r="R60">
            <v>131516</v>
          </cell>
          <cell r="S60">
            <v>158435</v>
          </cell>
          <cell r="T60">
            <v>192787</v>
          </cell>
          <cell r="U60">
            <v>192113</v>
          </cell>
          <cell r="V60">
            <v>180334</v>
          </cell>
          <cell r="W60">
            <v>205709</v>
          </cell>
          <cell r="X60">
            <v>194622</v>
          </cell>
          <cell r="Y60">
            <v>237074</v>
          </cell>
          <cell r="Z60">
            <v>231827</v>
          </cell>
          <cell r="AA60">
            <v>223338</v>
          </cell>
          <cell r="AB60">
            <v>221749</v>
          </cell>
          <cell r="AC60">
            <v>214404</v>
          </cell>
          <cell r="AD60">
            <v>250207</v>
          </cell>
          <cell r="AE60">
            <v>309355</v>
          </cell>
          <cell r="AF60">
            <v>223323</v>
          </cell>
          <cell r="AG60">
            <v>227724</v>
          </cell>
          <cell r="AH60">
            <v>307044</v>
          </cell>
          <cell r="AI60">
            <v>282817</v>
          </cell>
          <cell r="AJ60">
            <v>227389</v>
          </cell>
          <cell r="AK60">
            <v>190216</v>
          </cell>
          <cell r="AL60">
            <v>214949</v>
          </cell>
          <cell r="AM60">
            <v>207452</v>
          </cell>
          <cell r="AN60">
            <v>206457</v>
          </cell>
          <cell r="AO60">
            <v>273661</v>
          </cell>
          <cell r="AP60">
            <v>260502</v>
          </cell>
          <cell r="AQ60">
            <v>264014</v>
          </cell>
          <cell r="AR60">
            <v>215535</v>
          </cell>
          <cell r="AS60">
            <v>257915</v>
          </cell>
          <cell r="AT60">
            <v>311881</v>
          </cell>
          <cell r="AU60">
            <v>339141</v>
          </cell>
          <cell r="AV60">
            <v>530109</v>
          </cell>
          <cell r="AW60">
            <v>454348</v>
          </cell>
          <cell r="AX60">
            <v>508053</v>
          </cell>
          <cell r="AY60" t="str">
            <v>                       nad 3 mesiace</v>
          </cell>
          <cell r="AZ60">
            <v>206</v>
          </cell>
          <cell r="BA60">
            <v>207</v>
          </cell>
        </row>
        <row r="61">
          <cell r="A61">
            <v>61</v>
          </cell>
          <cell r="B61" t="str">
            <v>         v tom: do 1 roka vrátane</v>
          </cell>
          <cell r="C61">
            <v>113850</v>
          </cell>
          <cell r="D61">
            <v>111331</v>
          </cell>
          <cell r="E61">
            <v>124316</v>
          </cell>
          <cell r="F61">
            <v>133999</v>
          </cell>
          <cell r="G61">
            <v>132873</v>
          </cell>
          <cell r="H61">
            <v>125743</v>
          </cell>
          <cell r="I61">
            <v>110216</v>
          </cell>
          <cell r="J61">
            <v>116713</v>
          </cell>
          <cell r="K61">
            <v>107263</v>
          </cell>
          <cell r="L61">
            <v>107948</v>
          </cell>
          <cell r="M61">
            <v>107553</v>
          </cell>
          <cell r="N61">
            <v>99591</v>
          </cell>
          <cell r="O61">
            <v>107834</v>
          </cell>
          <cell r="P61">
            <v>117810</v>
          </cell>
          <cell r="Q61">
            <v>129475</v>
          </cell>
          <cell r="R61">
            <v>130171</v>
          </cell>
          <cell r="S61">
            <v>157078</v>
          </cell>
          <cell r="T61">
            <v>191944</v>
          </cell>
          <cell r="U61">
            <v>191268</v>
          </cell>
          <cell r="V61">
            <v>179036</v>
          </cell>
          <cell r="W61">
            <v>204423</v>
          </cell>
          <cell r="X61">
            <v>193515</v>
          </cell>
          <cell r="Y61">
            <v>235995</v>
          </cell>
          <cell r="Z61">
            <v>230776</v>
          </cell>
          <cell r="AA61">
            <v>222266</v>
          </cell>
          <cell r="AB61">
            <v>220701</v>
          </cell>
          <cell r="AC61">
            <v>213389</v>
          </cell>
          <cell r="AD61">
            <v>249184</v>
          </cell>
          <cell r="AE61">
            <v>307842</v>
          </cell>
          <cell r="AF61">
            <v>221821</v>
          </cell>
          <cell r="AG61">
            <v>226238</v>
          </cell>
          <cell r="AH61">
            <v>305547</v>
          </cell>
          <cell r="AI61">
            <v>281313</v>
          </cell>
          <cell r="AJ61">
            <v>225908</v>
          </cell>
          <cell r="AK61">
            <v>188735</v>
          </cell>
          <cell r="AL61">
            <v>213458</v>
          </cell>
          <cell r="AM61">
            <v>205061</v>
          </cell>
          <cell r="AN61">
            <v>204127</v>
          </cell>
          <cell r="AO61">
            <v>271109</v>
          </cell>
          <cell r="AP61">
            <v>254754</v>
          </cell>
          <cell r="AQ61">
            <v>259045</v>
          </cell>
          <cell r="AR61">
            <v>210555</v>
          </cell>
          <cell r="AS61">
            <v>252922</v>
          </cell>
          <cell r="AT61">
            <v>306870</v>
          </cell>
          <cell r="AU61">
            <v>334131</v>
          </cell>
          <cell r="AV61">
            <v>525084</v>
          </cell>
          <cell r="AW61">
            <v>449333</v>
          </cell>
          <cell r="AX61">
            <v>502318</v>
          </cell>
          <cell r="AY61" t="str">
            <v>11e.4  Repo obchody v EUR</v>
          </cell>
          <cell r="AZ61">
            <v>0</v>
          </cell>
          <cell r="BA61">
            <v>0</v>
          </cell>
        </row>
        <row r="62">
          <cell r="A62">
            <v>62</v>
          </cell>
          <cell r="B62" t="str">
            <v>                     od 1 do 2 rokov vrátane</v>
          </cell>
          <cell r="C62">
            <v>1952</v>
          </cell>
          <cell r="D62">
            <v>2909</v>
          </cell>
          <cell r="E62">
            <v>2982</v>
          </cell>
          <cell r="F62">
            <v>3043</v>
          </cell>
          <cell r="G62">
            <v>1176</v>
          </cell>
          <cell r="H62">
            <v>1155</v>
          </cell>
          <cell r="I62">
            <v>1017</v>
          </cell>
          <cell r="J62">
            <v>1008</v>
          </cell>
          <cell r="K62">
            <v>0</v>
          </cell>
          <cell r="L62">
            <v>547</v>
          </cell>
          <cell r="M62">
            <v>530</v>
          </cell>
          <cell r="N62">
            <v>530</v>
          </cell>
          <cell r="O62">
            <v>1494</v>
          </cell>
          <cell r="P62">
            <v>522</v>
          </cell>
          <cell r="Q62">
            <v>527</v>
          </cell>
          <cell r="R62">
            <v>523</v>
          </cell>
          <cell r="S62">
            <v>528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477</v>
          </cell>
          <cell r="AF62">
            <v>474</v>
          </cell>
          <cell r="AG62">
            <v>467</v>
          </cell>
          <cell r="AH62">
            <v>471</v>
          </cell>
          <cell r="AI62">
            <v>474</v>
          </cell>
          <cell r="AJ62">
            <v>467</v>
          </cell>
          <cell r="AK62">
            <v>467</v>
          </cell>
          <cell r="AL62">
            <v>470</v>
          </cell>
          <cell r="AM62">
            <v>1368</v>
          </cell>
          <cell r="AN62">
            <v>1333</v>
          </cell>
          <cell r="AO62">
            <v>1561</v>
          </cell>
          <cell r="AP62">
            <v>4768</v>
          </cell>
          <cell r="AQ62">
            <v>4050</v>
          </cell>
          <cell r="AR62">
            <v>4059</v>
          </cell>
          <cell r="AS62">
            <v>4069</v>
          </cell>
          <cell r="AT62">
            <v>4090</v>
          </cell>
          <cell r="AU62">
            <v>4089</v>
          </cell>
          <cell r="AV62">
            <v>4101</v>
          </cell>
          <cell r="AW62">
            <v>4093</v>
          </cell>
          <cell r="AX62">
            <v>4819</v>
          </cell>
          <cell r="AY62" t="str">
            <v>11x.   Vklady a prijaté úvery v CM</v>
          </cell>
          <cell r="AZ62">
            <v>3563</v>
          </cell>
          <cell r="BA62">
            <v>3555</v>
          </cell>
        </row>
        <row r="63">
          <cell r="A63">
            <v>63</v>
          </cell>
          <cell r="B63" t="str">
            <v>                     nad 2 roky</v>
          </cell>
          <cell r="C63">
            <v>2054</v>
          </cell>
          <cell r="D63">
            <v>2024</v>
          </cell>
          <cell r="E63">
            <v>2075</v>
          </cell>
          <cell r="F63">
            <v>1526</v>
          </cell>
          <cell r="G63">
            <v>1504</v>
          </cell>
          <cell r="H63">
            <v>1458</v>
          </cell>
          <cell r="I63">
            <v>1056</v>
          </cell>
          <cell r="J63">
            <v>1047</v>
          </cell>
          <cell r="K63">
            <v>1050</v>
          </cell>
          <cell r="L63">
            <v>1054</v>
          </cell>
          <cell r="M63">
            <v>832</v>
          </cell>
          <cell r="N63">
            <v>833</v>
          </cell>
          <cell r="O63">
            <v>822</v>
          </cell>
          <cell r="P63">
            <v>820</v>
          </cell>
          <cell r="Q63">
            <v>828</v>
          </cell>
          <cell r="R63">
            <v>822</v>
          </cell>
          <cell r="S63">
            <v>829</v>
          </cell>
          <cell r="T63">
            <v>843</v>
          </cell>
          <cell r="U63">
            <v>845</v>
          </cell>
          <cell r="V63">
            <v>1298</v>
          </cell>
          <cell r="W63">
            <v>1286</v>
          </cell>
          <cell r="X63">
            <v>1107</v>
          </cell>
          <cell r="Y63">
            <v>1079</v>
          </cell>
          <cell r="Z63">
            <v>1051</v>
          </cell>
          <cell r="AA63">
            <v>1072</v>
          </cell>
          <cell r="AB63">
            <v>1048</v>
          </cell>
          <cell r="AC63">
            <v>1015</v>
          </cell>
          <cell r="AD63">
            <v>1023</v>
          </cell>
          <cell r="AE63">
            <v>1036</v>
          </cell>
          <cell r="AF63">
            <v>1028</v>
          </cell>
          <cell r="AG63">
            <v>1019</v>
          </cell>
          <cell r="AH63">
            <v>1026</v>
          </cell>
          <cell r="AI63">
            <v>1030</v>
          </cell>
          <cell r="AJ63">
            <v>1014</v>
          </cell>
          <cell r="AK63">
            <v>1014</v>
          </cell>
          <cell r="AL63">
            <v>1021</v>
          </cell>
          <cell r="AM63">
            <v>1023</v>
          </cell>
          <cell r="AN63">
            <v>997</v>
          </cell>
          <cell r="AO63">
            <v>991</v>
          </cell>
          <cell r="AP63">
            <v>980</v>
          </cell>
          <cell r="AQ63">
            <v>919</v>
          </cell>
          <cell r="AR63">
            <v>921</v>
          </cell>
          <cell r="AS63">
            <v>924</v>
          </cell>
          <cell r="AT63">
            <v>921</v>
          </cell>
          <cell r="AU63">
            <v>921</v>
          </cell>
          <cell r="AV63">
            <v>924</v>
          </cell>
          <cell r="AW63">
            <v>922</v>
          </cell>
          <cell r="AX63">
            <v>916</v>
          </cell>
          <cell r="AY63" t="str">
            <v>11x.1  Vklady splatné na požiadanie v CM</v>
          </cell>
          <cell r="AZ63">
            <v>1118</v>
          </cell>
          <cell r="BA63">
            <v>998</v>
          </cell>
        </row>
        <row r="64">
          <cell r="A64">
            <v>64</v>
          </cell>
          <cell r="B64" t="str">
            <v>11e.3  S výpovednou lehotou v EUR</v>
          </cell>
          <cell r="C64">
            <v>7637</v>
          </cell>
          <cell r="D64">
            <v>7755</v>
          </cell>
          <cell r="E64">
            <v>6270</v>
          </cell>
          <cell r="F64">
            <v>6721</v>
          </cell>
          <cell r="G64">
            <v>7151</v>
          </cell>
          <cell r="H64">
            <v>6898</v>
          </cell>
          <cell r="I64">
            <v>6775</v>
          </cell>
          <cell r="J64">
            <v>7011</v>
          </cell>
          <cell r="K64">
            <v>667</v>
          </cell>
          <cell r="L64">
            <v>654</v>
          </cell>
          <cell r="M64">
            <v>1388</v>
          </cell>
          <cell r="N64">
            <v>1393</v>
          </cell>
          <cell r="O64">
            <v>1374</v>
          </cell>
          <cell r="P64">
            <v>1440</v>
          </cell>
          <cell r="Q64">
            <v>1531</v>
          </cell>
          <cell r="R64">
            <v>1609</v>
          </cell>
          <cell r="S64">
            <v>1622</v>
          </cell>
          <cell r="T64">
            <v>885</v>
          </cell>
          <cell r="U64">
            <v>881</v>
          </cell>
          <cell r="V64">
            <v>873</v>
          </cell>
          <cell r="W64">
            <v>862</v>
          </cell>
          <cell r="X64">
            <v>865</v>
          </cell>
          <cell r="Y64">
            <v>262</v>
          </cell>
          <cell r="Z64">
            <v>255</v>
          </cell>
          <cell r="AA64">
            <v>261</v>
          </cell>
          <cell r="AB64">
            <v>254</v>
          </cell>
          <cell r="AC64">
            <v>246</v>
          </cell>
          <cell r="AD64">
            <v>3532</v>
          </cell>
          <cell r="AE64">
            <v>235</v>
          </cell>
          <cell r="AF64">
            <v>252</v>
          </cell>
          <cell r="AG64">
            <v>246</v>
          </cell>
          <cell r="AH64">
            <v>212</v>
          </cell>
          <cell r="AI64">
            <v>214</v>
          </cell>
          <cell r="AJ64">
            <v>230</v>
          </cell>
          <cell r="AK64">
            <v>229</v>
          </cell>
          <cell r="AL64">
            <v>195</v>
          </cell>
          <cell r="AM64">
            <v>197</v>
          </cell>
          <cell r="AN64">
            <v>193</v>
          </cell>
          <cell r="AO64">
            <v>220</v>
          </cell>
          <cell r="AP64">
            <v>135</v>
          </cell>
          <cell r="AQ64">
            <v>113</v>
          </cell>
          <cell r="AR64">
            <v>165</v>
          </cell>
          <cell r="AS64">
            <v>189</v>
          </cell>
          <cell r="AT64">
            <v>188</v>
          </cell>
          <cell r="AU64">
            <v>189</v>
          </cell>
          <cell r="AV64">
            <v>189</v>
          </cell>
          <cell r="AW64">
            <v>189</v>
          </cell>
          <cell r="AX64">
            <v>189</v>
          </cell>
          <cell r="AY64" t="str">
            <v>11x.2  Vklady s dohodnutou splatnosťou v CM        </v>
          </cell>
          <cell r="AZ64">
            <v>2442</v>
          </cell>
          <cell r="BA64">
            <v>2555</v>
          </cell>
        </row>
        <row r="65">
          <cell r="A65">
            <v>65</v>
          </cell>
          <cell r="B65" t="str">
            <v>          v tom:  do 3 mesiacov vrátane</v>
          </cell>
          <cell r="C65">
            <v>6073</v>
          </cell>
          <cell r="D65">
            <v>6201</v>
          </cell>
          <cell r="E65">
            <v>5665</v>
          </cell>
          <cell r="F65">
            <v>6103</v>
          </cell>
          <cell r="G65">
            <v>6578</v>
          </cell>
          <cell r="H65">
            <v>6426</v>
          </cell>
          <cell r="I65">
            <v>6294</v>
          </cell>
          <cell r="J65">
            <v>6691</v>
          </cell>
          <cell r="K65">
            <v>345</v>
          </cell>
          <cell r="L65">
            <v>328</v>
          </cell>
          <cell r="M65">
            <v>1073</v>
          </cell>
          <cell r="N65">
            <v>1075</v>
          </cell>
          <cell r="O65">
            <v>1060</v>
          </cell>
          <cell r="P65">
            <v>1126</v>
          </cell>
          <cell r="Q65">
            <v>1214</v>
          </cell>
          <cell r="R65">
            <v>1295</v>
          </cell>
          <cell r="S65">
            <v>1305</v>
          </cell>
          <cell r="T65">
            <v>563</v>
          </cell>
          <cell r="U65">
            <v>561</v>
          </cell>
          <cell r="V65">
            <v>554</v>
          </cell>
          <cell r="W65">
            <v>548</v>
          </cell>
          <cell r="X65">
            <v>556</v>
          </cell>
          <cell r="Y65">
            <v>132</v>
          </cell>
          <cell r="Z65">
            <v>127</v>
          </cell>
          <cell r="AA65">
            <v>131</v>
          </cell>
          <cell r="AB65">
            <v>127</v>
          </cell>
          <cell r="AC65">
            <v>123</v>
          </cell>
          <cell r="AD65">
            <v>3370</v>
          </cell>
          <cell r="AE65">
            <v>71</v>
          </cell>
          <cell r="AF65">
            <v>87</v>
          </cell>
          <cell r="AG65">
            <v>86</v>
          </cell>
          <cell r="AH65">
            <v>89</v>
          </cell>
          <cell r="AI65">
            <v>89</v>
          </cell>
          <cell r="AJ65">
            <v>104</v>
          </cell>
          <cell r="AK65">
            <v>102</v>
          </cell>
          <cell r="AL65">
            <v>103</v>
          </cell>
          <cell r="AM65">
            <v>105</v>
          </cell>
          <cell r="AN65">
            <v>102</v>
          </cell>
          <cell r="AO65">
            <v>128</v>
          </cell>
          <cell r="AP65">
            <v>45</v>
          </cell>
          <cell r="AQ65">
            <v>29</v>
          </cell>
          <cell r="AR65">
            <v>29</v>
          </cell>
          <cell r="AS65">
            <v>30</v>
          </cell>
          <cell r="AT65">
            <v>30</v>
          </cell>
          <cell r="AU65">
            <v>30</v>
          </cell>
          <cell r="AV65">
            <v>30</v>
          </cell>
          <cell r="AW65">
            <v>30</v>
          </cell>
          <cell r="AX65">
            <v>31</v>
          </cell>
          <cell r="AY65" t="str">
            <v>         v tom: do 1 roka vrátane</v>
          </cell>
          <cell r="AZ65">
            <v>2442</v>
          </cell>
          <cell r="BA65">
            <v>2555</v>
          </cell>
        </row>
        <row r="66">
          <cell r="A66">
            <v>66</v>
          </cell>
          <cell r="B66" t="str">
            <v>                       nad 3 mesiace</v>
          </cell>
          <cell r="C66">
            <v>1564</v>
          </cell>
          <cell r="D66">
            <v>1554</v>
          </cell>
          <cell r="E66">
            <v>605</v>
          </cell>
          <cell r="F66">
            <v>618</v>
          </cell>
          <cell r="G66">
            <v>573</v>
          </cell>
          <cell r="H66">
            <v>472</v>
          </cell>
          <cell r="I66">
            <v>481</v>
          </cell>
          <cell r="J66">
            <v>320</v>
          </cell>
          <cell r="K66">
            <v>322</v>
          </cell>
          <cell r="L66">
            <v>326</v>
          </cell>
          <cell r="M66">
            <v>315</v>
          </cell>
          <cell r="N66">
            <v>318</v>
          </cell>
          <cell r="O66">
            <v>314</v>
          </cell>
          <cell r="P66">
            <v>314</v>
          </cell>
          <cell r="Q66">
            <v>317</v>
          </cell>
          <cell r="R66">
            <v>314</v>
          </cell>
          <cell r="S66">
            <v>317</v>
          </cell>
          <cell r="T66">
            <v>322</v>
          </cell>
          <cell r="U66">
            <v>320</v>
          </cell>
          <cell r="V66">
            <v>319</v>
          </cell>
          <cell r="W66">
            <v>314</v>
          </cell>
          <cell r="X66">
            <v>309</v>
          </cell>
          <cell r="Y66">
            <v>130</v>
          </cell>
          <cell r="Z66">
            <v>128</v>
          </cell>
          <cell r="AA66">
            <v>130</v>
          </cell>
          <cell r="AB66">
            <v>127</v>
          </cell>
          <cell r="AC66">
            <v>123</v>
          </cell>
          <cell r="AD66">
            <v>162</v>
          </cell>
          <cell r="AE66">
            <v>164</v>
          </cell>
          <cell r="AF66">
            <v>165</v>
          </cell>
          <cell r="AG66">
            <v>160</v>
          </cell>
          <cell r="AH66">
            <v>123</v>
          </cell>
          <cell r="AI66">
            <v>125</v>
          </cell>
          <cell r="AJ66">
            <v>126</v>
          </cell>
          <cell r="AK66">
            <v>127</v>
          </cell>
          <cell r="AL66">
            <v>92</v>
          </cell>
          <cell r="AM66">
            <v>92</v>
          </cell>
          <cell r="AN66">
            <v>91</v>
          </cell>
          <cell r="AO66">
            <v>92</v>
          </cell>
          <cell r="AP66">
            <v>90</v>
          </cell>
          <cell r="AQ66">
            <v>84</v>
          </cell>
          <cell r="AR66">
            <v>136</v>
          </cell>
          <cell r="AS66">
            <v>159</v>
          </cell>
          <cell r="AT66">
            <v>158</v>
          </cell>
          <cell r="AU66">
            <v>159</v>
          </cell>
          <cell r="AV66">
            <v>159</v>
          </cell>
          <cell r="AW66">
            <v>159</v>
          </cell>
          <cell r="AX66">
            <v>158</v>
          </cell>
          <cell r="AY66" t="str">
            <v>                     od 1 do 2 rokov vrátane</v>
          </cell>
          <cell r="AZ66">
            <v>0</v>
          </cell>
          <cell r="BA66">
            <v>0</v>
          </cell>
        </row>
        <row r="67">
          <cell r="A67">
            <v>67</v>
          </cell>
          <cell r="B67" t="str">
            <v>11e.4  Repo obchody v EUR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 t="str">
            <v>                     nad 2 roky</v>
          </cell>
          <cell r="AZ67">
            <v>0</v>
          </cell>
          <cell r="BA67">
            <v>0</v>
          </cell>
        </row>
        <row r="68">
          <cell r="A68">
            <v>68</v>
          </cell>
          <cell r="B68" t="str">
            <v>11x.   Vklady a prijaté úvery
            v ostatných cudzích menách </v>
          </cell>
          <cell r="C68">
            <v>87970</v>
          </cell>
          <cell r="D68">
            <v>91695</v>
          </cell>
          <cell r="E68">
            <v>90604</v>
          </cell>
          <cell r="F68">
            <v>80210</v>
          </cell>
          <cell r="G68">
            <v>91235</v>
          </cell>
          <cell r="H68">
            <v>70005</v>
          </cell>
          <cell r="I68">
            <v>67391</v>
          </cell>
          <cell r="J68">
            <v>55269</v>
          </cell>
          <cell r="K68">
            <v>59156</v>
          </cell>
          <cell r="L68">
            <v>59871</v>
          </cell>
          <cell r="M68">
            <v>57282</v>
          </cell>
          <cell r="N68">
            <v>56991</v>
          </cell>
          <cell r="O68">
            <v>55887</v>
          </cell>
          <cell r="P68">
            <v>55876</v>
          </cell>
          <cell r="Q68">
            <v>56003</v>
          </cell>
          <cell r="R68">
            <v>49226</v>
          </cell>
          <cell r="S68">
            <v>45526</v>
          </cell>
          <cell r="T68">
            <v>45920</v>
          </cell>
          <cell r="U68">
            <v>46732</v>
          </cell>
          <cell r="V68">
            <v>46121</v>
          </cell>
          <cell r="W68">
            <v>46510</v>
          </cell>
          <cell r="X68">
            <v>45711</v>
          </cell>
          <cell r="Y68">
            <v>42034</v>
          </cell>
          <cell r="Z68">
            <v>44396</v>
          </cell>
          <cell r="AA68">
            <v>48223</v>
          </cell>
          <cell r="AB68">
            <v>50711</v>
          </cell>
          <cell r="AC68">
            <v>51570</v>
          </cell>
          <cell r="AD68">
            <v>66919</v>
          </cell>
          <cell r="AE68">
            <v>88609</v>
          </cell>
          <cell r="AF68">
            <v>91266</v>
          </cell>
          <cell r="AG68">
            <v>91533</v>
          </cell>
          <cell r="AH68">
            <v>80015</v>
          </cell>
          <cell r="AI68">
            <v>73046</v>
          </cell>
          <cell r="AJ68">
            <v>70976</v>
          </cell>
          <cell r="AK68">
            <v>106995</v>
          </cell>
          <cell r="AL68">
            <v>106559</v>
          </cell>
          <cell r="AM68">
            <v>108689</v>
          </cell>
          <cell r="AN68">
            <v>96956</v>
          </cell>
          <cell r="AO68">
            <v>90830</v>
          </cell>
          <cell r="AP68">
            <v>105098</v>
          </cell>
          <cell r="AQ68">
            <v>100578</v>
          </cell>
          <cell r="AR68">
            <v>113762</v>
          </cell>
          <cell r="AS68">
            <v>118958</v>
          </cell>
          <cell r="AT68">
            <v>121112</v>
          </cell>
          <cell r="AU68">
            <v>119633</v>
          </cell>
          <cell r="AV68">
            <v>133401</v>
          </cell>
          <cell r="AW68">
            <v>134334</v>
          </cell>
          <cell r="AX68">
            <v>107753</v>
          </cell>
          <cell r="AY68" t="str">
            <v>11x.3  Vklady s výpovednou lehotou  v CM</v>
          </cell>
          <cell r="AZ68">
            <v>3</v>
          </cell>
          <cell r="BA68">
            <v>2</v>
          </cell>
        </row>
        <row r="69">
          <cell r="A69">
            <v>69</v>
          </cell>
          <cell r="B69" t="str">
            <v>11x.1  Vklady splatné na požiadanie
           v ostatných cudzích menách</v>
          </cell>
          <cell r="C69">
            <v>46586</v>
          </cell>
          <cell r="D69">
            <v>48202</v>
          </cell>
          <cell r="E69">
            <v>45503</v>
          </cell>
          <cell r="F69">
            <v>32597</v>
          </cell>
          <cell r="G69">
            <v>43146</v>
          </cell>
          <cell r="H69">
            <v>47314</v>
          </cell>
          <cell r="I69">
            <v>44917</v>
          </cell>
          <cell r="J69">
            <v>32765</v>
          </cell>
          <cell r="K69">
            <v>36763</v>
          </cell>
          <cell r="L69">
            <v>31461</v>
          </cell>
          <cell r="M69">
            <v>32828</v>
          </cell>
          <cell r="N69">
            <v>28312</v>
          </cell>
          <cell r="O69">
            <v>28216</v>
          </cell>
          <cell r="P69">
            <v>28109</v>
          </cell>
          <cell r="Q69">
            <v>29493</v>
          </cell>
          <cell r="R69">
            <v>26878</v>
          </cell>
          <cell r="S69">
            <v>20908</v>
          </cell>
          <cell r="T69">
            <v>20027</v>
          </cell>
          <cell r="U69">
            <v>24539</v>
          </cell>
          <cell r="V69">
            <v>18359</v>
          </cell>
          <cell r="W69">
            <v>19726</v>
          </cell>
          <cell r="X69">
            <v>19900</v>
          </cell>
          <cell r="Y69">
            <v>17377</v>
          </cell>
          <cell r="Z69">
            <v>19188</v>
          </cell>
          <cell r="AA69">
            <v>16859</v>
          </cell>
          <cell r="AB69">
            <v>17569</v>
          </cell>
          <cell r="AC69">
            <v>18405</v>
          </cell>
          <cell r="AD69">
            <v>19236</v>
          </cell>
          <cell r="AE69">
            <v>17640</v>
          </cell>
          <cell r="AF69">
            <v>19212</v>
          </cell>
          <cell r="AG69">
            <v>43276</v>
          </cell>
          <cell r="AH69">
            <v>24231</v>
          </cell>
          <cell r="AI69">
            <v>17223</v>
          </cell>
          <cell r="AJ69">
            <v>19542</v>
          </cell>
          <cell r="AK69">
            <v>17633</v>
          </cell>
          <cell r="AL69">
            <v>17131</v>
          </cell>
          <cell r="AM69">
            <v>16832</v>
          </cell>
          <cell r="AN69">
            <v>16480</v>
          </cell>
          <cell r="AO69">
            <v>18186</v>
          </cell>
          <cell r="AP69">
            <v>26762</v>
          </cell>
          <cell r="AQ69">
            <v>27224</v>
          </cell>
          <cell r="AR69">
            <v>42758</v>
          </cell>
          <cell r="AS69">
            <v>41996</v>
          </cell>
          <cell r="AT69">
            <v>44299</v>
          </cell>
          <cell r="AU69">
            <v>33788</v>
          </cell>
          <cell r="AV69">
            <v>39480</v>
          </cell>
          <cell r="AW69">
            <v>43658</v>
          </cell>
          <cell r="AX69">
            <v>33180</v>
          </cell>
          <cell r="AY69" t="str">
            <v>          v tom:  do 3 mesiacov vrátane</v>
          </cell>
          <cell r="AZ69">
            <v>1</v>
          </cell>
          <cell r="BA69">
            <v>0</v>
          </cell>
        </row>
        <row r="70">
          <cell r="A70">
            <v>70</v>
          </cell>
          <cell r="B70" t="str">
            <v>11x.2  S dohodnutou splatnosťou
           v ostatných cudzích menách</v>
          </cell>
          <cell r="C70">
            <v>37140</v>
          </cell>
          <cell r="D70">
            <v>39704</v>
          </cell>
          <cell r="E70">
            <v>42313</v>
          </cell>
          <cell r="F70">
            <v>43700</v>
          </cell>
          <cell r="G70">
            <v>41550</v>
          </cell>
          <cell r="H70">
            <v>18590</v>
          </cell>
          <cell r="I70">
            <v>18300</v>
          </cell>
          <cell r="J70">
            <v>18436</v>
          </cell>
          <cell r="K70">
            <v>18602</v>
          </cell>
          <cell r="L70">
            <v>24788</v>
          </cell>
          <cell r="M70">
            <v>20996</v>
          </cell>
          <cell r="N70">
            <v>24635</v>
          </cell>
          <cell r="O70">
            <v>24195</v>
          </cell>
          <cell r="P70">
            <v>24594</v>
          </cell>
          <cell r="Q70">
            <v>23599</v>
          </cell>
          <cell r="R70">
            <v>19272</v>
          </cell>
          <cell r="S70">
            <v>21268</v>
          </cell>
          <cell r="T70">
            <v>22364</v>
          </cell>
          <cell r="U70">
            <v>18688</v>
          </cell>
          <cell r="V70">
            <v>24290</v>
          </cell>
          <cell r="W70">
            <v>23280</v>
          </cell>
          <cell r="X70">
            <v>22556</v>
          </cell>
          <cell r="Y70">
            <v>24555</v>
          </cell>
          <cell r="Z70">
            <v>25108</v>
          </cell>
          <cell r="AA70">
            <v>31260</v>
          </cell>
          <cell r="AB70">
            <v>33043</v>
          </cell>
          <cell r="AC70">
            <v>33069</v>
          </cell>
          <cell r="AD70">
            <v>47590</v>
          </cell>
          <cell r="AE70">
            <v>70872</v>
          </cell>
          <cell r="AF70">
            <v>71959</v>
          </cell>
          <cell r="AG70">
            <v>48164</v>
          </cell>
          <cell r="AH70">
            <v>55689</v>
          </cell>
          <cell r="AI70">
            <v>55748</v>
          </cell>
          <cell r="AJ70">
            <v>51362</v>
          </cell>
          <cell r="AK70">
            <v>89291</v>
          </cell>
          <cell r="AL70">
            <v>89356</v>
          </cell>
          <cell r="AM70">
            <v>91785</v>
          </cell>
          <cell r="AN70">
            <v>80407</v>
          </cell>
          <cell r="AO70">
            <v>72579</v>
          </cell>
          <cell r="AP70">
            <v>78271</v>
          </cell>
          <cell r="AQ70">
            <v>73292</v>
          </cell>
          <cell r="AR70">
            <v>70942</v>
          </cell>
          <cell r="AS70">
            <v>76900</v>
          </cell>
          <cell r="AT70">
            <v>76748</v>
          </cell>
          <cell r="AU70">
            <v>85778</v>
          </cell>
          <cell r="AV70">
            <v>93847</v>
          </cell>
          <cell r="AW70">
            <v>90602</v>
          </cell>
          <cell r="AX70">
            <v>74504</v>
          </cell>
          <cell r="AY70" t="str">
            <v>                       nad 3 mesiace</v>
          </cell>
          <cell r="AZ70">
            <v>2</v>
          </cell>
          <cell r="BA70">
            <v>2</v>
          </cell>
        </row>
        <row r="71">
          <cell r="A71">
            <v>71</v>
          </cell>
          <cell r="B71" t="str">
            <v>         v tom: do 1 roka vrátane</v>
          </cell>
          <cell r="C71">
            <v>36957</v>
          </cell>
          <cell r="D71">
            <v>39523</v>
          </cell>
          <cell r="E71">
            <v>42127</v>
          </cell>
          <cell r="F71">
            <v>43508</v>
          </cell>
          <cell r="G71">
            <v>41362</v>
          </cell>
          <cell r="H71">
            <v>18590</v>
          </cell>
          <cell r="I71">
            <v>18300</v>
          </cell>
          <cell r="J71">
            <v>18436</v>
          </cell>
          <cell r="K71">
            <v>18602</v>
          </cell>
          <cell r="L71">
            <v>24586</v>
          </cell>
          <cell r="M71">
            <v>20795</v>
          </cell>
          <cell r="N71">
            <v>24434</v>
          </cell>
          <cell r="O71">
            <v>24001</v>
          </cell>
          <cell r="P71">
            <v>24396</v>
          </cell>
          <cell r="Q71">
            <v>23403</v>
          </cell>
          <cell r="R71">
            <v>19083</v>
          </cell>
          <cell r="S71">
            <v>21084</v>
          </cell>
          <cell r="T71">
            <v>22172</v>
          </cell>
          <cell r="U71">
            <v>18499</v>
          </cell>
          <cell r="V71">
            <v>24105</v>
          </cell>
          <cell r="W71">
            <v>23095</v>
          </cell>
          <cell r="X71">
            <v>22556</v>
          </cell>
          <cell r="Y71">
            <v>24555</v>
          </cell>
          <cell r="Z71">
            <v>25108</v>
          </cell>
          <cell r="AA71">
            <v>31260</v>
          </cell>
          <cell r="AB71">
            <v>33043</v>
          </cell>
          <cell r="AC71">
            <v>33069</v>
          </cell>
          <cell r="AD71">
            <v>47590</v>
          </cell>
          <cell r="AE71">
            <v>70872</v>
          </cell>
          <cell r="AF71">
            <v>71959</v>
          </cell>
          <cell r="AG71">
            <v>48164</v>
          </cell>
          <cell r="AH71">
            <v>55689</v>
          </cell>
          <cell r="AI71">
            <v>55748</v>
          </cell>
          <cell r="AJ71">
            <v>51362</v>
          </cell>
          <cell r="AK71">
            <v>89291</v>
          </cell>
          <cell r="AL71">
            <v>89356</v>
          </cell>
          <cell r="AM71">
            <v>91785</v>
          </cell>
          <cell r="AN71">
            <v>80407</v>
          </cell>
          <cell r="AO71">
            <v>72579</v>
          </cell>
          <cell r="AP71">
            <v>78271</v>
          </cell>
          <cell r="AQ71">
            <v>73292</v>
          </cell>
          <cell r="AR71">
            <v>70942</v>
          </cell>
          <cell r="AS71">
            <v>75178</v>
          </cell>
          <cell r="AT71">
            <v>76748</v>
          </cell>
          <cell r="AU71">
            <v>85778</v>
          </cell>
          <cell r="AV71">
            <v>93847</v>
          </cell>
          <cell r="AW71">
            <v>90602</v>
          </cell>
          <cell r="AX71">
            <v>74504</v>
          </cell>
          <cell r="AY71" t="str">
            <v>11x.4  Repo obchody v CM</v>
          </cell>
          <cell r="AZ71">
            <v>0</v>
          </cell>
          <cell r="BA71">
            <v>0</v>
          </cell>
        </row>
        <row r="72">
          <cell r="A72">
            <v>72</v>
          </cell>
          <cell r="B72" t="str">
            <v>                     od 1 do 2 rokov vrátane</v>
          </cell>
          <cell r="C72">
            <v>183</v>
          </cell>
          <cell r="D72">
            <v>181</v>
          </cell>
          <cell r="E72">
            <v>186</v>
          </cell>
          <cell r="F72">
            <v>192</v>
          </cell>
          <cell r="G72">
            <v>188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202</v>
          </cell>
          <cell r="M72">
            <v>201</v>
          </cell>
          <cell r="N72">
            <v>201</v>
          </cell>
          <cell r="O72">
            <v>194</v>
          </cell>
          <cell r="P72">
            <v>198</v>
          </cell>
          <cell r="Q72">
            <v>196</v>
          </cell>
          <cell r="R72">
            <v>189</v>
          </cell>
          <cell r="S72">
            <v>184</v>
          </cell>
          <cell r="T72">
            <v>192</v>
          </cell>
          <cell r="U72">
            <v>189</v>
          </cell>
          <cell r="V72">
            <v>185</v>
          </cell>
          <cell r="W72">
            <v>185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1722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</row>
        <row r="73">
          <cell r="A73">
            <v>73</v>
          </cell>
          <cell r="B73" t="str">
            <v>                     nad 2 roky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</row>
        <row r="74">
          <cell r="A74">
            <v>74</v>
          </cell>
          <cell r="B74" t="str">
            <v>11x.3  S výpovednou lehotou
          v ostatných cudzích menách</v>
          </cell>
          <cell r="C74">
            <v>4244</v>
          </cell>
          <cell r="D74">
            <v>3789</v>
          </cell>
          <cell r="E74">
            <v>2788</v>
          </cell>
          <cell r="F74">
            <v>3913</v>
          </cell>
          <cell r="G74">
            <v>6539</v>
          </cell>
          <cell r="H74">
            <v>4101</v>
          </cell>
          <cell r="I74">
            <v>4174</v>
          </cell>
          <cell r="J74">
            <v>4068</v>
          </cell>
          <cell r="K74">
            <v>3791</v>
          </cell>
          <cell r="L74">
            <v>3622</v>
          </cell>
          <cell r="M74">
            <v>3458</v>
          </cell>
          <cell r="N74">
            <v>4044</v>
          </cell>
          <cell r="O74">
            <v>3476</v>
          </cell>
          <cell r="P74">
            <v>3173</v>
          </cell>
          <cell r="Q74">
            <v>2911</v>
          </cell>
          <cell r="R74">
            <v>3076</v>
          </cell>
          <cell r="S74">
            <v>3350</v>
          </cell>
          <cell r="T74">
            <v>3529</v>
          </cell>
          <cell r="U74">
            <v>3505</v>
          </cell>
          <cell r="V74">
            <v>3472</v>
          </cell>
          <cell r="W74">
            <v>3504</v>
          </cell>
          <cell r="X74">
            <v>3255</v>
          </cell>
          <cell r="Y74">
            <v>102</v>
          </cell>
          <cell r="Z74">
            <v>100</v>
          </cell>
          <cell r="AA74">
            <v>104</v>
          </cell>
          <cell r="AB74">
            <v>99</v>
          </cell>
          <cell r="AC74">
            <v>96</v>
          </cell>
          <cell r="AD74">
            <v>93</v>
          </cell>
          <cell r="AE74">
            <v>97</v>
          </cell>
          <cell r="AF74">
            <v>95</v>
          </cell>
          <cell r="AG74">
            <v>93</v>
          </cell>
          <cell r="AH74">
            <v>95</v>
          </cell>
          <cell r="AI74">
            <v>75</v>
          </cell>
          <cell r="AJ74">
            <v>72</v>
          </cell>
          <cell r="AK74">
            <v>71</v>
          </cell>
          <cell r="AL74">
            <v>72</v>
          </cell>
          <cell r="AM74">
            <v>72</v>
          </cell>
          <cell r="AN74">
            <v>69</v>
          </cell>
          <cell r="AO74">
            <v>65</v>
          </cell>
          <cell r="AP74">
            <v>65</v>
          </cell>
          <cell r="AQ74">
            <v>62</v>
          </cell>
          <cell r="AR74">
            <v>62</v>
          </cell>
          <cell r="AS74">
            <v>62</v>
          </cell>
          <cell r="AT74">
            <v>65</v>
          </cell>
          <cell r="AU74">
            <v>67</v>
          </cell>
          <cell r="AV74">
            <v>74</v>
          </cell>
          <cell r="AW74">
            <v>74</v>
          </cell>
          <cell r="AX74">
            <v>69</v>
          </cell>
        </row>
        <row r="75">
          <cell r="A75">
            <v>75</v>
          </cell>
          <cell r="B75" t="str">
            <v>          v tom:  do 3 mesiacov vrátane</v>
          </cell>
          <cell r="C75">
            <v>4173</v>
          </cell>
          <cell r="D75">
            <v>3721</v>
          </cell>
          <cell r="E75">
            <v>2717</v>
          </cell>
          <cell r="F75">
            <v>3839</v>
          </cell>
          <cell r="G75">
            <v>6464</v>
          </cell>
          <cell r="H75">
            <v>4024</v>
          </cell>
          <cell r="I75">
            <v>4096</v>
          </cell>
          <cell r="J75">
            <v>3991</v>
          </cell>
          <cell r="K75">
            <v>3714</v>
          </cell>
          <cell r="L75">
            <v>3545</v>
          </cell>
          <cell r="M75">
            <v>3381</v>
          </cell>
          <cell r="N75">
            <v>3966</v>
          </cell>
          <cell r="O75">
            <v>3400</v>
          </cell>
          <cell r="P75">
            <v>3096</v>
          </cell>
          <cell r="Q75">
            <v>2836</v>
          </cell>
          <cell r="R75">
            <v>3003</v>
          </cell>
          <cell r="S75">
            <v>3279</v>
          </cell>
          <cell r="T75">
            <v>3455</v>
          </cell>
          <cell r="U75">
            <v>3432</v>
          </cell>
          <cell r="V75">
            <v>3401</v>
          </cell>
          <cell r="W75">
            <v>3433</v>
          </cell>
          <cell r="X75">
            <v>3185</v>
          </cell>
          <cell r="Y75">
            <v>37</v>
          </cell>
          <cell r="Z75">
            <v>36</v>
          </cell>
          <cell r="AA75">
            <v>37</v>
          </cell>
          <cell r="AB75">
            <v>35</v>
          </cell>
          <cell r="AC75">
            <v>34</v>
          </cell>
          <cell r="AD75">
            <v>33</v>
          </cell>
          <cell r="AE75">
            <v>34</v>
          </cell>
          <cell r="AF75">
            <v>34</v>
          </cell>
          <cell r="AG75">
            <v>33</v>
          </cell>
          <cell r="AH75">
            <v>33</v>
          </cell>
          <cell r="AI75">
            <v>32</v>
          </cell>
          <cell r="AJ75">
            <v>31</v>
          </cell>
          <cell r="AK75">
            <v>31</v>
          </cell>
          <cell r="AL75">
            <v>31</v>
          </cell>
          <cell r="AM75">
            <v>31</v>
          </cell>
          <cell r="AN75">
            <v>30</v>
          </cell>
          <cell r="AO75">
            <v>28</v>
          </cell>
          <cell r="AP75">
            <v>28</v>
          </cell>
          <cell r="AQ75">
            <v>27</v>
          </cell>
          <cell r="AR75">
            <v>26</v>
          </cell>
          <cell r="AS75">
            <v>27</v>
          </cell>
          <cell r="AT75">
            <v>28</v>
          </cell>
          <cell r="AU75">
            <v>29</v>
          </cell>
          <cell r="AV75">
            <v>32</v>
          </cell>
          <cell r="AW75">
            <v>32</v>
          </cell>
          <cell r="AX75">
            <v>30</v>
          </cell>
        </row>
        <row r="76">
          <cell r="A76">
            <v>76</v>
          </cell>
          <cell r="B76" t="str">
            <v>                       nad 3 mesiace</v>
          </cell>
          <cell r="C76">
            <v>71</v>
          </cell>
          <cell r="D76">
            <v>68</v>
          </cell>
          <cell r="E76">
            <v>71</v>
          </cell>
          <cell r="F76">
            <v>74</v>
          </cell>
          <cell r="G76">
            <v>75</v>
          </cell>
          <cell r="H76">
            <v>77</v>
          </cell>
          <cell r="I76">
            <v>78</v>
          </cell>
          <cell r="J76">
            <v>77</v>
          </cell>
          <cell r="K76">
            <v>77</v>
          </cell>
          <cell r="L76">
            <v>77</v>
          </cell>
          <cell r="M76">
            <v>77</v>
          </cell>
          <cell r="N76">
            <v>78</v>
          </cell>
          <cell r="O76">
            <v>76</v>
          </cell>
          <cell r="P76">
            <v>77</v>
          </cell>
          <cell r="Q76">
            <v>75</v>
          </cell>
          <cell r="R76">
            <v>73</v>
          </cell>
          <cell r="S76">
            <v>71</v>
          </cell>
          <cell r="T76">
            <v>74</v>
          </cell>
          <cell r="U76">
            <v>73</v>
          </cell>
          <cell r="V76">
            <v>71</v>
          </cell>
          <cell r="W76">
            <v>71</v>
          </cell>
          <cell r="X76">
            <v>70</v>
          </cell>
          <cell r="Y76">
            <v>65</v>
          </cell>
          <cell r="Z76">
            <v>64</v>
          </cell>
          <cell r="AA76">
            <v>67</v>
          </cell>
          <cell r="AB76">
            <v>64</v>
          </cell>
          <cell r="AC76">
            <v>62</v>
          </cell>
          <cell r="AD76">
            <v>60</v>
          </cell>
          <cell r="AE76">
            <v>63</v>
          </cell>
          <cell r="AF76">
            <v>61</v>
          </cell>
          <cell r="AG76">
            <v>60</v>
          </cell>
          <cell r="AH76">
            <v>62</v>
          </cell>
          <cell r="AI76">
            <v>43</v>
          </cell>
          <cell r="AJ76">
            <v>41</v>
          </cell>
          <cell r="AK76">
            <v>40</v>
          </cell>
          <cell r="AL76">
            <v>41</v>
          </cell>
          <cell r="AM76">
            <v>41</v>
          </cell>
          <cell r="AN76">
            <v>39</v>
          </cell>
          <cell r="AO76">
            <v>37</v>
          </cell>
          <cell r="AP76">
            <v>37</v>
          </cell>
          <cell r="AQ76">
            <v>35</v>
          </cell>
          <cell r="AR76">
            <v>36</v>
          </cell>
          <cell r="AS76">
            <v>35</v>
          </cell>
          <cell r="AT76">
            <v>37</v>
          </cell>
          <cell r="AU76">
            <v>38</v>
          </cell>
          <cell r="AV76">
            <v>42</v>
          </cell>
          <cell r="AW76">
            <v>42</v>
          </cell>
          <cell r="AX76">
            <v>39</v>
          </cell>
        </row>
        <row r="77">
          <cell r="A77">
            <v>77</v>
          </cell>
          <cell r="B77" t="str">
            <v>11x.4  Repo obchody
           v ostatných cudzích menách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</row>
        <row r="78">
          <cell r="A78">
            <v>78</v>
          </cell>
        </row>
        <row r="79">
          <cell r="A79">
            <v>79</v>
          </cell>
        </row>
        <row r="80">
          <cell r="A80">
            <v>80</v>
          </cell>
        </row>
        <row r="81">
          <cell r="A81">
            <v>81</v>
          </cell>
          <cell r="B81" t="str">
            <v>Vklady celkom</v>
          </cell>
          <cell r="C81">
            <v>13443185.022903804</v>
          </cell>
          <cell r="D81">
            <v>13387175.463055167</v>
          </cell>
          <cell r="E81">
            <v>13205235.311690899</v>
          </cell>
          <cell r="F81">
            <v>13224936.234481843</v>
          </cell>
          <cell r="G81">
            <v>13191150.700391687</v>
          </cell>
          <cell r="H81">
            <v>13230262.696673969</v>
          </cell>
          <cell r="I81">
            <v>13277680.077009892</v>
          </cell>
          <cell r="J81">
            <v>13270904.46790148</v>
          </cell>
          <cell r="K81">
            <v>13179310.562304985</v>
          </cell>
          <cell r="L81">
            <v>13164837.88090022</v>
          </cell>
          <cell r="M81">
            <v>13160489.112394609</v>
          </cell>
          <cell r="N81">
            <v>13504269.800172608</v>
          </cell>
          <cell r="O81">
            <v>13624126.070503883</v>
          </cell>
          <cell r="P81">
            <v>13782486.888402045</v>
          </cell>
          <cell r="Q81">
            <v>13934736.274314545</v>
          </cell>
          <cell r="R81">
            <v>14095166.201951802</v>
          </cell>
          <cell r="S81">
            <v>14261230.365796985</v>
          </cell>
          <cell r="T81">
            <v>14561180.840470025</v>
          </cell>
          <cell r="U81">
            <v>14776773.55108544</v>
          </cell>
          <cell r="V81">
            <v>14999627.962557258</v>
          </cell>
          <cell r="W81">
            <v>15147140.443470756</v>
          </cell>
          <cell r="X81">
            <v>15178631.115979552</v>
          </cell>
          <cell r="Y81">
            <v>15222028.115249285</v>
          </cell>
          <cell r="Z81">
            <v>15565677.255526787</v>
          </cell>
          <cell r="AA81">
            <v>15759424.284671048</v>
          </cell>
          <cell r="AB81">
            <v>15920736.174732788</v>
          </cell>
          <cell r="AC81">
            <v>15971644.559516696</v>
          </cell>
          <cell r="AD81">
            <v>16137242.813516563</v>
          </cell>
          <cell r="AE81">
            <v>16318311.757286064</v>
          </cell>
          <cell r="AF81">
            <v>16479479.286994621</v>
          </cell>
          <cell r="AG81">
            <v>16695121.290579565</v>
          </cell>
          <cell r="AH81">
            <v>16841937.296687245</v>
          </cell>
          <cell r="AI81">
            <v>16952968.46577707</v>
          </cell>
          <cell r="AJ81">
            <v>16986420.002655514</v>
          </cell>
          <cell r="AK81">
            <v>17148085.341565423</v>
          </cell>
          <cell r="AL81">
            <v>17608781.84956516</v>
          </cell>
          <cell r="AM81">
            <v>17944888.56801434</v>
          </cell>
          <cell r="AN81">
            <v>18088748.556064527</v>
          </cell>
          <cell r="AO81">
            <v>18123727.27876253</v>
          </cell>
          <cell r="AP81">
            <v>18436406.061209586</v>
          </cell>
          <cell r="AQ81">
            <v>18505310.16397796</v>
          </cell>
          <cell r="AR81">
            <v>18717353.74759344</v>
          </cell>
          <cell r="AS81">
            <v>18992768.406028014</v>
          </cell>
          <cell r="AT81">
            <v>19217653.189935602</v>
          </cell>
          <cell r="AU81">
            <v>19416022.627862975</v>
          </cell>
          <cell r="AV81">
            <v>20039944.964482505</v>
          </cell>
          <cell r="AW81">
            <v>20691648.376817368</v>
          </cell>
          <cell r="AX81">
            <v>22905306.977361746</v>
          </cell>
          <cell r="AZ81">
            <v>22977288</v>
          </cell>
          <cell r="BA81">
            <v>23129326</v>
          </cell>
        </row>
        <row r="82">
          <cell r="A82">
            <v>82</v>
          </cell>
          <cell r="B82" t="str">
            <v>Vklady celkom EUR</v>
          </cell>
          <cell r="C82">
            <v>12833883.124211645</v>
          </cell>
          <cell r="D82">
            <v>12796444.798512911</v>
          </cell>
          <cell r="E82">
            <v>12603938.591250082</v>
          </cell>
          <cell r="F82">
            <v>12621942.308968997</v>
          </cell>
          <cell r="G82">
            <v>12626835.955652924</v>
          </cell>
          <cell r="H82">
            <v>12657794.396866493</v>
          </cell>
          <cell r="I82">
            <v>12696939.852619</v>
          </cell>
          <cell r="J82">
            <v>12693533.094337117</v>
          </cell>
          <cell r="K82">
            <v>12598713.370510522</v>
          </cell>
          <cell r="L82">
            <v>12578865.863373829</v>
          </cell>
          <cell r="M82">
            <v>12580926.110336585</v>
          </cell>
          <cell r="N82">
            <v>12908311.32576512</v>
          </cell>
          <cell r="O82">
            <v>13035454.192391952</v>
          </cell>
          <cell r="P82">
            <v>13183960.034521675</v>
          </cell>
          <cell r="Q82">
            <v>13336977.726880435</v>
          </cell>
          <cell r="R82">
            <v>13492444.234216291</v>
          </cell>
          <cell r="S82">
            <v>13663293.86576379</v>
          </cell>
          <cell r="T82">
            <v>13946288.554736773</v>
          </cell>
          <cell r="U82">
            <v>14167102.071300536</v>
          </cell>
          <cell r="V82">
            <v>14387988.880037177</v>
          </cell>
          <cell r="W82">
            <v>14535080.661222864</v>
          </cell>
          <cell r="X82">
            <v>14566030.306047931</v>
          </cell>
          <cell r="Y82">
            <v>14638787.094204342</v>
          </cell>
          <cell r="Z82">
            <v>14991688.740622718</v>
          </cell>
          <cell r="AA82">
            <v>15181351.025692092</v>
          </cell>
          <cell r="AB82">
            <v>15354589.32483569</v>
          </cell>
          <cell r="AC82">
            <v>15435618.269932948</v>
          </cell>
          <cell r="AD82">
            <v>15608269.800172608</v>
          </cell>
          <cell r="AE82">
            <v>15786335.623713735</v>
          </cell>
          <cell r="AF82">
            <v>15945754.331806412</v>
          </cell>
          <cell r="AG82">
            <v>16162533.625439819</v>
          </cell>
          <cell r="AH82">
            <v>16315144.592710614</v>
          </cell>
          <cell r="AI82">
            <v>16436166.334727477</v>
          </cell>
          <cell r="AJ82">
            <v>16476447.985129124</v>
          </cell>
          <cell r="AK82">
            <v>16652809.931620527</v>
          </cell>
          <cell r="AL82">
            <v>17109114.05430525</v>
          </cell>
          <cell r="AM82">
            <v>17456231.627165902</v>
          </cell>
          <cell r="AN82">
            <v>17621432.549956847</v>
          </cell>
          <cell r="AO82">
            <v>17672442.840071697</v>
          </cell>
          <cell r="AP82">
            <v>17986401.81238797</v>
          </cell>
          <cell r="AQ82">
            <v>18094780.787359755</v>
          </cell>
          <cell r="AR82">
            <v>18293328.45382726</v>
          </cell>
          <cell r="AS82">
            <v>18560025.791674964</v>
          </cell>
          <cell r="AT82">
            <v>18764976.39912368</v>
          </cell>
          <cell r="AU82">
            <v>18950275.432749122</v>
          </cell>
          <cell r="AV82">
            <v>19541423.521210913</v>
          </cell>
          <cell r="AW82">
            <v>20167425.0813251</v>
          </cell>
          <cell r="AX82">
            <v>22414401.646418374</v>
          </cell>
          <cell r="AZ82">
            <v>22460578</v>
          </cell>
          <cell r="BA82">
            <v>22618928</v>
          </cell>
        </row>
        <row r="83">
          <cell r="A83">
            <v>83</v>
          </cell>
          <cell r="B83" t="str">
            <v>vklady celkom CM</v>
          </cell>
          <cell r="C83">
            <v>609301.8986921596</v>
          </cell>
          <cell r="D83">
            <v>590730.6645422558</v>
          </cell>
          <cell r="E83">
            <v>601296.7204408152</v>
          </cell>
          <cell r="F83">
            <v>602993.925512846</v>
          </cell>
          <cell r="G83">
            <v>564314.7447387638</v>
          </cell>
          <cell r="H83">
            <v>572468.2998074753</v>
          </cell>
          <cell r="I83">
            <v>580740.2243908916</v>
          </cell>
          <cell r="J83">
            <v>577371.373564363</v>
          </cell>
          <cell r="K83">
            <v>580597.1917944632</v>
          </cell>
          <cell r="L83">
            <v>585972.0175263891</v>
          </cell>
          <cell r="M83">
            <v>579563.002058023</v>
          </cell>
          <cell r="N83">
            <v>595958.4744074885</v>
          </cell>
          <cell r="O83">
            <v>588671.8781119299</v>
          </cell>
          <cell r="P83">
            <v>598526.8538803691</v>
          </cell>
          <cell r="Q83">
            <v>597758.5474341101</v>
          </cell>
          <cell r="R83">
            <v>602721.9677355108</v>
          </cell>
          <cell r="S83">
            <v>597936.5000331938</v>
          </cell>
          <cell r="T83">
            <v>614892.2857332537</v>
          </cell>
          <cell r="U83">
            <v>609671.4797849033</v>
          </cell>
          <cell r="V83">
            <v>611639.0825200822</v>
          </cell>
          <cell r="W83">
            <v>612059.7822478921</v>
          </cell>
          <cell r="X83">
            <v>612600.8099316205</v>
          </cell>
          <cell r="Y83">
            <v>583241.0210449445</v>
          </cell>
          <cell r="Z83">
            <v>573988.5149040696</v>
          </cell>
          <cell r="AA83">
            <v>578073.258978955</v>
          </cell>
          <cell r="AB83">
            <v>566146.8498970988</v>
          </cell>
          <cell r="AC83">
            <v>536026.2895837482</v>
          </cell>
          <cell r="AD83">
            <v>528973.0133439554</v>
          </cell>
          <cell r="AE83">
            <v>531976.1335723295</v>
          </cell>
          <cell r="AF83">
            <v>533724.9551882095</v>
          </cell>
          <cell r="AG83">
            <v>532587.6651397464</v>
          </cell>
          <cell r="AH83">
            <v>526792.7039766315</v>
          </cell>
          <cell r="AI83">
            <v>516802.1310495917</v>
          </cell>
          <cell r="AJ83">
            <v>509972.01752638916</v>
          </cell>
          <cell r="AK83">
            <v>495275.4099448981</v>
          </cell>
          <cell r="AL83">
            <v>499667.79525990837</v>
          </cell>
          <cell r="AM83">
            <v>488656.94084843656</v>
          </cell>
          <cell r="AN83">
            <v>467316.0061076811</v>
          </cell>
          <cell r="AO83">
            <v>451284.4386908318</v>
          </cell>
          <cell r="AP83">
            <v>450004.2488216159</v>
          </cell>
          <cell r="AQ83">
            <v>410529.37661820353</v>
          </cell>
          <cell r="AR83">
            <v>424025.29376618203</v>
          </cell>
          <cell r="AS83">
            <v>432742.6143530505</v>
          </cell>
          <cell r="AT83">
            <v>452676.7908119232</v>
          </cell>
          <cell r="AU83">
            <v>465747.1951138551</v>
          </cell>
          <cell r="AV83">
            <v>498521.4432715926</v>
          </cell>
          <cell r="AW83">
            <v>524223.2954922658</v>
          </cell>
          <cell r="AX83">
            <v>490905.33094337117</v>
          </cell>
          <cell r="AZ83">
            <v>516710</v>
          </cell>
          <cell r="BA83">
            <v>510398</v>
          </cell>
        </row>
        <row r="84">
          <cell r="A84">
            <v>84</v>
          </cell>
          <cell r="B84" t="str">
            <v>vklady splatné na požiadanie celkom</v>
          </cell>
          <cell r="C84">
            <v>4797745.103896966</v>
          </cell>
          <cell r="D84">
            <v>4995765.717320587</v>
          </cell>
          <cell r="E84">
            <v>4984405.895239992</v>
          </cell>
          <cell r="F84">
            <v>5060523.26893713</v>
          </cell>
          <cell r="G84">
            <v>5219343.656642103</v>
          </cell>
          <cell r="H84">
            <v>5324525.625705371</v>
          </cell>
          <cell r="I84">
            <v>5418226.681271991</v>
          </cell>
          <cell r="J84">
            <v>5485297.151961761</v>
          </cell>
          <cell r="K84">
            <v>5454594.137953927</v>
          </cell>
          <cell r="L84">
            <v>5517368.319723827</v>
          </cell>
          <cell r="M84">
            <v>5555975.768439222</v>
          </cell>
          <cell r="N84">
            <v>5722811.558122552</v>
          </cell>
          <cell r="O84">
            <v>5800478.291177056</v>
          </cell>
          <cell r="P84">
            <v>5900105.457080263</v>
          </cell>
          <cell r="Q84">
            <v>5937327.5575914495</v>
          </cell>
          <cell r="R84">
            <v>6013529.343424285</v>
          </cell>
          <cell r="S84">
            <v>6209594.137953927</v>
          </cell>
          <cell r="T84">
            <v>6349453.3957379</v>
          </cell>
          <cell r="U84">
            <v>6398470.888933147</v>
          </cell>
          <cell r="V84">
            <v>6355387.5058089355</v>
          </cell>
          <cell r="W84">
            <v>6306212.54066255</v>
          </cell>
          <cell r="X84">
            <v>6207726.614884153</v>
          </cell>
          <cell r="Y84">
            <v>6216378.24470557</v>
          </cell>
          <cell r="Z84">
            <v>6210570.271526257</v>
          </cell>
          <cell r="AA84">
            <v>6253655.2479585735</v>
          </cell>
          <cell r="AB84">
            <v>6326998.207528381</v>
          </cell>
          <cell r="AC84">
            <v>6430274.248157737</v>
          </cell>
          <cell r="AD84">
            <v>6495543.484033724</v>
          </cell>
          <cell r="AE84">
            <v>6571307.408882692</v>
          </cell>
          <cell r="AF84">
            <v>6707282.281086105</v>
          </cell>
          <cell r="AG84">
            <v>6906868.651663015</v>
          </cell>
          <cell r="AH84">
            <v>6914958.042886543</v>
          </cell>
          <cell r="AI84">
            <v>6975840.702383323</v>
          </cell>
          <cell r="AJ84">
            <v>6922342.328885348</v>
          </cell>
          <cell r="AK84">
            <v>6996921.5627697</v>
          </cell>
          <cell r="AL84">
            <v>7215711.710814578</v>
          </cell>
          <cell r="AM84">
            <v>7273602.104494456</v>
          </cell>
          <cell r="AN84">
            <v>7312387.572196773</v>
          </cell>
          <cell r="AO84">
            <v>7327273.484697603</v>
          </cell>
          <cell r="AP84">
            <v>7489583.416318131</v>
          </cell>
          <cell r="AQ84">
            <v>7625285.434508398</v>
          </cell>
          <cell r="AR84">
            <v>7757722.26648078</v>
          </cell>
          <cell r="AS84">
            <v>7813431.8528845515</v>
          </cell>
          <cell r="AT84">
            <v>7792346.179379937</v>
          </cell>
          <cell r="AU84">
            <v>7734051.782513443</v>
          </cell>
          <cell r="AV84">
            <v>7813949.6116311485</v>
          </cell>
          <cell r="AW84">
            <v>7759978.423952731</v>
          </cell>
          <cell r="AX84">
            <v>8533225.253933478</v>
          </cell>
          <cell r="AZ84">
            <v>8459688</v>
          </cell>
          <cell r="BA84">
            <v>8552341</v>
          </cell>
        </row>
        <row r="85">
          <cell r="A85">
            <v>85</v>
          </cell>
          <cell r="B85" t="str">
            <v>vklady splatné na požiadanie EUR</v>
          </cell>
          <cell r="C85">
            <v>4548588.42859988</v>
          </cell>
          <cell r="D85">
            <v>4758433.612162252</v>
          </cell>
          <cell r="E85">
            <v>4743548.562703312</v>
          </cell>
          <cell r="F85">
            <v>4828325.267211047</v>
          </cell>
          <cell r="G85">
            <v>4985539.135630352</v>
          </cell>
          <cell r="H85">
            <v>5089439.952200756</v>
          </cell>
          <cell r="I85">
            <v>5186994.191064197</v>
          </cell>
          <cell r="J85">
            <v>5255833.798048197</v>
          </cell>
          <cell r="K85">
            <v>5224425.911173073</v>
          </cell>
          <cell r="L85">
            <v>5258765.518157073</v>
          </cell>
          <cell r="M85">
            <v>5328176.790811923</v>
          </cell>
          <cell r="N85">
            <v>5492812.321582686</v>
          </cell>
          <cell r="O85">
            <v>5576009.360685122</v>
          </cell>
          <cell r="P85">
            <v>5682402.277102835</v>
          </cell>
          <cell r="Q85">
            <v>5719018.6881763255</v>
          </cell>
          <cell r="R85">
            <v>5794924.185089291</v>
          </cell>
          <cell r="S85">
            <v>5989603.432251211</v>
          </cell>
          <cell r="T85">
            <v>6130190.964615283</v>
          </cell>
          <cell r="U85">
            <v>6184990.373763526</v>
          </cell>
          <cell r="V85">
            <v>6145360.85109208</v>
          </cell>
          <cell r="W85">
            <v>6101351.855540065</v>
          </cell>
          <cell r="X85">
            <v>6002798.94443338</v>
          </cell>
          <cell r="Y85">
            <v>6023428.334329151</v>
          </cell>
          <cell r="Z85">
            <v>6018203.445528779</v>
          </cell>
          <cell r="AA85">
            <v>6069605.888601208</v>
          </cell>
          <cell r="AB85">
            <v>6142998.074752705</v>
          </cell>
          <cell r="AC85">
            <v>6254891.190333931</v>
          </cell>
          <cell r="AD85">
            <v>6337852.851357631</v>
          </cell>
          <cell r="AE85">
            <v>6413870.543716391</v>
          </cell>
          <cell r="AF85">
            <v>6550995.253269601</v>
          </cell>
          <cell r="AG85">
            <v>6748262.06598951</v>
          </cell>
          <cell r="AH85">
            <v>6760960.399654783</v>
          </cell>
          <cell r="AI85">
            <v>6826298.778463786</v>
          </cell>
          <cell r="AJ85">
            <v>6775829.482838743</v>
          </cell>
          <cell r="AK85">
            <v>6851976.69786895</v>
          </cell>
          <cell r="AL85">
            <v>7074012.945628361</v>
          </cell>
          <cell r="AM85">
            <v>7132634.601341034</v>
          </cell>
          <cell r="AN85">
            <v>7179087.499170152</v>
          </cell>
          <cell r="AO85">
            <v>7189192.923056495</v>
          </cell>
          <cell r="AP85">
            <v>7357622.618336321</v>
          </cell>
          <cell r="AQ85">
            <v>7498235.676824005</v>
          </cell>
          <cell r="AR85">
            <v>7632679.114386244</v>
          </cell>
          <cell r="AS85">
            <v>7687957.379008166</v>
          </cell>
          <cell r="AT85">
            <v>7656391.953794065</v>
          </cell>
          <cell r="AU85">
            <v>7597489.875854743</v>
          </cell>
          <cell r="AV85">
            <v>7664707.495186881</v>
          </cell>
          <cell r="AW85">
            <v>7604727.212374693</v>
          </cell>
          <cell r="AX85">
            <v>8394418.376153488</v>
          </cell>
          <cell r="AZ85">
            <v>8308930</v>
          </cell>
          <cell r="BA85">
            <v>8388184</v>
          </cell>
        </row>
        <row r="86">
          <cell r="A86">
            <v>86</v>
          </cell>
          <cell r="B86" t="str">
            <v>vklady splatné na požiadanie CM</v>
          </cell>
          <cell r="C86">
            <v>249156.67529708557</v>
          </cell>
          <cell r="D86">
            <v>237332.10515833498</v>
          </cell>
          <cell r="E86">
            <v>240857.33253667929</v>
          </cell>
          <cell r="F86">
            <v>232198.00172608378</v>
          </cell>
          <cell r="G86">
            <v>233804.52101175065</v>
          </cell>
          <cell r="H86">
            <v>235085.67350461395</v>
          </cell>
          <cell r="I86">
            <v>231232.49020779392</v>
          </cell>
          <cell r="J86">
            <v>229463.353913563</v>
          </cell>
          <cell r="K86">
            <v>230168.22678085373</v>
          </cell>
          <cell r="L86">
            <v>258602.80156675295</v>
          </cell>
          <cell r="M86">
            <v>227798.97762729868</v>
          </cell>
          <cell r="N86">
            <v>229999.23653986587</v>
          </cell>
          <cell r="O86">
            <v>224468.93049193386</v>
          </cell>
          <cell r="P86">
            <v>217703.17997742814</v>
          </cell>
          <cell r="Q86">
            <v>218308.86941512313</v>
          </cell>
          <cell r="R86">
            <v>218605.15833499303</v>
          </cell>
          <cell r="S86">
            <v>219990.70570271526</v>
          </cell>
          <cell r="T86">
            <v>219262.43112261832</v>
          </cell>
          <cell r="U86">
            <v>213480.51516962092</v>
          </cell>
          <cell r="V86">
            <v>210026.65471685588</v>
          </cell>
          <cell r="W86">
            <v>204860.68512248556</v>
          </cell>
          <cell r="X86">
            <v>204927.6704507734</v>
          </cell>
          <cell r="Y86">
            <v>192949.91037641902</v>
          </cell>
          <cell r="Z86">
            <v>192366.82599747725</v>
          </cell>
          <cell r="AA86">
            <v>184049.35935736573</v>
          </cell>
          <cell r="AB86">
            <v>184000.13277567548</v>
          </cell>
          <cell r="AC86">
            <v>175383.05782380668</v>
          </cell>
          <cell r="AD86">
            <v>157690.63267609372</v>
          </cell>
          <cell r="AE86">
            <v>157436.86516630152</v>
          </cell>
          <cell r="AF86">
            <v>156287.027816504</v>
          </cell>
          <cell r="AG86">
            <v>158606.5856735046</v>
          </cell>
          <cell r="AH86">
            <v>153997.64323175992</v>
          </cell>
          <cell r="AI86">
            <v>149541.92391953795</v>
          </cell>
          <cell r="AJ86">
            <v>146512.84604660425</v>
          </cell>
          <cell r="AK86">
            <v>144944.86490075017</v>
          </cell>
          <cell r="AL86">
            <v>141698.76518621788</v>
          </cell>
          <cell r="AM86">
            <v>140967.5031534223</v>
          </cell>
          <cell r="AN86">
            <v>133300.0730266215</v>
          </cell>
          <cell r="AO86">
            <v>138080.56164110734</v>
          </cell>
          <cell r="AP86">
            <v>131960.79798180974</v>
          </cell>
          <cell r="AQ86">
            <v>127049.75768439221</v>
          </cell>
          <cell r="AR86">
            <v>125043.15209453627</v>
          </cell>
          <cell r="AS86">
            <v>125474.47387638585</v>
          </cell>
          <cell r="AT86">
            <v>135954.22558587266</v>
          </cell>
          <cell r="AU86">
            <v>136561.9066587001</v>
          </cell>
          <cell r="AV86">
            <v>149242.1164442674</v>
          </cell>
          <cell r="AW86">
            <v>155251.2115780389</v>
          </cell>
          <cell r="AX86">
            <v>138806.8777799907</v>
          </cell>
          <cell r="AZ86">
            <v>150758</v>
          </cell>
          <cell r="BA86">
            <v>164157</v>
          </cell>
        </row>
        <row r="87">
          <cell r="A87">
            <v>87</v>
          </cell>
          <cell r="B87" t="str">
            <v>Vklady s dohodnutou splatnosťou celkom</v>
          </cell>
          <cell r="C87">
            <v>7028090.48662285</v>
          </cell>
          <cell r="D87">
            <v>6817507.203080395</v>
          </cell>
          <cell r="E87">
            <v>6680518.489012812</v>
          </cell>
          <cell r="F87">
            <v>6648264.6551151825</v>
          </cell>
          <cell r="G87">
            <v>6480687.280090287</v>
          </cell>
          <cell r="H87">
            <v>6429791.940516497</v>
          </cell>
          <cell r="I87">
            <v>6401712.109141605</v>
          </cell>
          <cell r="J87">
            <v>6343310.197171878</v>
          </cell>
          <cell r="K87">
            <v>6302653.223129522</v>
          </cell>
          <cell r="L87">
            <v>6239255.460399655</v>
          </cell>
          <cell r="M87">
            <v>6204876.4854278695</v>
          </cell>
          <cell r="N87">
            <v>6374001.858859457</v>
          </cell>
          <cell r="O87">
            <v>6436399.920334594</v>
          </cell>
          <cell r="P87">
            <v>6515250.315342229</v>
          </cell>
          <cell r="Q87">
            <v>6642977.527716922</v>
          </cell>
          <cell r="R87">
            <v>6749878.178317732</v>
          </cell>
          <cell r="S87">
            <v>6738407.787293368</v>
          </cell>
          <cell r="T87">
            <v>6912372.767708955</v>
          </cell>
          <cell r="U87">
            <v>7099687.313284206</v>
          </cell>
          <cell r="V87">
            <v>7389931.554139282</v>
          </cell>
          <cell r="W87">
            <v>7605526.024032397</v>
          </cell>
          <cell r="X87">
            <v>7756478.722698001</v>
          </cell>
          <cell r="Y87">
            <v>7811944.831706831</v>
          </cell>
          <cell r="Z87">
            <v>8169414.027750116</v>
          </cell>
          <cell r="AA87">
            <v>8343377.248888004</v>
          </cell>
          <cell r="AB87">
            <v>8448246.76359291</v>
          </cell>
          <cell r="AC87">
            <v>8409270.29808139</v>
          </cell>
          <cell r="AD87">
            <v>8519652.658832902</v>
          </cell>
          <cell r="AE87">
            <v>8633983.668591913</v>
          </cell>
          <cell r="AF87">
            <v>8660739.195379406</v>
          </cell>
          <cell r="AG87">
            <v>8684263.792073293</v>
          </cell>
          <cell r="AH87">
            <v>8831473.4448649</v>
          </cell>
          <cell r="AI87">
            <v>8884593.208524197</v>
          </cell>
          <cell r="AJ87">
            <v>8976455.71931222</v>
          </cell>
          <cell r="AK87">
            <v>9067142.933014672</v>
          </cell>
          <cell r="AL87">
            <v>9299135.431189006</v>
          </cell>
          <cell r="AM87">
            <v>9575179.213968001</v>
          </cell>
          <cell r="AN87">
            <v>9689853.880369116</v>
          </cell>
          <cell r="AO87">
            <v>9720648.642368717</v>
          </cell>
          <cell r="AP87">
            <v>9882512.182168227</v>
          </cell>
          <cell r="AQ87">
            <v>9822671.147845713</v>
          </cell>
          <cell r="AR87">
            <v>9903503.186616212</v>
          </cell>
          <cell r="AS87">
            <v>10126021.941180374</v>
          </cell>
          <cell r="AT87">
            <v>10379039.899090486</v>
          </cell>
          <cell r="AU87">
            <v>10644451.260937395</v>
          </cell>
          <cell r="AV87">
            <v>11193468.963685852</v>
          </cell>
          <cell r="AW87">
            <v>11907396.899687978</v>
          </cell>
          <cell r="AX87">
            <v>13297280.886941511</v>
          </cell>
          <cell r="AZ87">
            <v>13442718</v>
          </cell>
          <cell r="BA87">
            <v>13501098</v>
          </cell>
        </row>
        <row r="88">
          <cell r="A88">
            <v>88</v>
          </cell>
          <cell r="B88" t="str">
            <v>Vklady s dohodnutou splatnosťou  EUR</v>
          </cell>
          <cell r="C88">
            <v>6693313.516563766</v>
          </cell>
          <cell r="D88">
            <v>6488067.81517626</v>
          </cell>
          <cell r="E88">
            <v>6344272.621655713</v>
          </cell>
          <cell r="F88">
            <v>6300921.59596362</v>
          </cell>
          <cell r="G88">
            <v>6173553.442209387</v>
          </cell>
          <cell r="H88">
            <v>6115690.433512581</v>
          </cell>
          <cell r="I88">
            <v>6075898.161056894</v>
          </cell>
          <cell r="J88">
            <v>6018671.944499767</v>
          </cell>
          <cell r="K88">
            <v>5974135.729934276</v>
          </cell>
          <cell r="L88">
            <v>5932870.875655579</v>
          </cell>
          <cell r="M88">
            <v>5874294.927969196</v>
          </cell>
          <cell r="N88">
            <v>6031206.300205802</v>
          </cell>
          <cell r="O88">
            <v>6092347.108809666</v>
          </cell>
          <cell r="P88">
            <v>6154785.069375291</v>
          </cell>
          <cell r="Q88">
            <v>6285138.617805217</v>
          </cell>
          <cell r="R88">
            <v>6384388.767177853</v>
          </cell>
          <cell r="S88">
            <v>6378493.991900683</v>
          </cell>
          <cell r="T88">
            <v>6535380.30272854</v>
          </cell>
          <cell r="U88">
            <v>6721499.170152028</v>
          </cell>
          <cell r="V88">
            <v>7005873.0000663875</v>
          </cell>
          <cell r="W88">
            <v>7215557.126734382</v>
          </cell>
          <cell r="X88">
            <v>7365100.378410675</v>
          </cell>
          <cell r="Y88">
            <v>7436586.470158666</v>
          </cell>
          <cell r="Z88">
            <v>7801838.212839408</v>
          </cell>
          <cell r="AA88">
            <v>7963650.6671977695</v>
          </cell>
          <cell r="AB88">
            <v>8079478.490340569</v>
          </cell>
          <cell r="AC88">
            <v>8061197.238265949</v>
          </cell>
          <cell r="AD88">
            <v>8165003.153422292</v>
          </cell>
          <cell r="AE88">
            <v>8271624.809134966</v>
          </cell>
          <cell r="AF88">
            <v>8295196.839938923</v>
          </cell>
          <cell r="AG88">
            <v>8321745.336254397</v>
          </cell>
          <cell r="AH88">
            <v>8469715.22936998</v>
          </cell>
          <cell r="AI88">
            <v>8528146.982672773</v>
          </cell>
          <cell r="AJ88">
            <v>8623380.269534621</v>
          </cell>
          <cell r="AK88">
            <v>8726751.21157804</v>
          </cell>
          <cell r="AL88">
            <v>8951024.430724291</v>
          </cell>
          <cell r="AM88">
            <v>9237138.119896434</v>
          </cell>
          <cell r="AN88">
            <v>9365147.613357233</v>
          </cell>
          <cell r="AO88">
            <v>9415975.038173007</v>
          </cell>
          <cell r="AP88">
            <v>9572946.524596693</v>
          </cell>
          <cell r="AQ88">
            <v>9547051.981676957</v>
          </cell>
          <cell r="AR88">
            <v>9612268.638385447</v>
          </cell>
          <cell r="AS88">
            <v>9826581.291907322</v>
          </cell>
          <cell r="AT88">
            <v>10070460.565624377</v>
          </cell>
          <cell r="AU88">
            <v>10323537.299575116</v>
          </cell>
          <cell r="AV88">
            <v>10852884.319192724</v>
          </cell>
          <cell r="AW88">
            <v>11546992.597756092</v>
          </cell>
          <cell r="AX88">
            <v>12952992.365398658</v>
          </cell>
          <cell r="AZ88">
            <v>13085127</v>
          </cell>
          <cell r="BA88">
            <v>13163164</v>
          </cell>
        </row>
        <row r="89">
          <cell r="A89">
            <v>89</v>
          </cell>
          <cell r="B89" t="str">
            <v>Vklady s dohodnutou splatnosťou CM</v>
          </cell>
          <cell r="C89">
            <v>334776.9700590852</v>
          </cell>
          <cell r="D89">
            <v>329439.387904136</v>
          </cell>
          <cell r="E89">
            <v>336245.8673571002</v>
          </cell>
          <cell r="F89">
            <v>347343.05915156344</v>
          </cell>
          <cell r="G89">
            <v>307133.8378809002</v>
          </cell>
          <cell r="H89">
            <v>314101.5070039169</v>
          </cell>
          <cell r="I89">
            <v>325813.94808471086</v>
          </cell>
          <cell r="J89">
            <v>324638.25267211045</v>
          </cell>
          <cell r="K89">
            <v>328517.4931952466</v>
          </cell>
          <cell r="L89">
            <v>306384.58474407485</v>
          </cell>
          <cell r="M89">
            <v>330581.55745867355</v>
          </cell>
          <cell r="N89">
            <v>342795.55865365465</v>
          </cell>
          <cell r="O89">
            <v>344052.8115249286</v>
          </cell>
          <cell r="P89">
            <v>360465.24596693885</v>
          </cell>
          <cell r="Q89">
            <v>357838.90991170413</v>
          </cell>
          <cell r="R89">
            <v>365489.41113987914</v>
          </cell>
          <cell r="S89">
            <v>359913.79539268406</v>
          </cell>
          <cell r="T89">
            <v>376992.4649804156</v>
          </cell>
          <cell r="U89">
            <v>378188.1431321782</v>
          </cell>
          <cell r="V89">
            <v>384058.5540728938</v>
          </cell>
          <cell r="W89">
            <v>389968.897298015</v>
          </cell>
          <cell r="X89">
            <v>391378.34428732656</v>
          </cell>
          <cell r="Y89">
            <v>375358.36154816434</v>
          </cell>
          <cell r="Z89">
            <v>367575.81491070834</v>
          </cell>
          <cell r="AA89">
            <v>379726.5816902343</v>
          </cell>
          <cell r="AB89">
            <v>368768.27325234015</v>
          </cell>
          <cell r="AC89">
            <v>348073.0598154418</v>
          </cell>
          <cell r="AD89">
            <v>354649.5054106088</v>
          </cell>
          <cell r="AE89">
            <v>362358.8594569475</v>
          </cell>
          <cell r="AF89">
            <v>365542.3554404833</v>
          </cell>
          <cell r="AG89">
            <v>362518.45581889397</v>
          </cell>
          <cell r="AH89">
            <v>361758.2154949213</v>
          </cell>
          <cell r="AI89">
            <v>356446.225851424</v>
          </cell>
          <cell r="AJ89">
            <v>353075.4497776007</v>
          </cell>
          <cell r="AK89">
            <v>340391.7214366328</v>
          </cell>
          <cell r="AL89">
            <v>348111.00046471483</v>
          </cell>
          <cell r="AM89">
            <v>338041.09407156607</v>
          </cell>
          <cell r="AN89">
            <v>324706.26701188344</v>
          </cell>
          <cell r="AO89">
            <v>304673.6041957113</v>
          </cell>
          <cell r="AP89">
            <v>309565.6575715329</v>
          </cell>
          <cell r="AQ89">
            <v>275619.1661687579</v>
          </cell>
          <cell r="AR89">
            <v>291234.5482307641</v>
          </cell>
          <cell r="AS89">
            <v>299440.64927305316</v>
          </cell>
          <cell r="AT89">
            <v>308579.333466109</v>
          </cell>
          <cell r="AU89">
            <v>320913.96136227844</v>
          </cell>
          <cell r="AV89">
            <v>340584.6444931289</v>
          </cell>
          <cell r="AW89">
            <v>360404.30193188606</v>
          </cell>
          <cell r="AX89">
            <v>344288.5215428533</v>
          </cell>
          <cell r="AZ89">
            <v>357591</v>
          </cell>
          <cell r="BA89">
            <v>337934</v>
          </cell>
        </row>
        <row r="90">
          <cell r="A90">
            <v>90</v>
          </cell>
          <cell r="B90" t="str">
            <v>s dohodnutou splatnosťou do 2 rokov</v>
          </cell>
          <cell r="C90">
            <v>5328266.713138153</v>
          </cell>
          <cell r="D90">
            <v>5095219.876518622</v>
          </cell>
          <cell r="E90">
            <v>4975696.076478789</v>
          </cell>
          <cell r="F90">
            <v>4944216.225187546</v>
          </cell>
          <cell r="G90">
            <v>4790973.146119631</v>
          </cell>
          <cell r="H90">
            <v>4719138.352253867</v>
          </cell>
          <cell r="I90">
            <v>4704101.341034322</v>
          </cell>
          <cell r="J90">
            <v>4622084.5449113725</v>
          </cell>
          <cell r="K90">
            <v>4580008.331673637</v>
          </cell>
          <cell r="L90">
            <v>4519357.59808803</v>
          </cell>
          <cell r="M90">
            <v>4464261.9664077535</v>
          </cell>
          <cell r="N90">
            <v>4509297.550288787</v>
          </cell>
          <cell r="O90">
            <v>4541124.11206267</v>
          </cell>
          <cell r="P90">
            <v>4553591.615216092</v>
          </cell>
          <cell r="Q90">
            <v>4675706.399787559</v>
          </cell>
          <cell r="R90">
            <v>4762327.524397531</v>
          </cell>
          <cell r="S90">
            <v>4750260.240323973</v>
          </cell>
          <cell r="T90">
            <v>4906968.797716258</v>
          </cell>
          <cell r="U90">
            <v>5071315.773750248</v>
          </cell>
          <cell r="V90">
            <v>5352882.792272455</v>
          </cell>
          <cell r="W90">
            <v>5561614.817765385</v>
          </cell>
          <cell r="X90">
            <v>5702609.938259311</v>
          </cell>
          <cell r="Y90">
            <v>5750883.52253867</v>
          </cell>
          <cell r="Z90">
            <v>5982366.626833964</v>
          </cell>
          <cell r="AA90">
            <v>6135499.468897298</v>
          </cell>
          <cell r="AB90">
            <v>6181862.809533293</v>
          </cell>
          <cell r="AC90">
            <v>6158313.549757685</v>
          </cell>
          <cell r="AD90">
            <v>6301762.530704374</v>
          </cell>
          <cell r="AE90">
            <v>6402184.359025426</v>
          </cell>
          <cell r="AF90">
            <v>6411352.2870610105</v>
          </cell>
          <cell r="AG90">
            <v>6439274.214963818</v>
          </cell>
          <cell r="AH90">
            <v>6560067.151297882</v>
          </cell>
          <cell r="AI90">
            <v>6604234.515036845</v>
          </cell>
          <cell r="AJ90">
            <v>6695111.830312686</v>
          </cell>
          <cell r="AK90">
            <v>6765573.5245303055</v>
          </cell>
          <cell r="AL90">
            <v>6893666.201951802</v>
          </cell>
          <cell r="AM90">
            <v>7180144.360353183</v>
          </cell>
          <cell r="AN90">
            <v>7268555.367456682</v>
          </cell>
          <cell r="AO90">
            <v>7324414.426077142</v>
          </cell>
          <cell r="AP90">
            <v>7505564.827723561</v>
          </cell>
          <cell r="AQ90">
            <v>7440825.565956317</v>
          </cell>
          <cell r="AR90">
            <v>7573622.485560645</v>
          </cell>
          <cell r="AS90">
            <v>7806676.492066653</v>
          </cell>
          <cell r="AT90">
            <v>8060001.659695944</v>
          </cell>
          <cell r="AU90">
            <v>8189822.169786895</v>
          </cell>
          <cell r="AV90">
            <v>8723381.464515701</v>
          </cell>
          <cell r="AW90">
            <v>9436904.335125804</v>
          </cell>
          <cell r="AX90">
            <v>10767581.62384651</v>
          </cell>
          <cell r="AZ90">
            <v>10909504</v>
          </cell>
          <cell r="BA90">
            <v>10900897</v>
          </cell>
        </row>
        <row r="91">
          <cell r="A91">
            <v>91</v>
          </cell>
          <cell r="B91" t="str">
            <v>s dohodnutou splatnosťou do 2 rokov EUR</v>
          </cell>
          <cell r="C91">
            <v>4994182.732523401</v>
          </cell>
          <cell r="D91">
            <v>4766441.578702781</v>
          </cell>
          <cell r="E91">
            <v>4640053.740954657</v>
          </cell>
          <cell r="F91">
            <v>4597535.749850627</v>
          </cell>
          <cell r="G91">
            <v>4484526.190001992</v>
          </cell>
          <cell r="H91">
            <v>4405692.358759875</v>
          </cell>
          <cell r="I91">
            <v>4378866.75960964</v>
          </cell>
          <cell r="J91">
            <v>4297985.759808803</v>
          </cell>
          <cell r="K91">
            <v>4251995.054106087</v>
          </cell>
          <cell r="L91">
            <v>4213483.071101374</v>
          </cell>
          <cell r="M91">
            <v>4134069.972780986</v>
          </cell>
          <cell r="N91">
            <v>4166728.4073557723</v>
          </cell>
          <cell r="O91">
            <v>4197268.339640178</v>
          </cell>
          <cell r="P91">
            <v>4193317.400252274</v>
          </cell>
          <cell r="Q91">
            <v>4318054.736772223</v>
          </cell>
          <cell r="R91">
            <v>4397018.986921595</v>
          </cell>
          <cell r="S91">
            <v>4390516.2650202485</v>
          </cell>
          <cell r="T91">
            <v>4530141.0077673765</v>
          </cell>
          <cell r="U91">
            <v>4693291.741352984</v>
          </cell>
          <cell r="V91">
            <v>4968976.033990573</v>
          </cell>
          <cell r="W91">
            <v>5171795.226714466</v>
          </cell>
          <cell r="X91">
            <v>5311374.3278231425</v>
          </cell>
          <cell r="Y91">
            <v>5376250.049790878</v>
          </cell>
          <cell r="Z91">
            <v>5614916.683263626</v>
          </cell>
          <cell r="AA91">
            <v>5755903.405696076</v>
          </cell>
          <cell r="AB91">
            <v>5813219.511385514</v>
          </cell>
          <cell r="AC91">
            <v>5810360.55234681</v>
          </cell>
          <cell r="AD91">
            <v>5947232.556595632</v>
          </cell>
          <cell r="AE91">
            <v>6040126.103697802</v>
          </cell>
          <cell r="AF91">
            <v>6045931.985660227</v>
          </cell>
          <cell r="AG91">
            <v>6076819.325499568</v>
          </cell>
          <cell r="AH91">
            <v>6198372.93367855</v>
          </cell>
          <cell r="AI91">
            <v>6247850.52778331</v>
          </cell>
          <cell r="AJ91">
            <v>6342160.990506539</v>
          </cell>
          <cell r="AK91">
            <v>6425317.698997543</v>
          </cell>
          <cell r="AL91">
            <v>6545850.959304255</v>
          </cell>
          <cell r="AM91">
            <v>6842179.745070702</v>
          </cell>
          <cell r="AN91">
            <v>6943922.093872402</v>
          </cell>
          <cell r="AO91">
            <v>7019810.296753635</v>
          </cell>
          <cell r="AP91">
            <v>7196374.261435305</v>
          </cell>
          <cell r="AQ91">
            <v>7165559.0187877575</v>
          </cell>
          <cell r="AR91">
            <v>7282778.264621921</v>
          </cell>
          <cell r="AS91">
            <v>7507653.223129522</v>
          </cell>
          <cell r="AT91">
            <v>7751806.0479320185</v>
          </cell>
          <cell r="AU91">
            <v>7869302.0542720575</v>
          </cell>
          <cell r="AV91">
            <v>8383230.498572662</v>
          </cell>
          <cell r="AW91">
            <v>9076937.163911572</v>
          </cell>
          <cell r="AX91">
            <v>10423690.931421364</v>
          </cell>
          <cell r="AZ91">
            <v>10552349</v>
          </cell>
          <cell r="BA91">
            <v>10563404</v>
          </cell>
        </row>
        <row r="92">
          <cell r="A92">
            <v>92</v>
          </cell>
          <cell r="B92" t="str">
            <v>s dohodnutou splatnosťou do 2 rokov CM</v>
          </cell>
          <cell r="C92">
            <v>334083.98061475134</v>
          </cell>
          <cell r="D92">
            <v>328778.2978158401</v>
          </cell>
          <cell r="E92">
            <v>335642.33552413195</v>
          </cell>
          <cell r="F92">
            <v>346680.47533691826</v>
          </cell>
          <cell r="G92">
            <v>306446.95611763926</v>
          </cell>
          <cell r="H92">
            <v>313445.9934939919</v>
          </cell>
          <cell r="I92">
            <v>325234.581424683</v>
          </cell>
          <cell r="J92">
            <v>324098.7851025692</v>
          </cell>
          <cell r="K92">
            <v>328013.2775675496</v>
          </cell>
          <cell r="L92">
            <v>305874.526986656</v>
          </cell>
          <cell r="M92">
            <v>330191.99362676754</v>
          </cell>
          <cell r="N92">
            <v>342569.14293301466</v>
          </cell>
          <cell r="O92">
            <v>343855.7724224922</v>
          </cell>
          <cell r="P92">
            <v>360274.2149638186</v>
          </cell>
          <cell r="Q92">
            <v>357651.66301533557</v>
          </cell>
          <cell r="R92">
            <v>365308.53747593437</v>
          </cell>
          <cell r="S92">
            <v>359743.97530372435</v>
          </cell>
          <cell r="T92">
            <v>376827.7899488814</v>
          </cell>
          <cell r="U92">
            <v>378024.0323972648</v>
          </cell>
          <cell r="V92">
            <v>383906.75828188274</v>
          </cell>
          <cell r="W92">
            <v>389819.59105091944</v>
          </cell>
          <cell r="X92">
            <v>391235.6104361681</v>
          </cell>
          <cell r="Y92">
            <v>374633.4727477926</v>
          </cell>
          <cell r="Z92">
            <v>367449.9435703379</v>
          </cell>
          <cell r="AA92">
            <v>379596.0632012215</v>
          </cell>
          <cell r="AB92">
            <v>368643.2981477793</v>
          </cell>
          <cell r="AC92">
            <v>347952.9974108743</v>
          </cell>
          <cell r="AD92">
            <v>354529.97410874325</v>
          </cell>
          <cell r="AE92">
            <v>362058.255327624</v>
          </cell>
          <cell r="AF92">
            <v>365420.30140078336</v>
          </cell>
          <cell r="AG92">
            <v>362454.8894642501</v>
          </cell>
          <cell r="AH92">
            <v>361694.21761933214</v>
          </cell>
          <cell r="AI92">
            <v>356383.98725353513</v>
          </cell>
          <cell r="AJ92">
            <v>352950.8398061475</v>
          </cell>
          <cell r="AK92">
            <v>340255.8255327624</v>
          </cell>
          <cell r="AL92">
            <v>347815.242647547</v>
          </cell>
          <cell r="AM92">
            <v>337964.61528248026</v>
          </cell>
          <cell r="AN92">
            <v>324633.27358427935</v>
          </cell>
          <cell r="AO92">
            <v>304604.1293235079</v>
          </cell>
          <cell r="AP92">
            <v>309190.56628825597</v>
          </cell>
          <cell r="AQ92">
            <v>275266.5471685587</v>
          </cell>
          <cell r="AR92">
            <v>290844.220938724</v>
          </cell>
          <cell r="AS92">
            <v>299023.2689371307</v>
          </cell>
          <cell r="AT92">
            <v>308195.6117639248</v>
          </cell>
          <cell r="AU92">
            <v>320520.1155148377</v>
          </cell>
          <cell r="AV92">
            <v>340150.9659430392</v>
          </cell>
          <cell r="AW92">
            <v>359967.17121423356</v>
          </cell>
          <cell r="AX92">
            <v>343890.6924251477</v>
          </cell>
          <cell r="AZ92">
            <v>357155</v>
          </cell>
          <cell r="BA92">
            <v>337493</v>
          </cell>
        </row>
        <row r="93">
          <cell r="A93">
            <v>93</v>
          </cell>
          <cell r="B93" t="str">
            <v>s dohodnutou splatnosťou nad 2 roky</v>
          </cell>
          <cell r="C93">
            <v>1699823.7734846976</v>
          </cell>
          <cell r="D93">
            <v>1722287.326561774</v>
          </cell>
          <cell r="E93">
            <v>1704822.4125340236</v>
          </cell>
          <cell r="F93">
            <v>1704048.429927637</v>
          </cell>
          <cell r="G93">
            <v>1689714.1339706564</v>
          </cell>
          <cell r="H93">
            <v>1710653.5882626302</v>
          </cell>
          <cell r="I93">
            <v>1697610.7681072827</v>
          </cell>
          <cell r="J93">
            <v>1721225.6522605058</v>
          </cell>
          <cell r="K93">
            <v>1722644.8914558853</v>
          </cell>
          <cell r="L93">
            <v>1719897.8623116245</v>
          </cell>
          <cell r="M93">
            <v>1740614.5190201155</v>
          </cell>
          <cell r="N93">
            <v>1864704.3085706697</v>
          </cell>
          <cell r="O93">
            <v>1895275.8082719245</v>
          </cell>
          <cell r="P93">
            <v>1961658.700126137</v>
          </cell>
          <cell r="Q93">
            <v>1967271.1279293632</v>
          </cell>
          <cell r="R93">
            <v>1987550.6539202018</v>
          </cell>
          <cell r="S93">
            <v>1988147.5469693951</v>
          </cell>
          <cell r="T93">
            <v>2005403.9699926972</v>
          </cell>
          <cell r="U93">
            <v>2028371.5395339574</v>
          </cell>
          <cell r="V93">
            <v>2037048.7618668259</v>
          </cell>
          <cell r="W93">
            <v>2043911.2062670118</v>
          </cell>
          <cell r="X93">
            <v>2053868.7844386906</v>
          </cell>
          <cell r="Y93">
            <v>2061061.3091681602</v>
          </cell>
          <cell r="Z93">
            <v>2187047.400916152</v>
          </cell>
          <cell r="AA93">
            <v>2207877.7799907057</v>
          </cell>
          <cell r="AB93">
            <v>2266383.954059616</v>
          </cell>
          <cell r="AC93">
            <v>2250956.748323707</v>
          </cell>
          <cell r="AD93">
            <v>2217890.1281285267</v>
          </cell>
          <cell r="AE93">
            <v>2231799.3095664876</v>
          </cell>
          <cell r="AF93">
            <v>2249386.908318396</v>
          </cell>
          <cell r="AG93">
            <v>2244989.5771094733</v>
          </cell>
          <cell r="AH93">
            <v>2271406.2935670186</v>
          </cell>
          <cell r="AI93">
            <v>2280358.693487353</v>
          </cell>
          <cell r="AJ93">
            <v>2281343.8889995352</v>
          </cell>
          <cell r="AK93">
            <v>2301569.408484366</v>
          </cell>
          <cell r="AL93">
            <v>2405469.2292372035</v>
          </cell>
          <cell r="AM93">
            <v>2395034.853614818</v>
          </cell>
          <cell r="AN93">
            <v>2421298.5129124345</v>
          </cell>
          <cell r="AO93">
            <v>2396234.216291575</v>
          </cell>
          <cell r="AP93">
            <v>2376947.354444666</v>
          </cell>
          <cell r="AQ93">
            <v>2381845.581889398</v>
          </cell>
          <cell r="AR93">
            <v>2329880.7010555663</v>
          </cell>
          <cell r="AS93">
            <v>2319345.4491137224</v>
          </cell>
          <cell r="AT93">
            <v>2319038.2393945428</v>
          </cell>
          <cell r="AU93">
            <v>2454629.0911505013</v>
          </cell>
          <cell r="AV93">
            <v>2470087.499170152</v>
          </cell>
          <cell r="AW93">
            <v>2470492.564562172</v>
          </cell>
          <cell r="AX93">
            <v>2529699.2630950008</v>
          </cell>
          <cell r="AZ93">
            <v>2533214</v>
          </cell>
          <cell r="BA93">
            <v>2600201</v>
          </cell>
        </row>
        <row r="94">
          <cell r="A94">
            <v>94</v>
          </cell>
          <cell r="B94" t="str">
            <v>s dohodnutou splatnosťou nad 2 roky EUR</v>
          </cell>
          <cell r="C94">
            <v>1699130.7840403637</v>
          </cell>
          <cell r="D94">
            <v>1721626.236473478</v>
          </cell>
          <cell r="E94">
            <v>1704218.8807010555</v>
          </cell>
          <cell r="F94">
            <v>1703385.846112992</v>
          </cell>
          <cell r="G94">
            <v>1689027.2522073956</v>
          </cell>
          <cell r="H94">
            <v>1709998.0747527052</v>
          </cell>
          <cell r="I94">
            <v>1697031.4014472547</v>
          </cell>
          <cell r="J94">
            <v>1720686.1846909646</v>
          </cell>
          <cell r="K94">
            <v>1722140.6758281882</v>
          </cell>
          <cell r="L94">
            <v>1719387.8045542056</v>
          </cell>
          <cell r="M94">
            <v>1740224.9551882094</v>
          </cell>
          <cell r="N94">
            <v>1864477.8928500297</v>
          </cell>
          <cell r="O94">
            <v>1895078.769169488</v>
          </cell>
          <cell r="P94">
            <v>1961467.6691230165</v>
          </cell>
          <cell r="Q94">
            <v>1967083.8810329947</v>
          </cell>
          <cell r="R94">
            <v>1987369.780256257</v>
          </cell>
          <cell r="S94">
            <v>1987977.7268804354</v>
          </cell>
          <cell r="T94">
            <v>2005239.294961163</v>
          </cell>
          <cell r="U94">
            <v>2028207.4287990439</v>
          </cell>
          <cell r="V94">
            <v>2036896.9660758148</v>
          </cell>
          <cell r="W94">
            <v>2043761.9000199162</v>
          </cell>
          <cell r="X94">
            <v>2053726.0505875323</v>
          </cell>
          <cell r="Y94">
            <v>2060336.4203677885</v>
          </cell>
          <cell r="Z94">
            <v>2186921.5295757814</v>
          </cell>
          <cell r="AA94">
            <v>2207747.2615016927</v>
          </cell>
          <cell r="AB94">
            <v>2266258.978955055</v>
          </cell>
          <cell r="AC94">
            <v>2250836.6859191395</v>
          </cell>
          <cell r="AD94">
            <v>2217770.5968266614</v>
          </cell>
          <cell r="AE94">
            <v>2231498.705437164</v>
          </cell>
          <cell r="AF94">
            <v>2249264.8542786962</v>
          </cell>
          <cell r="AG94">
            <v>2244926.0107548297</v>
          </cell>
          <cell r="AH94">
            <v>2271342.295691429</v>
          </cell>
          <cell r="AI94">
            <v>2280296.454889464</v>
          </cell>
          <cell r="AJ94">
            <v>2281219.279028082</v>
          </cell>
          <cell r="AK94">
            <v>2301433.5125804953</v>
          </cell>
          <cell r="AL94">
            <v>2405173.4714200357</v>
          </cell>
          <cell r="AM94">
            <v>2394958.374825732</v>
          </cell>
          <cell r="AN94">
            <v>2421225.51948483</v>
          </cell>
          <cell r="AO94">
            <v>2396164.7414193717</v>
          </cell>
          <cell r="AP94">
            <v>2376572.2631613887</v>
          </cell>
          <cell r="AQ94">
            <v>2381492.9628891987</v>
          </cell>
          <cell r="AR94">
            <v>2329490.3737635263</v>
          </cell>
          <cell r="AS94">
            <v>2318928.0687777996</v>
          </cell>
          <cell r="AT94">
            <v>2318654.5176923587</v>
          </cell>
          <cell r="AU94">
            <v>2454235.2453030604</v>
          </cell>
          <cell r="AV94">
            <v>2469653.8206200623</v>
          </cell>
          <cell r="AW94">
            <v>2470055.43384452</v>
          </cell>
          <cell r="AX94">
            <v>2529301.433977295</v>
          </cell>
          <cell r="AZ94">
            <v>2532778</v>
          </cell>
          <cell r="BA94">
            <v>2599760</v>
          </cell>
        </row>
        <row r="95">
          <cell r="A95">
            <v>95</v>
          </cell>
          <cell r="B95" t="str">
            <v>s dohodnutou splatnosťou nad 2 roky CM</v>
          </cell>
          <cell r="C95">
            <v>692.989444333798</v>
          </cell>
          <cell r="D95">
            <v>661.0900882958242</v>
          </cell>
          <cell r="E95">
            <v>603.5318329682002</v>
          </cell>
          <cell r="F95">
            <v>662.583814645157</v>
          </cell>
          <cell r="G95">
            <v>686.8817632609706</v>
          </cell>
          <cell r="H95">
            <v>655.5135099249817</v>
          </cell>
          <cell r="I95">
            <v>579.3666600278829</v>
          </cell>
          <cell r="J95">
            <v>539.46756954126</v>
          </cell>
          <cell r="K95">
            <v>504.2156276970059</v>
          </cell>
          <cell r="L95">
            <v>510.0577574188408</v>
          </cell>
          <cell r="M95">
            <v>389.5638319059948</v>
          </cell>
          <cell r="N95">
            <v>226.41572063997876</v>
          </cell>
          <cell r="O95">
            <v>197.03910243643364</v>
          </cell>
          <cell r="P95">
            <v>191.03100312022838</v>
          </cell>
          <cell r="Q95">
            <v>187.24689636858525</v>
          </cell>
          <cell r="R95">
            <v>180.8736639447653</v>
          </cell>
          <cell r="S95">
            <v>169.8200889597026</v>
          </cell>
          <cell r="T95">
            <v>164.6750315342229</v>
          </cell>
          <cell r="U95">
            <v>164.11073491336387</v>
          </cell>
          <cell r="V95">
            <v>151.79579101108675</v>
          </cell>
          <cell r="W95">
            <v>149.3062470955321</v>
          </cell>
          <cell r="X95">
            <v>142.73385115846776</v>
          </cell>
          <cell r="Y95">
            <v>724.8888003717718</v>
          </cell>
          <cell r="Z95">
            <v>125.87134037044413</v>
          </cell>
          <cell r="AA95">
            <v>130.51848901281284</v>
          </cell>
          <cell r="AB95">
            <v>124.97510456084444</v>
          </cell>
          <cell r="AC95">
            <v>120.06240456748323</v>
          </cell>
          <cell r="AD95">
            <v>119.53130186549824</v>
          </cell>
          <cell r="AE95">
            <v>300.60412932350795</v>
          </cell>
          <cell r="AF95">
            <v>122.05403969992697</v>
          </cell>
          <cell r="AG95">
            <v>63.56635464382925</v>
          </cell>
          <cell r="AH95">
            <v>63.997875589192056</v>
          </cell>
          <cell r="AI95">
            <v>62.23859788886676</v>
          </cell>
          <cell r="AJ95">
            <v>124.60997145322976</v>
          </cell>
          <cell r="AK95">
            <v>135.89590387041093</v>
          </cell>
          <cell r="AL95">
            <v>295.7578171678948</v>
          </cell>
          <cell r="AM95">
            <v>76.47878908583947</v>
          </cell>
          <cell r="AN95">
            <v>72.99342760406293</v>
          </cell>
          <cell r="AO95">
            <v>69.47487220341233</v>
          </cell>
          <cell r="AP95">
            <v>375.09128327690365</v>
          </cell>
          <cell r="AQ95">
            <v>352.6190001991635</v>
          </cell>
          <cell r="AR95">
            <v>390.32729204009826</v>
          </cell>
          <cell r="AS95">
            <v>417.380335922459</v>
          </cell>
          <cell r="AT95">
            <v>383.7217021841598</v>
          </cell>
          <cell r="AU95">
            <v>393.84584744074886</v>
          </cell>
          <cell r="AV95">
            <v>433.67855008962357</v>
          </cell>
          <cell r="AW95">
            <v>437.130717652526</v>
          </cell>
          <cell r="AX95">
            <v>397.8291177056363</v>
          </cell>
          <cell r="AZ95">
            <v>436</v>
          </cell>
          <cell r="BA95">
            <v>441</v>
          </cell>
        </row>
        <row r="96">
          <cell r="A96">
            <v>96</v>
          </cell>
          <cell r="B96" t="str">
            <v>Vklady s výpovednou lehotou celkom</v>
          </cell>
          <cell r="C96">
            <v>1617349.4323839871</v>
          </cell>
          <cell r="D96">
            <v>1573902.5426541858</v>
          </cell>
          <cell r="E96">
            <v>1540310.9274380933</v>
          </cell>
          <cell r="F96">
            <v>1516148.3104295293</v>
          </cell>
          <cell r="G96">
            <v>1491119.7636592975</v>
          </cell>
          <cell r="H96">
            <v>1475945.1304521011</v>
          </cell>
          <cell r="I96">
            <v>1457741.2865962954</v>
          </cell>
          <cell r="J96">
            <v>1442297.1187678417</v>
          </cell>
          <cell r="K96">
            <v>1422063.2012215361</v>
          </cell>
          <cell r="L96">
            <v>1408214.1007767376</v>
          </cell>
          <cell r="M96">
            <v>1399636.8585275176</v>
          </cell>
          <cell r="N96">
            <v>1407456.3831905995</v>
          </cell>
          <cell r="O96">
            <v>1387247.8589922325</v>
          </cell>
          <cell r="P96">
            <v>1367131.1159795525</v>
          </cell>
          <cell r="Q96">
            <v>1354431.189006174</v>
          </cell>
          <cell r="R96">
            <v>1331758.6802097855</v>
          </cell>
          <cell r="S96">
            <v>1313228.4405496912</v>
          </cell>
          <cell r="T96">
            <v>1299354.6770231694</v>
          </cell>
          <cell r="U96">
            <v>1278615.3488680874</v>
          </cell>
          <cell r="V96">
            <v>1254308.902609042</v>
          </cell>
          <cell r="W96">
            <v>1235401.8787758083</v>
          </cell>
          <cell r="X96">
            <v>1214425.7783973976</v>
          </cell>
          <cell r="Y96">
            <v>1193705.038836885</v>
          </cell>
          <cell r="Z96">
            <v>1185692.956250415</v>
          </cell>
          <cell r="AA96">
            <v>1162391.7878244705</v>
          </cell>
          <cell r="AB96">
            <v>1145491.2036114982</v>
          </cell>
          <cell r="AC96">
            <v>1132100.0132775675</v>
          </cell>
          <cell r="AD96">
            <v>1122046.670649937</v>
          </cell>
          <cell r="AE96">
            <v>1113020.6798114586</v>
          </cell>
          <cell r="AF96">
            <v>1111457.810529111</v>
          </cell>
          <cell r="AG96">
            <v>1103988.8468432582</v>
          </cell>
          <cell r="AH96">
            <v>1095505.808935803</v>
          </cell>
          <cell r="AI96">
            <v>1092534.554869548</v>
          </cell>
          <cell r="AJ96">
            <v>1087621.9544579433</v>
          </cell>
          <cell r="AK96">
            <v>1084020.845781053</v>
          </cell>
          <cell r="AL96">
            <v>1093934.7075615746</v>
          </cell>
          <cell r="AM96">
            <v>1096107.249551882</v>
          </cell>
          <cell r="AN96">
            <v>1086507.103498639</v>
          </cell>
          <cell r="AO96">
            <v>1075805.151696209</v>
          </cell>
          <cell r="AP96">
            <v>1064310.462723229</v>
          </cell>
          <cell r="AQ96">
            <v>1057353.5816238464</v>
          </cell>
          <cell r="AR96">
            <v>1056128.2944964482</v>
          </cell>
          <cell r="AS96">
            <v>1053314.6119630884</v>
          </cell>
          <cell r="AT96">
            <v>1046267.1114651796</v>
          </cell>
          <cell r="AU96">
            <v>1037519.5844121356</v>
          </cell>
          <cell r="AV96">
            <v>1032526.3891655048</v>
          </cell>
          <cell r="AW96">
            <v>1024273.053176658</v>
          </cell>
          <cell r="AX96">
            <v>1074800.8364867556</v>
          </cell>
          <cell r="AZ96">
            <v>1074882</v>
          </cell>
          <cell r="BA96">
            <v>1075887</v>
          </cell>
        </row>
        <row r="97">
          <cell r="A97">
            <v>97</v>
          </cell>
          <cell r="B97" t="str">
            <v>Vklady s výpovednou lehotou EUR</v>
          </cell>
          <cell r="C97">
            <v>1591981.1790479983</v>
          </cell>
          <cell r="D97">
            <v>1549943.3711744007</v>
          </cell>
          <cell r="E97">
            <v>1516117.4068910575</v>
          </cell>
          <cell r="F97">
            <v>1492695.4457943304</v>
          </cell>
          <cell r="G97">
            <v>1467743.3778131846</v>
          </cell>
          <cell r="H97">
            <v>1452664.0111531566</v>
          </cell>
          <cell r="I97">
            <v>1434047.5004979088</v>
          </cell>
          <cell r="J97">
            <v>1419027.3517891522</v>
          </cell>
          <cell r="K97">
            <v>1400151.7294031733</v>
          </cell>
          <cell r="L97">
            <v>1387229.4695611764</v>
          </cell>
          <cell r="M97">
            <v>1378454.391555467</v>
          </cell>
          <cell r="N97">
            <v>1384292.7039766314</v>
          </cell>
          <cell r="O97">
            <v>1367097.7228971652</v>
          </cell>
          <cell r="P97">
            <v>1346772.6880435504</v>
          </cell>
          <cell r="Q97">
            <v>1332820.4208988913</v>
          </cell>
          <cell r="R97">
            <v>1313131.2819491469</v>
          </cell>
          <cell r="S97">
            <v>1295196.4416118967</v>
          </cell>
          <cell r="T97">
            <v>1280717.2873929495</v>
          </cell>
          <cell r="U97">
            <v>1260612.527384983</v>
          </cell>
          <cell r="V97">
            <v>1236755.0288787093</v>
          </cell>
          <cell r="W97">
            <v>1218171.6789484166</v>
          </cell>
          <cell r="X97">
            <v>1198130.983203877</v>
          </cell>
          <cell r="Y97">
            <v>1178772.2897165238</v>
          </cell>
          <cell r="Z97">
            <v>1171647.0822545309</v>
          </cell>
          <cell r="AA97">
            <v>1148094.4698931156</v>
          </cell>
          <cell r="AB97">
            <v>1132112.759742415</v>
          </cell>
          <cell r="AC97">
            <v>1119529.8413330677</v>
          </cell>
          <cell r="AD97">
            <v>1105413.795392684</v>
          </cell>
          <cell r="AE97">
            <v>1100840.270862378</v>
          </cell>
          <cell r="AF97">
            <v>1099562.2385978887</v>
          </cell>
          <cell r="AG97">
            <v>1092526.2231959105</v>
          </cell>
          <cell r="AH97">
            <v>1084468.9636858527</v>
          </cell>
          <cell r="AI97">
            <v>1081720.5735909182</v>
          </cell>
          <cell r="AJ97">
            <v>1077238.232755759</v>
          </cell>
          <cell r="AK97">
            <v>1074082.0221735379</v>
          </cell>
          <cell r="AL97">
            <v>1084076.677952599</v>
          </cell>
          <cell r="AM97">
            <v>1086458.9059284339</v>
          </cell>
          <cell r="AN97">
            <v>1077197.4374294628</v>
          </cell>
          <cell r="AO97">
            <v>1067274.878842196</v>
          </cell>
          <cell r="AP97">
            <v>1055832.6694549557</v>
          </cell>
          <cell r="AQ97">
            <v>1049493.128858793</v>
          </cell>
          <cell r="AR97">
            <v>1048380.7010555665</v>
          </cell>
          <cell r="AS97">
            <v>1045487.1207594768</v>
          </cell>
          <cell r="AT97">
            <v>1038123.8797052379</v>
          </cell>
          <cell r="AU97">
            <v>1029248.2573192591</v>
          </cell>
          <cell r="AV97">
            <v>1023831.7068313084</v>
          </cell>
          <cell r="AW97">
            <v>1015705.2711943171</v>
          </cell>
          <cell r="AX97">
            <v>1066990.9048662286</v>
          </cell>
          <cell r="AZ97">
            <v>1066521</v>
          </cell>
          <cell r="BA97">
            <v>1067580</v>
          </cell>
        </row>
        <row r="98">
          <cell r="A98">
            <v>98</v>
          </cell>
          <cell r="B98" t="str">
            <v>Vklady s výpovednou lehotou CM</v>
          </cell>
          <cell r="C98">
            <v>25368.253335988848</v>
          </cell>
          <cell r="D98">
            <v>23959.1714797849</v>
          </cell>
          <cell r="E98">
            <v>24193.520547035783</v>
          </cell>
          <cell r="F98">
            <v>23452.864635198832</v>
          </cell>
          <cell r="G98">
            <v>23376.38584611299</v>
          </cell>
          <cell r="H98">
            <v>23281.11929894443</v>
          </cell>
          <cell r="I98">
            <v>23693.786098386776</v>
          </cell>
          <cell r="J98">
            <v>23269.766978689502</v>
          </cell>
          <cell r="K98">
            <v>21911.471818362876</v>
          </cell>
          <cell r="L98">
            <v>20984.63121556131</v>
          </cell>
          <cell r="M98">
            <v>21182.46697205072</v>
          </cell>
          <cell r="N98">
            <v>23163.679213968</v>
          </cell>
          <cell r="O98">
            <v>20150.136095067384</v>
          </cell>
          <cell r="P98">
            <v>20358.427936002125</v>
          </cell>
          <cell r="Q98">
            <v>21610.768107282744</v>
          </cell>
          <cell r="R98">
            <v>18627.39826063865</v>
          </cell>
          <cell r="S98">
            <v>18031.998937794597</v>
          </cell>
          <cell r="T98">
            <v>18637.389630219743</v>
          </cell>
          <cell r="U98">
            <v>18002.821483104293</v>
          </cell>
          <cell r="V98">
            <v>17553.8737303326</v>
          </cell>
          <cell r="W98">
            <v>17230.19982739162</v>
          </cell>
          <cell r="X98">
            <v>16294.795193520546</v>
          </cell>
          <cell r="Y98">
            <v>14932.74912036115</v>
          </cell>
          <cell r="Z98">
            <v>14045.873995883954</v>
          </cell>
          <cell r="AA98">
            <v>14297.317931354975</v>
          </cell>
          <cell r="AB98">
            <v>13378.443869083183</v>
          </cell>
          <cell r="AC98">
            <v>12570.171944499767</v>
          </cell>
          <cell r="AD98">
            <v>16632.875257252872</v>
          </cell>
          <cell r="AE98">
            <v>12180.408949080527</v>
          </cell>
          <cell r="AF98">
            <v>11895.571931222199</v>
          </cell>
          <cell r="AG98">
            <v>11462.623647347806</v>
          </cell>
          <cell r="AH98">
            <v>11036.84524995021</v>
          </cell>
          <cell r="AI98">
            <v>10813.981278629755</v>
          </cell>
          <cell r="AJ98">
            <v>10383.721702184159</v>
          </cell>
          <cell r="AK98">
            <v>9938.823607515104</v>
          </cell>
          <cell r="AL98">
            <v>9858.029608975636</v>
          </cell>
          <cell r="AM98">
            <v>9648.343623448183</v>
          </cell>
          <cell r="AN98">
            <v>9309.666069176126</v>
          </cell>
          <cell r="AO98">
            <v>8530.272854013145</v>
          </cell>
          <cell r="AP98">
            <v>8477.793268273252</v>
          </cell>
          <cell r="AQ98">
            <v>7860.452765053442</v>
          </cell>
          <cell r="AR98">
            <v>7747.59344088163</v>
          </cell>
          <cell r="AS98">
            <v>7827.491203611498</v>
          </cell>
          <cell r="AT98">
            <v>8143.231759941578</v>
          </cell>
          <cell r="AU98">
            <v>8271.327092876585</v>
          </cell>
          <cell r="AV98">
            <v>8694.682334196375</v>
          </cell>
          <cell r="AW98">
            <v>8567.781982340835</v>
          </cell>
          <cell r="AX98">
            <v>7809.931620527119</v>
          </cell>
          <cell r="AZ98">
            <v>8361</v>
          </cell>
          <cell r="BA98">
            <v>8307</v>
          </cell>
        </row>
        <row r="99">
          <cell r="A99">
            <v>99</v>
          </cell>
          <cell r="B99" t="str">
            <v>s výpovednou lehotou do 3 mesiacov</v>
          </cell>
          <cell r="C99">
            <v>558015.0368452499</v>
          </cell>
          <cell r="D99">
            <v>551882.0288123216</v>
          </cell>
          <cell r="E99">
            <v>545442.5081325101</v>
          </cell>
          <cell r="F99">
            <v>535870.57691031</v>
          </cell>
          <cell r="G99">
            <v>525183.3632078603</v>
          </cell>
          <cell r="H99">
            <v>520285.33492664143</v>
          </cell>
          <cell r="I99">
            <v>509297.71625838144</v>
          </cell>
          <cell r="J99">
            <v>505384.71751975035</v>
          </cell>
          <cell r="K99">
            <v>493281.41804421425</v>
          </cell>
          <cell r="L99">
            <v>486114.0211113324</v>
          </cell>
          <cell r="M99">
            <v>479825.3004049658</v>
          </cell>
          <cell r="N99">
            <v>485137.05769103096</v>
          </cell>
          <cell r="O99">
            <v>473417.24756024696</v>
          </cell>
          <cell r="P99">
            <v>466008.9291641771</v>
          </cell>
          <cell r="Q99">
            <v>462243.80933412997</v>
          </cell>
          <cell r="R99">
            <v>449280.3558388103</v>
          </cell>
          <cell r="S99">
            <v>438359.22459005506</v>
          </cell>
          <cell r="T99">
            <v>432025.26057226316</v>
          </cell>
          <cell r="U99">
            <v>423239.7928699462</v>
          </cell>
          <cell r="V99">
            <v>414351.98831574054</v>
          </cell>
          <cell r="W99">
            <v>405898.0614751377</v>
          </cell>
          <cell r="X99">
            <v>394627.66381198965</v>
          </cell>
          <cell r="Y99">
            <v>383728.4073557724</v>
          </cell>
          <cell r="Z99">
            <v>378172.4092146319</v>
          </cell>
          <cell r="AA99">
            <v>366874.526986656</v>
          </cell>
          <cell r="AB99">
            <v>357335.55732589785</v>
          </cell>
          <cell r="AC99">
            <v>350471.785168957</v>
          </cell>
          <cell r="AD99">
            <v>337586.2709951537</v>
          </cell>
          <cell r="AE99">
            <v>329599.34939919005</v>
          </cell>
          <cell r="AF99">
            <v>327081.3582951603</v>
          </cell>
          <cell r="AG99">
            <v>322683.8611166434</v>
          </cell>
          <cell r="AH99">
            <v>319561.93985261896</v>
          </cell>
          <cell r="AI99">
            <v>317973.0133439554</v>
          </cell>
          <cell r="AJ99">
            <v>315408.9158866096</v>
          </cell>
          <cell r="AK99">
            <v>312538.8036911638</v>
          </cell>
          <cell r="AL99">
            <v>315259.94157870277</v>
          </cell>
          <cell r="AM99">
            <v>313660.9241187014</v>
          </cell>
          <cell r="AN99">
            <v>310170.25160990504</v>
          </cell>
          <cell r="AO99">
            <v>305852.58580628026</v>
          </cell>
          <cell r="AP99">
            <v>299880.9666069176</v>
          </cell>
          <cell r="AQ99">
            <v>295009.9581756622</v>
          </cell>
          <cell r="AR99">
            <v>292682.8652990772</v>
          </cell>
          <cell r="AS99">
            <v>294163.31408086035</v>
          </cell>
          <cell r="AT99">
            <v>291276.9036712474</v>
          </cell>
          <cell r="AU99">
            <v>287701.6862510788</v>
          </cell>
          <cell r="AV99">
            <v>286201.25473013346</v>
          </cell>
          <cell r="AW99">
            <v>284601.2414525659</v>
          </cell>
          <cell r="AX99">
            <v>298262.9622253203</v>
          </cell>
          <cell r="AZ99">
            <v>296044</v>
          </cell>
          <cell r="BA99">
            <v>293940</v>
          </cell>
        </row>
        <row r="100">
          <cell r="A100">
            <v>100</v>
          </cell>
          <cell r="B100" t="str">
            <v>s výpovednou lehotou do 3 mesiacov EUR</v>
          </cell>
          <cell r="C100">
            <v>548041.4260107548</v>
          </cell>
          <cell r="D100">
            <v>542490.6061209586</v>
          </cell>
          <cell r="E100">
            <v>535929.0645953661</v>
          </cell>
          <cell r="F100">
            <v>527164.4094801832</v>
          </cell>
          <cell r="G100">
            <v>516649.27305317664</v>
          </cell>
          <cell r="H100">
            <v>511961.49505410605</v>
          </cell>
          <cell r="I100">
            <v>500611.73073093005</v>
          </cell>
          <cell r="J100">
            <v>496646.3187943968</v>
          </cell>
          <cell r="K100">
            <v>485846.0466042621</v>
          </cell>
          <cell r="L100">
            <v>479364.2700657239</v>
          </cell>
          <cell r="M100">
            <v>472638.4850295426</v>
          </cell>
          <cell r="N100">
            <v>475888.501626502</v>
          </cell>
          <cell r="O100">
            <v>466551.51696209254</v>
          </cell>
          <cell r="P100">
            <v>458889.19869879837</v>
          </cell>
          <cell r="Q100">
            <v>453645.3893646684</v>
          </cell>
          <cell r="R100">
            <v>443076.27962557256</v>
          </cell>
          <cell r="S100">
            <v>432373.0332603067</v>
          </cell>
          <cell r="T100">
            <v>425774.8124543583</v>
          </cell>
          <cell r="U100">
            <v>417255.2280422227</v>
          </cell>
          <cell r="V100">
            <v>408504.8795060745</v>
          </cell>
          <cell r="W100">
            <v>400141.4060944035</v>
          </cell>
          <cell r="X100">
            <v>389166.93221801764</v>
          </cell>
          <cell r="Y100">
            <v>378757.2196773551</v>
          </cell>
          <cell r="Z100">
            <v>373658.7997078935</v>
          </cell>
          <cell r="AA100">
            <v>362304.12268472416</v>
          </cell>
          <cell r="AB100">
            <v>353101.00909513375</v>
          </cell>
          <cell r="AC100">
            <v>346470.35783044546</v>
          </cell>
          <cell r="AD100">
            <v>329292.6707827126</v>
          </cell>
          <cell r="AE100">
            <v>325906.0280156675</v>
          </cell>
          <cell r="AF100">
            <v>323513.7754763327</v>
          </cell>
          <cell r="AG100">
            <v>319251.5767111465</v>
          </cell>
          <cell r="AH100">
            <v>316129.8546106353</v>
          </cell>
          <cell r="AI100">
            <v>314757.8503618137</v>
          </cell>
          <cell r="AJ100">
            <v>312310.16397795925</v>
          </cell>
          <cell r="AK100">
            <v>309547.13536480116</v>
          </cell>
          <cell r="AL100">
            <v>312300.4381597291</v>
          </cell>
          <cell r="AM100">
            <v>310777.7003253004</v>
          </cell>
          <cell r="AN100">
            <v>307246.3320719644</v>
          </cell>
          <cell r="AO100">
            <v>303281.98234083515</v>
          </cell>
          <cell r="AP100">
            <v>297281.4512381332</v>
          </cell>
          <cell r="AQ100">
            <v>292601.1086768904</v>
          </cell>
          <cell r="AR100">
            <v>290288.7207063666</v>
          </cell>
          <cell r="AS100">
            <v>291663.944765319</v>
          </cell>
          <cell r="AT100">
            <v>288605.3243045874</v>
          </cell>
          <cell r="AU100">
            <v>284913.9945561973</v>
          </cell>
          <cell r="AV100">
            <v>283354.3450839806</v>
          </cell>
          <cell r="AW100">
            <v>281813.7489211976</v>
          </cell>
          <cell r="AX100">
            <v>295677.0563632742</v>
          </cell>
          <cell r="AZ100">
            <v>293271</v>
          </cell>
          <cell r="BA100">
            <v>291167</v>
          </cell>
        </row>
        <row r="101">
          <cell r="A101">
            <v>101</v>
          </cell>
          <cell r="B101" t="str">
            <v>s  výpovednou lehotou do 3 mesiacov CM</v>
          </cell>
          <cell r="C101">
            <v>9973.61083449512</v>
          </cell>
          <cell r="D101">
            <v>9391.422691362943</v>
          </cell>
          <cell r="E101">
            <v>9513.443537143994</v>
          </cell>
          <cell r="F101">
            <v>8706.167430126801</v>
          </cell>
          <cell r="G101">
            <v>8534.090154683661</v>
          </cell>
          <cell r="H101">
            <v>8323.83987253535</v>
          </cell>
          <cell r="I101">
            <v>8685.98552745137</v>
          </cell>
          <cell r="J101">
            <v>8738.398725353514</v>
          </cell>
          <cell r="K101">
            <v>7435.3714399522005</v>
          </cell>
          <cell r="L101">
            <v>6749.751045608445</v>
          </cell>
          <cell r="M101">
            <v>7186.815375423223</v>
          </cell>
          <cell r="N101">
            <v>9248.556064528979</v>
          </cell>
          <cell r="O101">
            <v>6865.730598154418</v>
          </cell>
          <cell r="P101">
            <v>7119.730465378742</v>
          </cell>
          <cell r="Q101">
            <v>8598.419969461595</v>
          </cell>
          <cell r="R101">
            <v>6204.076213237735</v>
          </cell>
          <cell r="S101">
            <v>5986.19132974839</v>
          </cell>
          <cell r="T101">
            <v>6250.4481179048</v>
          </cell>
          <cell r="U101">
            <v>5984.5648277235605</v>
          </cell>
          <cell r="V101">
            <v>5847.108809666069</v>
          </cell>
          <cell r="W101">
            <v>5756.655380734249</v>
          </cell>
          <cell r="X101">
            <v>5460.731593971984</v>
          </cell>
          <cell r="Y101">
            <v>4971.187678417314</v>
          </cell>
          <cell r="Z101">
            <v>4513.609506738366</v>
          </cell>
          <cell r="AA101">
            <v>4570.404301931886</v>
          </cell>
          <cell r="AB101">
            <v>4234.548230764124</v>
          </cell>
          <cell r="AC101">
            <v>4001.4273385115844</v>
          </cell>
          <cell r="AD101">
            <v>8293.60021244108</v>
          </cell>
          <cell r="AE101">
            <v>3693.3213835225383</v>
          </cell>
          <cell r="AF101">
            <v>3567.5828188275905</v>
          </cell>
          <cell r="AG101">
            <v>3432.2844054969128</v>
          </cell>
          <cell r="AH101">
            <v>3432.0852419836683</v>
          </cell>
          <cell r="AI101">
            <v>3215.1629821416714</v>
          </cell>
          <cell r="AJ101">
            <v>3098.7519086503353</v>
          </cell>
          <cell r="AK101">
            <v>2991.66832636261</v>
          </cell>
          <cell r="AL101">
            <v>2959.503418973644</v>
          </cell>
          <cell r="AM101">
            <v>2883.2237934010486</v>
          </cell>
          <cell r="AN101">
            <v>2923.919537940649</v>
          </cell>
          <cell r="AO101">
            <v>2570.6034654451305</v>
          </cell>
          <cell r="AP101">
            <v>2599.5153687844386</v>
          </cell>
          <cell r="AQ101">
            <v>2408.849498771825</v>
          </cell>
          <cell r="AR101">
            <v>2394.144592710615</v>
          </cell>
          <cell r="AS101">
            <v>2499.3693155413926</v>
          </cell>
          <cell r="AT101">
            <v>2671.579366660028</v>
          </cell>
          <cell r="AU101">
            <v>2787.6916948814974</v>
          </cell>
          <cell r="AV101">
            <v>2846.9096461528247</v>
          </cell>
          <cell r="AW101">
            <v>2787.4925313682534</v>
          </cell>
          <cell r="AX101">
            <v>2585.9058620460733</v>
          </cell>
          <cell r="AZ101">
            <v>2773</v>
          </cell>
          <cell r="BA101">
            <v>2773</v>
          </cell>
        </row>
        <row r="102">
          <cell r="A102">
            <v>102</v>
          </cell>
          <cell r="B102" t="str">
            <v>s výpovednou lehotou nad 3 mesiace</v>
          </cell>
          <cell r="C102">
            <v>1059334.3955387373</v>
          </cell>
          <cell r="D102">
            <v>1022020.5138418641</v>
          </cell>
          <cell r="E102">
            <v>994868.4193055832</v>
          </cell>
          <cell r="F102">
            <v>980277.7335192192</v>
          </cell>
          <cell r="G102">
            <v>965936.4004514372</v>
          </cell>
          <cell r="H102">
            <v>955659.7955254597</v>
          </cell>
          <cell r="I102">
            <v>948443.570337914</v>
          </cell>
          <cell r="J102">
            <v>936912.4012480914</v>
          </cell>
          <cell r="K102">
            <v>928781.7831773219</v>
          </cell>
          <cell r="L102">
            <v>922100.0796654052</v>
          </cell>
          <cell r="M102">
            <v>919811.5581225519</v>
          </cell>
          <cell r="N102">
            <v>922319.3254995685</v>
          </cell>
          <cell r="O102">
            <v>913830.6114319856</v>
          </cell>
          <cell r="P102">
            <v>901122.1868153753</v>
          </cell>
          <cell r="Q102">
            <v>892187.3796720441</v>
          </cell>
          <cell r="R102">
            <v>882478.3243709753</v>
          </cell>
          <cell r="S102">
            <v>874869.2159596361</v>
          </cell>
          <cell r="T102">
            <v>867329.4164509062</v>
          </cell>
          <cell r="U102">
            <v>855375.5559981411</v>
          </cell>
          <cell r="V102">
            <v>839956.9142933014</v>
          </cell>
          <cell r="W102">
            <v>829503.8173006704</v>
          </cell>
          <cell r="X102">
            <v>819798.1145854079</v>
          </cell>
          <cell r="Y102">
            <v>809976.6314811127</v>
          </cell>
          <cell r="Z102">
            <v>807520.5470357831</v>
          </cell>
          <cell r="AA102">
            <v>795517.2608378145</v>
          </cell>
          <cell r="AB102">
            <v>788155.6462856005</v>
          </cell>
          <cell r="AC102">
            <v>781628.2281086105</v>
          </cell>
          <cell r="AD102">
            <v>784460.3996547832</v>
          </cell>
          <cell r="AE102">
            <v>783421.3304122684</v>
          </cell>
          <cell r="AF102">
            <v>784376.4522339507</v>
          </cell>
          <cell r="AG102">
            <v>781304.9857266148</v>
          </cell>
          <cell r="AH102">
            <v>775943.8690831839</v>
          </cell>
          <cell r="AI102">
            <v>774561.5415255924</v>
          </cell>
          <cell r="AJ102">
            <v>772213.0385713337</v>
          </cell>
          <cell r="AK102">
            <v>771482.0420898891</v>
          </cell>
          <cell r="AL102">
            <v>778674.7659828719</v>
          </cell>
          <cell r="AM102">
            <v>782446.3254331807</v>
          </cell>
          <cell r="AN102">
            <v>776336.8518887339</v>
          </cell>
          <cell r="AO102">
            <v>769952.565889929</v>
          </cell>
          <cell r="AP102">
            <v>764429.4961163114</v>
          </cell>
          <cell r="AQ102">
            <v>762343.6234481842</v>
          </cell>
          <cell r="AR102">
            <v>763445.429197371</v>
          </cell>
          <cell r="AS102">
            <v>759151.2978822279</v>
          </cell>
          <cell r="AT102">
            <v>754990.2077939322</v>
          </cell>
          <cell r="AU102">
            <v>749817.8981610569</v>
          </cell>
          <cell r="AV102">
            <v>746325.1344353714</v>
          </cell>
          <cell r="AW102">
            <v>739671.8117240921</v>
          </cell>
          <cell r="AX102">
            <v>776537.8742614352</v>
          </cell>
          <cell r="AZ102">
            <v>778838</v>
          </cell>
          <cell r="BA102">
            <v>781947</v>
          </cell>
        </row>
        <row r="103">
          <cell r="A103">
            <v>103</v>
          </cell>
          <cell r="B103" t="str">
            <v>s výpovednou lehotou nad 3 mesiace EUR</v>
          </cell>
          <cell r="C103">
            <v>1043939.7530372435</v>
          </cell>
          <cell r="D103">
            <v>1007452.7650534422</v>
          </cell>
          <cell r="E103">
            <v>980188.3422956914</v>
          </cell>
          <cell r="F103">
            <v>965531.0363141472</v>
          </cell>
          <cell r="G103">
            <v>951094.1047600079</v>
          </cell>
          <cell r="H103">
            <v>940702.5160990506</v>
          </cell>
          <cell r="I103">
            <v>933435.7697669787</v>
          </cell>
          <cell r="J103">
            <v>922381.0329947553</v>
          </cell>
          <cell r="K103">
            <v>914305.6827989112</v>
          </cell>
          <cell r="L103">
            <v>907865.1994954523</v>
          </cell>
          <cell r="M103">
            <v>905815.9065259245</v>
          </cell>
          <cell r="N103">
            <v>908404.2023501294</v>
          </cell>
          <cell r="O103">
            <v>900546.2059350726</v>
          </cell>
          <cell r="P103">
            <v>887883.489344752</v>
          </cell>
          <cell r="Q103">
            <v>879175.0315342229</v>
          </cell>
          <cell r="R103">
            <v>870055.0023235743</v>
          </cell>
          <cell r="S103">
            <v>862823.4083515899</v>
          </cell>
          <cell r="T103">
            <v>854942.4749385912</v>
          </cell>
          <cell r="U103">
            <v>843357.2993427604</v>
          </cell>
          <cell r="V103">
            <v>828250.149372635</v>
          </cell>
          <cell r="W103">
            <v>818030.2728540131</v>
          </cell>
          <cell r="X103">
            <v>808964.0509858594</v>
          </cell>
          <cell r="Y103">
            <v>800015.0700391688</v>
          </cell>
          <cell r="Z103">
            <v>797988.2825466375</v>
          </cell>
          <cell r="AA103">
            <v>785790.3472083914</v>
          </cell>
          <cell r="AB103">
            <v>779011.7506472814</v>
          </cell>
          <cell r="AC103">
            <v>773059.4835026223</v>
          </cell>
          <cell r="AD103">
            <v>776121.1246099714</v>
          </cell>
          <cell r="AE103">
            <v>774934.2428467105</v>
          </cell>
          <cell r="AF103">
            <v>776048.4631215561</v>
          </cell>
          <cell r="AG103">
            <v>773274.646484764</v>
          </cell>
          <cell r="AH103">
            <v>768339.1090752174</v>
          </cell>
          <cell r="AI103">
            <v>766962.7232291044</v>
          </cell>
          <cell r="AJ103">
            <v>764928.0687777998</v>
          </cell>
          <cell r="AK103">
            <v>764534.8868087366</v>
          </cell>
          <cell r="AL103">
            <v>771776.2397928699</v>
          </cell>
          <cell r="AM103">
            <v>775681.2056031334</v>
          </cell>
          <cell r="AN103">
            <v>769951.1053574985</v>
          </cell>
          <cell r="AO103">
            <v>763992.8965013609</v>
          </cell>
          <cell r="AP103">
            <v>758551.2182168226</v>
          </cell>
          <cell r="AQ103">
            <v>756892.0201819027</v>
          </cell>
          <cell r="AR103">
            <v>758091.9803492</v>
          </cell>
          <cell r="AS103">
            <v>753823.1759941578</v>
          </cell>
          <cell r="AT103">
            <v>749518.5554006506</v>
          </cell>
          <cell r="AU103">
            <v>744334.2627630618</v>
          </cell>
          <cell r="AV103">
            <v>740477.3617473278</v>
          </cell>
          <cell r="AW103">
            <v>733891.5222731195</v>
          </cell>
          <cell r="AX103">
            <v>771313.8485029542</v>
          </cell>
          <cell r="AZ103">
            <v>773250</v>
          </cell>
          <cell r="BA103">
            <v>776413</v>
          </cell>
        </row>
        <row r="104">
          <cell r="A104">
            <v>104</v>
          </cell>
          <cell r="B104" t="str">
            <v>s výpovednou lehotou nad 3 mesiace CM</v>
          </cell>
          <cell r="C104">
            <v>15394.642501493725</v>
          </cell>
          <cell r="D104">
            <v>14567.74878842196</v>
          </cell>
          <cell r="E104">
            <v>14680.077009891787</v>
          </cell>
          <cell r="F104">
            <v>14746.69720507203</v>
          </cell>
          <cell r="G104">
            <v>14842.29569142933</v>
          </cell>
          <cell r="H104">
            <v>14957.27942640908</v>
          </cell>
          <cell r="I104">
            <v>15007.800570935404</v>
          </cell>
          <cell r="J104">
            <v>14531.368253335988</v>
          </cell>
          <cell r="K104">
            <v>14476.100378410674</v>
          </cell>
          <cell r="L104">
            <v>14234.880169952865</v>
          </cell>
          <cell r="M104">
            <v>13995.651596627496</v>
          </cell>
          <cell r="N104">
            <v>13915.123149439023</v>
          </cell>
          <cell r="O104">
            <v>13284.405496912965</v>
          </cell>
          <cell r="P104">
            <v>13238.697470623381</v>
          </cell>
          <cell r="Q104">
            <v>13012.34813782115</v>
          </cell>
          <cell r="R104">
            <v>12423.322047400916</v>
          </cell>
          <cell r="S104">
            <v>12045.807608046205</v>
          </cell>
          <cell r="T104">
            <v>12386.941512314943</v>
          </cell>
          <cell r="U104">
            <v>12018.256655380734</v>
          </cell>
          <cell r="V104">
            <v>11706.764920666534</v>
          </cell>
          <cell r="W104">
            <v>11473.544446657372</v>
          </cell>
          <cell r="X104">
            <v>10834.063599548563</v>
          </cell>
          <cell r="Y104">
            <v>9961.561441943835</v>
          </cell>
          <cell r="Z104">
            <v>9532.264489145588</v>
          </cell>
          <cell r="AA104">
            <v>9726.913629423088</v>
          </cell>
          <cell r="AB104">
            <v>9143.89563831906</v>
          </cell>
          <cell r="AC104">
            <v>8568.744605988182</v>
          </cell>
          <cell r="AD104">
            <v>8339.27504481179</v>
          </cell>
          <cell r="AE104">
            <v>8487.08756555799</v>
          </cell>
          <cell r="AF104">
            <v>8327.989112394609</v>
          </cell>
          <cell r="AG104">
            <v>8030.339241850893</v>
          </cell>
          <cell r="AH104">
            <v>7604.76000796654</v>
          </cell>
          <cell r="AI104">
            <v>7598.818296488083</v>
          </cell>
          <cell r="AJ104">
            <v>7284.9697935338245</v>
          </cell>
          <cell r="AK104">
            <v>6947.1552811524925</v>
          </cell>
          <cell r="AL104">
            <v>6898.526190001991</v>
          </cell>
          <cell r="AM104">
            <v>6765.119830047135</v>
          </cell>
          <cell r="AN104">
            <v>6385.746531235477</v>
          </cell>
          <cell r="AO104">
            <v>5959.669388568014</v>
          </cell>
          <cell r="AP104">
            <v>5878.277899488813</v>
          </cell>
          <cell r="AQ104">
            <v>5451.603266281617</v>
          </cell>
          <cell r="AR104">
            <v>5353.448848171015</v>
          </cell>
          <cell r="AS104">
            <v>5328.121888070105</v>
          </cell>
          <cell r="AT104">
            <v>5471.652393281551</v>
          </cell>
          <cell r="AU104">
            <v>5483.635397995087</v>
          </cell>
          <cell r="AV104">
            <v>5847.77268804355</v>
          </cell>
          <cell r="AW104">
            <v>5780.289450972582</v>
          </cell>
          <cell r="AX104">
            <v>5224.025758481046</v>
          </cell>
          <cell r="AZ104">
            <v>5588</v>
          </cell>
          <cell r="BA104">
            <v>5534</v>
          </cell>
        </row>
        <row r="108">
          <cell r="O108">
            <v>473417.24756024696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2-12"/>
      <sheetName val="celk"/>
      <sheetName val="spotreb"/>
      <sheetName val="nehnut"/>
      <sheetName val="KRD"/>
      <sheetName val="STR"/>
      <sheetName val="DD"/>
      <sheetName val="CM_data"/>
      <sheetName val="Ch_CM"/>
      <sheetName val="DATA_NS_UCEL"/>
      <sheetName val="NFI_ucel"/>
      <sheetName val="Chart"/>
      <sheetName val="Ch_NFS_polrok"/>
      <sheetName val="Ch_NFS_rok"/>
      <sheetName val="Sheet2"/>
      <sheetName val="Ch_ucel (2)"/>
      <sheetName val="Ch_ucel"/>
      <sheetName val="Ch_ucel3"/>
      <sheetName val="Ch_contribEng"/>
      <sheetName val="Ch_contrib"/>
      <sheetName val="Ch_HH2eng"/>
      <sheetName val="Ch_HH2"/>
      <sheetName val="Ch_HH1"/>
      <sheetName val="CH_HH"/>
      <sheetName val="Ch_dynDom"/>
      <sheetName val="Ch_dynNS"/>
      <sheetName val="Ch_kumPFI"/>
      <sheetName val="Ch_kumns"/>
      <sheetName val="Ch_kumdom"/>
      <sheetName val="Ch_kumneh"/>
      <sheetName val="Sheet"/>
      <sheetName val="Chart2"/>
      <sheetName val="Chart3"/>
      <sheetName val="Chart1"/>
      <sheetName val="Tabulka"/>
      <sheetName val="DATA_2"/>
      <sheetName val="Vrátane CP (2)"/>
      <sheetName val="vystup"/>
      <sheetName val="PRILOHY"/>
    </sheetNames>
    <sheetDataSet>
      <sheetData sheetId="37">
        <row r="2">
          <cell r="B2" t="str">
            <v>Po zmene metodiky výpočtu dynamiky rastu</v>
          </cell>
          <cell r="C2">
            <v>38383</v>
          </cell>
          <cell r="D2">
            <v>38411</v>
          </cell>
          <cell r="E2">
            <v>38442</v>
          </cell>
          <cell r="F2">
            <v>38472</v>
          </cell>
          <cell r="G2">
            <v>38503</v>
          </cell>
          <cell r="H2">
            <v>38533</v>
          </cell>
          <cell r="I2">
            <v>38564</v>
          </cell>
          <cell r="J2">
            <v>38595</v>
          </cell>
          <cell r="K2">
            <v>38625</v>
          </cell>
          <cell r="L2">
            <v>38656</v>
          </cell>
          <cell r="M2">
            <v>38686</v>
          </cell>
          <cell r="N2">
            <v>38717</v>
          </cell>
          <cell r="O2">
            <v>38748</v>
          </cell>
          <cell r="P2">
            <v>38776</v>
          </cell>
          <cell r="Q2">
            <v>38807</v>
          </cell>
          <cell r="R2">
            <v>38837</v>
          </cell>
          <cell r="S2">
            <v>38868</v>
          </cell>
          <cell r="T2">
            <v>38898</v>
          </cell>
          <cell r="U2">
            <v>38929</v>
          </cell>
          <cell r="V2">
            <v>38960</v>
          </cell>
          <cell r="W2">
            <v>38990</v>
          </cell>
          <cell r="X2">
            <v>39021</v>
          </cell>
          <cell r="Y2">
            <v>39051</v>
          </cell>
          <cell r="Z2">
            <v>39082</v>
          </cell>
          <cell r="AA2">
            <v>39113</v>
          </cell>
          <cell r="AB2">
            <v>39141</v>
          </cell>
          <cell r="AC2">
            <v>39172</v>
          </cell>
          <cell r="AD2">
            <v>39202</v>
          </cell>
          <cell r="AE2">
            <v>39233</v>
          </cell>
          <cell r="AF2">
            <v>39263</v>
          </cell>
          <cell r="AG2">
            <v>39294</v>
          </cell>
          <cell r="AH2">
            <v>39325</v>
          </cell>
          <cell r="AI2">
            <v>39355</v>
          </cell>
          <cell r="AJ2">
            <v>39386</v>
          </cell>
          <cell r="AK2">
            <v>39416</v>
          </cell>
          <cell r="AL2">
            <v>39447</v>
          </cell>
          <cell r="AM2">
            <v>39478</v>
          </cell>
          <cell r="AN2">
            <v>39507</v>
          </cell>
          <cell r="AO2">
            <v>39538</v>
          </cell>
          <cell r="AP2">
            <v>39568</v>
          </cell>
          <cell r="AQ2">
            <v>39599</v>
          </cell>
          <cell r="AR2">
            <v>39629</v>
          </cell>
          <cell r="AS2">
            <v>39660</v>
          </cell>
          <cell r="AT2">
            <v>39691</v>
          </cell>
          <cell r="AU2">
            <v>39721</v>
          </cell>
          <cell r="AV2">
            <v>39752</v>
          </cell>
          <cell r="AW2">
            <v>39782</v>
          </cell>
          <cell r="AX2">
            <v>39813</v>
          </cell>
          <cell r="AY2">
            <v>39844</v>
          </cell>
        </row>
        <row r="3">
          <cell r="B3" t="str">
            <v>POHĽADÁVKY PEŇAŽNÝCH FINANČNÝCH INŠTITÚCIÍ VOČI SÚKROMNÉMU SEKTORU*/</v>
          </cell>
        </row>
        <row r="4">
          <cell r="C4">
            <v>2005</v>
          </cell>
          <cell r="O4">
            <v>2006</v>
          </cell>
          <cell r="AA4">
            <v>2007</v>
          </cell>
          <cell r="AM4">
            <v>2008</v>
          </cell>
          <cell r="AY4">
            <v>2009</v>
          </cell>
        </row>
        <row r="5">
          <cell r="C5">
            <v>1</v>
          </cell>
          <cell r="D5">
            <v>2</v>
          </cell>
          <cell r="E5">
            <v>3</v>
          </cell>
          <cell r="F5">
            <v>4</v>
          </cell>
          <cell r="G5">
            <v>5</v>
          </cell>
          <cell r="H5">
            <v>6</v>
          </cell>
          <cell r="I5">
            <v>7</v>
          </cell>
          <cell r="J5">
            <v>8</v>
          </cell>
          <cell r="K5">
            <v>9</v>
          </cell>
          <cell r="L5">
            <v>10</v>
          </cell>
          <cell r="M5">
            <v>11</v>
          </cell>
          <cell r="N5">
            <v>12</v>
          </cell>
          <cell r="O5">
            <v>1</v>
          </cell>
          <cell r="P5">
            <v>2</v>
          </cell>
          <cell r="Q5">
            <v>3</v>
          </cell>
          <cell r="R5">
            <v>4</v>
          </cell>
          <cell r="S5">
            <v>5</v>
          </cell>
          <cell r="T5">
            <v>6</v>
          </cell>
          <cell r="U5">
            <v>7</v>
          </cell>
          <cell r="V5">
            <v>8</v>
          </cell>
          <cell r="W5">
            <v>9</v>
          </cell>
          <cell r="X5">
            <v>10</v>
          </cell>
          <cell r="Y5">
            <v>11</v>
          </cell>
          <cell r="Z5">
            <v>12</v>
          </cell>
          <cell r="AA5">
            <v>1</v>
          </cell>
          <cell r="AB5">
            <v>2</v>
          </cell>
          <cell r="AC5">
            <v>3</v>
          </cell>
          <cell r="AD5">
            <v>4</v>
          </cell>
          <cell r="AE5">
            <v>5</v>
          </cell>
          <cell r="AF5">
            <v>6</v>
          </cell>
          <cell r="AG5">
            <v>7</v>
          </cell>
          <cell r="AH5">
            <v>8</v>
          </cell>
          <cell r="AI5">
            <v>9</v>
          </cell>
          <cell r="AJ5">
            <v>10</v>
          </cell>
          <cell r="AK5">
            <v>11</v>
          </cell>
          <cell r="AL5">
            <v>12</v>
          </cell>
          <cell r="AM5">
            <v>1</v>
          </cell>
          <cell r="AN5">
            <v>2</v>
          </cell>
          <cell r="AO5">
            <v>3</v>
          </cell>
          <cell r="AP5">
            <v>4</v>
          </cell>
          <cell r="AQ5">
            <v>5</v>
          </cell>
          <cell r="AR5">
            <v>6</v>
          </cell>
          <cell r="AS5">
            <v>7</v>
          </cell>
          <cell r="AT5">
            <v>8</v>
          </cell>
          <cell r="AU5">
            <v>9</v>
          </cell>
          <cell r="AV5">
            <v>10</v>
          </cell>
          <cell r="AW5">
            <v>11</v>
          </cell>
          <cell r="AX5">
            <v>12</v>
          </cell>
          <cell r="AY5">
            <v>1</v>
          </cell>
        </row>
        <row r="6">
          <cell r="B6" t="str">
            <v>Stav v mil. EUR</v>
          </cell>
        </row>
        <row r="7">
          <cell r="B7" t="str">
            <v>Pohľadávky PFI voči súkromnému sektoru</v>
          </cell>
          <cell r="C7">
            <v>13275.695777740002</v>
          </cell>
          <cell r="D7">
            <v>13273.891754620001</v>
          </cell>
          <cell r="E7">
            <v>13695.050687100005</v>
          </cell>
          <cell r="F7">
            <v>14013.564197029998</v>
          </cell>
          <cell r="G7">
            <v>14288.023069790002</v>
          </cell>
          <cell r="H7">
            <v>14664.179711860002</v>
          </cell>
          <cell r="I7">
            <v>15031.407588159998</v>
          </cell>
          <cell r="J7">
            <v>15286.459735759998</v>
          </cell>
          <cell r="K7">
            <v>15651.79071236</v>
          </cell>
          <cell r="L7">
            <v>16016.019252459999</v>
          </cell>
          <cell r="M7">
            <v>16296.90629357</v>
          </cell>
          <cell r="N7">
            <v>16866.894310540003</v>
          </cell>
          <cell r="O7">
            <v>17082.37728209</v>
          </cell>
          <cell r="P7">
            <v>17283.219610999997</v>
          </cell>
          <cell r="Q7">
            <v>17655.763626080003</v>
          </cell>
          <cell r="R7">
            <v>17915.585175599997</v>
          </cell>
          <cell r="S7">
            <v>18467.132941650005</v>
          </cell>
          <cell r="T7">
            <v>18959.360419579993</v>
          </cell>
          <cell r="U7">
            <v>18852.57276108</v>
          </cell>
          <cell r="V7">
            <v>19157.621157809997</v>
          </cell>
          <cell r="W7">
            <v>19486.36473475</v>
          </cell>
          <cell r="X7">
            <v>20412.212042760002</v>
          </cell>
          <cell r="Y7">
            <v>20606.224988399998</v>
          </cell>
          <cell r="Z7">
            <v>20893.38173006</v>
          </cell>
          <cell r="AA7">
            <v>21154.651131920004</v>
          </cell>
          <cell r="AB7">
            <v>21229.425811579997</v>
          </cell>
          <cell r="AC7">
            <v>21474.904069590004</v>
          </cell>
          <cell r="AD7">
            <v>21694.901945159996</v>
          </cell>
          <cell r="AE7">
            <v>22277.65053443</v>
          </cell>
          <cell r="AF7">
            <v>22903.53183298</v>
          </cell>
          <cell r="AG7">
            <v>23407.79771625</v>
          </cell>
          <cell r="AH7">
            <v>23607.650069710002</v>
          </cell>
          <cell r="AI7">
            <v>24166.418176970004</v>
          </cell>
          <cell r="AJ7">
            <v>24839.675164320004</v>
          </cell>
          <cell r="AK7">
            <v>25269.44350398</v>
          </cell>
          <cell r="AL7">
            <v>25761.176126939998</v>
          </cell>
          <cell r="AM7">
            <v>26459.838412000005</v>
          </cell>
          <cell r="AN7">
            <v>26757.18299803001</v>
          </cell>
          <cell r="AO7">
            <v>27169.026024010007</v>
          </cell>
          <cell r="AP7">
            <v>27576.34302594</v>
          </cell>
          <cell r="AQ7">
            <v>27648.999634889995</v>
          </cell>
          <cell r="AR7">
            <v>28254.60734913</v>
          </cell>
          <cell r="AS7">
            <v>28884.746664</v>
          </cell>
          <cell r="AT7">
            <v>29275.644891440003</v>
          </cell>
          <cell r="AU7">
            <v>29503.364967129994</v>
          </cell>
          <cell r="AV7">
            <v>29875.98682202</v>
          </cell>
          <cell r="AW7">
            <v>30182.081026390002</v>
          </cell>
          <cell r="AX7">
            <v>29966.898692179995</v>
          </cell>
          <cell r="AY7">
            <v>29671.059</v>
          </cell>
        </row>
        <row r="8">
          <cell r="B8" t="str">
            <v>  Nefinančné spoločnosti</v>
          </cell>
          <cell r="C8">
            <v>7747.08378146</v>
          </cell>
          <cell r="D8">
            <v>7675.258281880001</v>
          </cell>
          <cell r="E8">
            <v>7937.796421700001</v>
          </cell>
          <cell r="F8">
            <v>8100.495751179999</v>
          </cell>
          <cell r="G8">
            <v>8208.395173609999</v>
          </cell>
          <cell r="H8">
            <v>8361.4094138</v>
          </cell>
          <cell r="I8">
            <v>8478.1747328</v>
          </cell>
          <cell r="J8">
            <v>8550.482971520001</v>
          </cell>
          <cell r="K8">
            <v>8706.9569143</v>
          </cell>
          <cell r="L8">
            <v>8802.70480648</v>
          </cell>
          <cell r="M8">
            <v>8921.3891655</v>
          </cell>
          <cell r="N8">
            <v>9026.966706489999</v>
          </cell>
          <cell r="O8">
            <v>9215.792836760002</v>
          </cell>
          <cell r="P8">
            <v>9294.192358770002</v>
          </cell>
          <cell r="Q8">
            <v>9421.278264620001</v>
          </cell>
          <cell r="R8">
            <v>9489.109705899999</v>
          </cell>
          <cell r="S8">
            <v>9758.803259649998</v>
          </cell>
          <cell r="T8">
            <v>9990.32131714</v>
          </cell>
          <cell r="U8">
            <v>9722.084445330001</v>
          </cell>
          <cell r="V8">
            <v>9873.090387049999</v>
          </cell>
          <cell r="W8">
            <v>10040.02403239</v>
          </cell>
          <cell r="X8">
            <v>10792.30050455</v>
          </cell>
          <cell r="Y8">
            <v>10816.91854213</v>
          </cell>
          <cell r="Z8">
            <v>10899.64007833</v>
          </cell>
          <cell r="AA8">
            <v>11063.84996349</v>
          </cell>
          <cell r="AB8">
            <v>11104.58388104</v>
          </cell>
          <cell r="AC8">
            <v>11148.19780256</v>
          </cell>
          <cell r="AD8">
            <v>11313.41060877</v>
          </cell>
          <cell r="AE8">
            <v>11634.31192326</v>
          </cell>
          <cell r="AF8">
            <v>12002.59300936</v>
          </cell>
          <cell r="AG8">
            <v>12269.14748058</v>
          </cell>
          <cell r="AH8">
            <v>12308.42335524</v>
          </cell>
          <cell r="AI8">
            <v>12647.997477260002</v>
          </cell>
          <cell r="AJ8">
            <v>13016.95854081</v>
          </cell>
          <cell r="AK8">
            <v>13164.913961369999</v>
          </cell>
          <cell r="AL8">
            <v>13448.63798712</v>
          </cell>
          <cell r="AM8">
            <v>14024.74218284</v>
          </cell>
          <cell r="AN8">
            <v>14171.791774550002</v>
          </cell>
          <cell r="AO8">
            <v>14298.111498369999</v>
          </cell>
          <cell r="AP8">
            <v>14512.16112328</v>
          </cell>
          <cell r="AQ8">
            <v>14501.475569279999</v>
          </cell>
          <cell r="AR8">
            <v>14861.08962358</v>
          </cell>
          <cell r="AS8">
            <v>15238.12344818</v>
          </cell>
          <cell r="AT8">
            <v>15422.3373166</v>
          </cell>
          <cell r="AU8">
            <v>15446.961163110002</v>
          </cell>
          <cell r="AV8">
            <v>15637.90479983</v>
          </cell>
          <cell r="AW8">
            <v>15763.503319389998</v>
          </cell>
          <cell r="AX8">
            <v>15455.29957513</v>
          </cell>
          <cell r="AY8">
            <v>15234.119</v>
          </cell>
        </row>
        <row r="9">
          <cell r="B9" t="str">
            <v>     do 1 roka</v>
          </cell>
          <cell r="C9">
            <v>3233.13483369</v>
          </cell>
          <cell r="D9">
            <v>3143.8792073200007</v>
          </cell>
          <cell r="E9">
            <v>3327.01669654</v>
          </cell>
          <cell r="F9">
            <v>3467.31733387</v>
          </cell>
          <cell r="G9">
            <v>3584.9448317</v>
          </cell>
          <cell r="H9">
            <v>3630.67513111</v>
          </cell>
          <cell r="I9">
            <v>3672.07979819</v>
          </cell>
          <cell r="J9">
            <v>3733.5750514499996</v>
          </cell>
          <cell r="K9">
            <v>3767.81816371</v>
          </cell>
          <cell r="L9">
            <v>3722.84750713</v>
          </cell>
          <cell r="M9">
            <v>3840.9482506800005</v>
          </cell>
          <cell r="N9">
            <v>3907.0275841500006</v>
          </cell>
          <cell r="O9">
            <v>4011.00624046</v>
          </cell>
          <cell r="P9">
            <v>4014.6043284899997</v>
          </cell>
          <cell r="Q9">
            <v>3975.5839142199998</v>
          </cell>
          <cell r="R9">
            <v>3973.7875257199994</v>
          </cell>
          <cell r="S9">
            <v>4264.41986987</v>
          </cell>
          <cell r="T9">
            <v>4465.917048389999</v>
          </cell>
          <cell r="U9">
            <v>4224.51350993</v>
          </cell>
          <cell r="V9">
            <v>4239.02220675</v>
          </cell>
          <cell r="W9">
            <v>4334.401115320001</v>
          </cell>
          <cell r="X9">
            <v>4565.49203346</v>
          </cell>
          <cell r="Y9">
            <v>4541.99883821</v>
          </cell>
          <cell r="Z9">
            <v>4500.86838612</v>
          </cell>
          <cell r="AA9">
            <v>4549.22558587</v>
          </cell>
          <cell r="AB9">
            <v>4702.608411329999</v>
          </cell>
          <cell r="AC9">
            <v>4820.07246233</v>
          </cell>
          <cell r="AD9">
            <v>4772.08039566</v>
          </cell>
          <cell r="AE9">
            <v>4918.543882350001</v>
          </cell>
          <cell r="AF9">
            <v>5330.607946620001</v>
          </cell>
          <cell r="AG9">
            <v>5246.03126866</v>
          </cell>
          <cell r="AH9">
            <v>5168.54733453</v>
          </cell>
          <cell r="AI9">
            <v>5409.3444201</v>
          </cell>
          <cell r="AJ9">
            <v>5571.15003651</v>
          </cell>
          <cell r="AK9">
            <v>5725.59373962</v>
          </cell>
          <cell r="AL9">
            <v>5783.457843710001</v>
          </cell>
          <cell r="AM9">
            <v>6079.5507203100005</v>
          </cell>
          <cell r="AN9">
            <v>6182.16852553</v>
          </cell>
          <cell r="AO9">
            <v>6269.567781990001</v>
          </cell>
          <cell r="AP9">
            <v>6327.540629339999</v>
          </cell>
          <cell r="AQ9">
            <v>6332.454325169999</v>
          </cell>
          <cell r="AR9">
            <v>6522.3808338399995</v>
          </cell>
          <cell r="AS9">
            <v>6630.61996282</v>
          </cell>
          <cell r="AT9">
            <v>6672.5798313800005</v>
          </cell>
          <cell r="AU9">
            <v>6583.36138219</v>
          </cell>
          <cell r="AV9">
            <v>6532.32682731</v>
          </cell>
          <cell r="AW9">
            <v>6584.07249552</v>
          </cell>
          <cell r="AX9">
            <v>6237.32928368</v>
          </cell>
          <cell r="AY9">
            <v>6231.214</v>
          </cell>
        </row>
        <row r="10">
          <cell r="B10" t="str">
            <v>     1 až 5 rokov</v>
          </cell>
          <cell r="C10">
            <v>1925.23086371</v>
          </cell>
          <cell r="D10">
            <v>1926.33817964</v>
          </cell>
          <cell r="E10">
            <v>1893.6961428599998</v>
          </cell>
          <cell r="F10">
            <v>1800.34863573</v>
          </cell>
          <cell r="G10">
            <v>1797.5428201599998</v>
          </cell>
          <cell r="H10">
            <v>1817.07442077</v>
          </cell>
          <cell r="I10">
            <v>1823.6824005800001</v>
          </cell>
          <cell r="J10">
            <v>1791.7697337900001</v>
          </cell>
          <cell r="K10">
            <v>1789.03511916</v>
          </cell>
          <cell r="L10">
            <v>1802.59636194</v>
          </cell>
          <cell r="M10">
            <v>1768.01795791</v>
          </cell>
          <cell r="N10">
            <v>1731.0459735799998</v>
          </cell>
          <cell r="O10">
            <v>1743.1686583100002</v>
          </cell>
          <cell r="P10">
            <v>1737.81215561</v>
          </cell>
          <cell r="Q10">
            <v>1832.8158733300002</v>
          </cell>
          <cell r="R10">
            <v>1833.22419173</v>
          </cell>
          <cell r="S10">
            <v>1950.48476399</v>
          </cell>
          <cell r="T10">
            <v>1885.4649804100004</v>
          </cell>
          <cell r="U10">
            <v>1814.13987917</v>
          </cell>
          <cell r="V10">
            <v>1871.4588063400001</v>
          </cell>
          <cell r="W10">
            <v>1868.7564894199998</v>
          </cell>
          <cell r="X10">
            <v>2134.56041293</v>
          </cell>
          <cell r="Y10">
            <v>2170.2319591099995</v>
          </cell>
          <cell r="Z10">
            <v>2135.56970723</v>
          </cell>
          <cell r="AA10">
            <v>2168.16460866</v>
          </cell>
          <cell r="AB10">
            <v>2194.0478324299997</v>
          </cell>
          <cell r="AC10">
            <v>2144.55964947</v>
          </cell>
          <cell r="AD10">
            <v>2286.2816172099992</v>
          </cell>
          <cell r="AE10">
            <v>2309.66251743</v>
          </cell>
          <cell r="AF10">
            <v>2255.0107216300003</v>
          </cell>
          <cell r="AG10">
            <v>2417.65368785</v>
          </cell>
          <cell r="AH10">
            <v>2428.07764057</v>
          </cell>
          <cell r="AI10">
            <v>2418.0523468</v>
          </cell>
          <cell r="AJ10">
            <v>2499.95332935</v>
          </cell>
          <cell r="AK10">
            <v>2569.07946624</v>
          </cell>
          <cell r="AL10">
            <v>2746.0675164300005</v>
          </cell>
          <cell r="AM10">
            <v>2930.00341897</v>
          </cell>
          <cell r="AN10">
            <v>2936.36626169</v>
          </cell>
          <cell r="AO10">
            <v>2921.54886144</v>
          </cell>
          <cell r="AP10">
            <v>2952.8587598799995</v>
          </cell>
          <cell r="AQ10">
            <v>2935.71861516</v>
          </cell>
          <cell r="AR10">
            <v>3002.99548563</v>
          </cell>
          <cell r="AS10">
            <v>3188.1692557899996</v>
          </cell>
          <cell r="AT10">
            <v>3288.3667264</v>
          </cell>
          <cell r="AU10">
            <v>3341.3282214700002</v>
          </cell>
          <cell r="AV10">
            <v>3394.1125273799994</v>
          </cell>
          <cell r="AW10">
            <v>3448.4197703</v>
          </cell>
          <cell r="AX10">
            <v>3482.6676956899996</v>
          </cell>
          <cell r="AY10">
            <v>3353.258</v>
          </cell>
        </row>
        <row r="11">
          <cell r="B11" t="str">
            <v>     nad 5 rokov</v>
          </cell>
          <cell r="C11">
            <v>2588.71808404</v>
          </cell>
          <cell r="D11">
            <v>2605.0408949099997</v>
          </cell>
          <cell r="E11">
            <v>2717.08358229</v>
          </cell>
          <cell r="F11">
            <v>2832.8297815800006</v>
          </cell>
          <cell r="G11">
            <v>2825.9075217400004</v>
          </cell>
          <cell r="H11">
            <v>2913.65986191</v>
          </cell>
          <cell r="I11">
            <v>2982.4125340299997</v>
          </cell>
          <cell r="J11">
            <v>3025.13818628</v>
          </cell>
          <cell r="K11">
            <v>3150.1036314200005</v>
          </cell>
          <cell r="L11">
            <v>3277.26093739</v>
          </cell>
          <cell r="M11">
            <v>3312.42295691</v>
          </cell>
          <cell r="N11">
            <v>3388.8931487800005</v>
          </cell>
          <cell r="O11">
            <v>3461.6179379999994</v>
          </cell>
          <cell r="P11">
            <v>3541.77587465</v>
          </cell>
          <cell r="Q11">
            <v>3612.87847706</v>
          </cell>
          <cell r="R11">
            <v>3682.09798845</v>
          </cell>
          <cell r="S11">
            <v>3543.89862576</v>
          </cell>
          <cell r="T11">
            <v>3638.93928832</v>
          </cell>
          <cell r="U11">
            <v>3683.43105623</v>
          </cell>
          <cell r="V11">
            <v>3762.60937396</v>
          </cell>
          <cell r="W11">
            <v>3836.86642767</v>
          </cell>
          <cell r="X11">
            <v>4092.2480581600003</v>
          </cell>
          <cell r="Y11">
            <v>4104.6877448</v>
          </cell>
          <cell r="Z11">
            <v>4263.201984990001</v>
          </cell>
          <cell r="AA11">
            <v>4346.45976897</v>
          </cell>
          <cell r="AB11">
            <v>4207.92763727</v>
          </cell>
          <cell r="AC11">
            <v>4183.5656907699995</v>
          </cell>
          <cell r="AD11">
            <v>4255.048595910001</v>
          </cell>
          <cell r="AE11">
            <v>4406.105523460001</v>
          </cell>
          <cell r="AF11">
            <v>4416.9743411</v>
          </cell>
          <cell r="AG11">
            <v>4605.46252406</v>
          </cell>
          <cell r="AH11">
            <v>4711.7983801400005</v>
          </cell>
          <cell r="AI11">
            <v>4820.6007103599995</v>
          </cell>
          <cell r="AJ11">
            <v>4945.855174929999</v>
          </cell>
          <cell r="AK11">
            <v>4870.240755499999</v>
          </cell>
          <cell r="AL11">
            <v>4919.112626969999</v>
          </cell>
          <cell r="AM11">
            <v>5015.18804354</v>
          </cell>
          <cell r="AN11">
            <v>5053.25698732</v>
          </cell>
          <cell r="AO11">
            <v>5106.9948549499995</v>
          </cell>
          <cell r="AP11">
            <v>5231.76173405</v>
          </cell>
          <cell r="AQ11">
            <v>5233.30262896</v>
          </cell>
          <cell r="AR11">
            <v>5335.71330411</v>
          </cell>
          <cell r="AS11">
            <v>5419.33422958</v>
          </cell>
          <cell r="AT11">
            <v>5461.390758809999</v>
          </cell>
          <cell r="AU11">
            <v>5522.2715594500005</v>
          </cell>
          <cell r="AV11">
            <v>5711.46544513</v>
          </cell>
          <cell r="AW11">
            <v>5731.01105357</v>
          </cell>
          <cell r="AX11">
            <v>5735.302595769999</v>
          </cell>
          <cell r="AY11">
            <v>5649.647</v>
          </cell>
        </row>
        <row r="12">
          <cell r="B12" t="str">
            <v>  Finančné spoločnosti</v>
          </cell>
          <cell r="C12">
            <v>1220.61451901</v>
          </cell>
          <cell r="D12">
            <v>1213.5661886799999</v>
          </cell>
          <cell r="E12">
            <v>1243.3333665100004</v>
          </cell>
          <cell r="F12">
            <v>1259.4020115399999</v>
          </cell>
          <cell r="G12">
            <v>1256.98330347</v>
          </cell>
          <cell r="H12">
            <v>1289.42338842</v>
          </cell>
          <cell r="I12">
            <v>1392.8598220799997</v>
          </cell>
          <cell r="J12">
            <v>1401.2705968099997</v>
          </cell>
          <cell r="K12">
            <v>1439.0861714200003</v>
          </cell>
          <cell r="L12">
            <v>1542.1194317099998</v>
          </cell>
          <cell r="M12">
            <v>1562.77212376</v>
          </cell>
          <cell r="N12">
            <v>1830.6287592099998</v>
          </cell>
          <cell r="O12">
            <v>1763.85617074</v>
          </cell>
          <cell r="P12">
            <v>1804.78799044</v>
          </cell>
          <cell r="Q12">
            <v>1873.2908119199997</v>
          </cell>
          <cell r="R12">
            <v>1904.02492864</v>
          </cell>
          <cell r="S12">
            <v>1986.28477064</v>
          </cell>
          <cell r="T12">
            <v>2038.08975636</v>
          </cell>
          <cell r="U12">
            <v>2033.23939455</v>
          </cell>
          <cell r="V12">
            <v>2020.53359225</v>
          </cell>
          <cell r="W12">
            <v>2014.5952665400002</v>
          </cell>
          <cell r="X12">
            <v>2016.6975702000002</v>
          </cell>
          <cell r="Y12">
            <v>2039.2118435899997</v>
          </cell>
          <cell r="Z12">
            <v>2091.03326031</v>
          </cell>
          <cell r="AA12">
            <v>2090.4949877199997</v>
          </cell>
          <cell r="AB12">
            <v>2020.67808537</v>
          </cell>
          <cell r="AC12">
            <v>2046.83127532</v>
          </cell>
          <cell r="AD12">
            <v>1979.7981809700002</v>
          </cell>
          <cell r="AE12">
            <v>2004.0419571100003</v>
          </cell>
          <cell r="AF12">
            <v>2032.3414326600002</v>
          </cell>
          <cell r="AG12">
            <v>2077.83688509</v>
          </cell>
          <cell r="AH12">
            <v>2047.62132378</v>
          </cell>
          <cell r="AI12">
            <v>2078.6273982599996</v>
          </cell>
          <cell r="AJ12">
            <v>2145.43367854</v>
          </cell>
          <cell r="AK12">
            <v>2196.7277102900002</v>
          </cell>
          <cell r="AL12">
            <v>2210.01672974</v>
          </cell>
          <cell r="AM12">
            <v>2198.63254331</v>
          </cell>
          <cell r="AN12">
            <v>2190.2651862100006</v>
          </cell>
          <cell r="AO12">
            <v>2276.22993427</v>
          </cell>
          <cell r="AP12">
            <v>2213.4812786299995</v>
          </cell>
          <cell r="AQ12">
            <v>2045.9455287899998</v>
          </cell>
          <cell r="AR12">
            <v>2020.4121025</v>
          </cell>
          <cell r="AS12">
            <v>2001.9560512399999</v>
          </cell>
          <cell r="AT12">
            <v>1995.4763659200003</v>
          </cell>
          <cell r="AU12">
            <v>1972.8254331699998</v>
          </cell>
          <cell r="AV12">
            <v>1919.77590786</v>
          </cell>
          <cell r="AW12">
            <v>1937.6283941</v>
          </cell>
          <cell r="AX12">
            <v>1879.70878974</v>
          </cell>
          <cell r="AY12">
            <v>1747.963</v>
          </cell>
        </row>
        <row r="13">
          <cell r="B13" t="str">
            <v>  Poisťovne a penzijné fondy</v>
          </cell>
          <cell r="C13">
            <v>0.05573259</v>
          </cell>
          <cell r="D13">
            <v>0.06642103</v>
          </cell>
          <cell r="E13">
            <v>1.9321516200000002</v>
          </cell>
          <cell r="F13">
            <v>1.37860984</v>
          </cell>
          <cell r="G13">
            <v>1.3545774400000001</v>
          </cell>
          <cell r="H13">
            <v>2.7817831699999997</v>
          </cell>
          <cell r="I13">
            <v>1.62812853</v>
          </cell>
          <cell r="J13">
            <v>1.57528381</v>
          </cell>
          <cell r="K13">
            <v>1.47397597</v>
          </cell>
          <cell r="L13">
            <v>1.46411737</v>
          </cell>
          <cell r="M13">
            <v>1.4488813600000003</v>
          </cell>
          <cell r="N13">
            <v>1.4223262300000001</v>
          </cell>
          <cell r="O13">
            <v>1.4060944</v>
          </cell>
          <cell r="P13">
            <v>1.3883688599999997</v>
          </cell>
          <cell r="Q13">
            <v>1.37874261</v>
          </cell>
          <cell r="R13">
            <v>1.3790413600000002</v>
          </cell>
          <cell r="S13">
            <v>1.3817300599999998</v>
          </cell>
          <cell r="T13">
            <v>1.4477859600000003</v>
          </cell>
          <cell r="U13">
            <v>1.6206930800000001</v>
          </cell>
          <cell r="V13">
            <v>1.4056628800000002</v>
          </cell>
          <cell r="W13">
            <v>1.41050919</v>
          </cell>
          <cell r="X13">
            <v>1.3529841200000001</v>
          </cell>
          <cell r="Y13">
            <v>1.3101639899999997</v>
          </cell>
          <cell r="Z13">
            <v>1.2669123</v>
          </cell>
          <cell r="AA13">
            <v>1.2637588800000001</v>
          </cell>
          <cell r="AB13">
            <v>1.2493527100000001</v>
          </cell>
          <cell r="AC13">
            <v>1.21267344</v>
          </cell>
          <cell r="AD13">
            <v>1.21078139</v>
          </cell>
          <cell r="AE13">
            <v>1.20205139</v>
          </cell>
          <cell r="AF13">
            <v>1.19723826</v>
          </cell>
          <cell r="AG13">
            <v>1.1952466300000002</v>
          </cell>
          <cell r="AH13">
            <v>1.1976365900000001</v>
          </cell>
          <cell r="AI13">
            <v>1.18701453</v>
          </cell>
          <cell r="AJ13">
            <v>1.1777202500000001</v>
          </cell>
          <cell r="AK13">
            <v>1.23753569</v>
          </cell>
          <cell r="AL13">
            <v>1.17566223</v>
          </cell>
          <cell r="AM13">
            <v>1.1538206200000003</v>
          </cell>
          <cell r="AN13">
            <v>1.13214499</v>
          </cell>
          <cell r="AO13">
            <v>1.12537343</v>
          </cell>
          <cell r="AP13">
            <v>1.11790479</v>
          </cell>
          <cell r="AQ13">
            <v>1.05556662</v>
          </cell>
          <cell r="AR13">
            <v>1.0801633099999999</v>
          </cell>
          <cell r="AS13">
            <v>1.05536746</v>
          </cell>
          <cell r="AT13">
            <v>1.04464582</v>
          </cell>
          <cell r="AU13">
            <v>2.8820288100000004</v>
          </cell>
          <cell r="AV13">
            <v>1.057857</v>
          </cell>
          <cell r="AW13">
            <v>1.0398326999999998</v>
          </cell>
          <cell r="AX13">
            <v>1.0401314499999998</v>
          </cell>
          <cell r="AY13">
            <v>1.045</v>
          </cell>
        </row>
        <row r="14">
          <cell r="B14" t="str">
            <v>  Domácnosti a neziskové inštitúcie slúžiace domácnostiam</v>
          </cell>
          <cell r="C14">
            <v>4307.94174468</v>
          </cell>
          <cell r="D14">
            <v>4385.000863030001</v>
          </cell>
          <cell r="E14">
            <v>4511.98874727</v>
          </cell>
          <cell r="F14">
            <v>4652.28782447</v>
          </cell>
          <cell r="G14">
            <v>4821.29001527</v>
          </cell>
          <cell r="H14">
            <v>5010.565126470001</v>
          </cell>
          <cell r="I14">
            <v>5158.7449047499995</v>
          </cell>
          <cell r="J14">
            <v>5333.1308836200005</v>
          </cell>
          <cell r="K14">
            <v>5504.273650669999</v>
          </cell>
          <cell r="L14">
            <v>5669.730896899999</v>
          </cell>
          <cell r="M14">
            <v>5811.296122949999</v>
          </cell>
          <cell r="N14">
            <v>6007.876518609999</v>
          </cell>
          <cell r="O14">
            <v>6101.32218019</v>
          </cell>
          <cell r="P14">
            <v>6182.850892929999</v>
          </cell>
          <cell r="Q14">
            <v>6359.81580693</v>
          </cell>
          <cell r="R14">
            <v>6521.0714997000005</v>
          </cell>
          <cell r="S14">
            <v>6720.663181299999</v>
          </cell>
          <cell r="T14">
            <v>6929.50156012</v>
          </cell>
          <cell r="U14">
            <v>7095.62822812</v>
          </cell>
          <cell r="V14">
            <v>7262.591515630001</v>
          </cell>
          <cell r="W14">
            <v>7430.334926629999</v>
          </cell>
          <cell r="X14">
            <v>7601.860983889998</v>
          </cell>
          <cell r="Y14">
            <v>7748.784438690001</v>
          </cell>
          <cell r="Z14">
            <v>7901.441479120001</v>
          </cell>
          <cell r="AA14">
            <v>7999.04242183</v>
          </cell>
          <cell r="AB14">
            <v>8102.914492460001</v>
          </cell>
          <cell r="AC14">
            <v>8278.66231827</v>
          </cell>
          <cell r="AD14">
            <v>8400.48237403</v>
          </cell>
          <cell r="AE14">
            <v>8638.094602669998</v>
          </cell>
          <cell r="AF14">
            <v>8867.400152700002</v>
          </cell>
          <cell r="AG14">
            <v>9059.618103949999</v>
          </cell>
          <cell r="AH14">
            <v>9250.407754099999</v>
          </cell>
          <cell r="AI14">
            <v>9438.606286919998</v>
          </cell>
          <cell r="AJ14">
            <v>9676.105224719999</v>
          </cell>
          <cell r="AK14">
            <v>9906.56429663</v>
          </cell>
          <cell r="AL14">
            <v>10101.345747849997</v>
          </cell>
          <cell r="AM14">
            <v>10235.309865230001</v>
          </cell>
          <cell r="AN14">
            <v>10393.99389228</v>
          </cell>
          <cell r="AO14">
            <v>10593.55921794</v>
          </cell>
          <cell r="AP14">
            <v>10849.582719240001</v>
          </cell>
          <cell r="AQ14">
            <v>11100.5229702</v>
          </cell>
          <cell r="AR14">
            <v>11372.02545974</v>
          </cell>
          <cell r="AS14">
            <v>11643.611797119998</v>
          </cell>
          <cell r="AT14">
            <v>11856.786563099999</v>
          </cell>
          <cell r="AU14">
            <v>12080.696342039999</v>
          </cell>
          <cell r="AV14">
            <v>12317.24825733</v>
          </cell>
          <cell r="AW14">
            <v>12479.909480199996</v>
          </cell>
          <cell r="AX14">
            <v>12630.850195860003</v>
          </cell>
          <cell r="AY14">
            <v>12687.932</v>
          </cell>
        </row>
        <row r="15">
          <cell r="B15" t="str">
            <v>     spotrebiteľské úvery</v>
          </cell>
          <cell r="O15">
            <v>982.4218283199998</v>
          </cell>
          <cell r="P15">
            <v>987.2856004799999</v>
          </cell>
          <cell r="Q15">
            <v>1025.6663015299998</v>
          </cell>
          <cell r="R15">
            <v>1041.7204408100001</v>
          </cell>
          <cell r="S15">
            <v>1059.9837017900002</v>
          </cell>
          <cell r="T15">
            <v>1082.1757617800001</v>
          </cell>
          <cell r="U15">
            <v>1096.0264223600002</v>
          </cell>
          <cell r="V15">
            <v>1112.8502622400001</v>
          </cell>
          <cell r="W15">
            <v>1140.4484166500001</v>
          </cell>
          <cell r="X15">
            <v>1166.09466906</v>
          </cell>
          <cell r="Y15">
            <v>1186.14286663</v>
          </cell>
          <cell r="Z15">
            <v>1190.8199561899999</v>
          </cell>
          <cell r="AA15">
            <v>1205.02466306</v>
          </cell>
          <cell r="AB15">
            <v>1218.33393081</v>
          </cell>
          <cell r="AC15">
            <v>1245.2941976999996</v>
          </cell>
          <cell r="AD15">
            <v>1219.13337317</v>
          </cell>
          <cell r="AE15">
            <v>1241.8243377699998</v>
          </cell>
          <cell r="AF15">
            <v>1268.3204209</v>
          </cell>
          <cell r="AG15">
            <v>1294.8215163</v>
          </cell>
          <cell r="AH15">
            <v>1305.05224722</v>
          </cell>
          <cell r="AI15">
            <v>1325.0725951</v>
          </cell>
          <cell r="AJ15">
            <v>1344.40108212</v>
          </cell>
          <cell r="AK15">
            <v>1364.6095067400001</v>
          </cell>
          <cell r="AL15">
            <v>1379.4044679</v>
          </cell>
          <cell r="AM15">
            <v>1386.4049658200004</v>
          </cell>
          <cell r="AN15">
            <v>1403.5403306100002</v>
          </cell>
          <cell r="AO15">
            <v>1429.1701188299999</v>
          </cell>
          <cell r="AP15">
            <v>1471.4076877099997</v>
          </cell>
          <cell r="AQ15">
            <v>1507.30916816</v>
          </cell>
          <cell r="AR15">
            <v>1537.10051118</v>
          </cell>
          <cell r="AS15">
            <v>1587.9102768400003</v>
          </cell>
          <cell r="AT15">
            <v>1615.7827126000002</v>
          </cell>
          <cell r="AU15">
            <v>1648.0987850899999</v>
          </cell>
          <cell r="AV15">
            <v>1671.54232225</v>
          </cell>
          <cell r="AW15">
            <v>1689.82539999</v>
          </cell>
          <cell r="AX15">
            <v>1709.27786629</v>
          </cell>
          <cell r="AY15">
            <v>1700.014</v>
          </cell>
        </row>
        <row r="16">
          <cell r="B16" t="str">
            <v>     úvery na bývanie</v>
          </cell>
          <cell r="O16">
            <v>3988.1430658</v>
          </cell>
          <cell r="P16">
            <v>4062.56575716</v>
          </cell>
          <cell r="Q16">
            <v>4168.816138880001</v>
          </cell>
          <cell r="R16">
            <v>4264.638518230001</v>
          </cell>
          <cell r="S16">
            <v>4382.946690559999</v>
          </cell>
          <cell r="T16">
            <v>4521.29492796</v>
          </cell>
          <cell r="U16">
            <v>4629.449678010002</v>
          </cell>
          <cell r="V16">
            <v>4745.63095001</v>
          </cell>
          <cell r="W16">
            <v>4847.30704374</v>
          </cell>
          <cell r="X16">
            <v>4957.15704042</v>
          </cell>
          <cell r="Y16">
            <v>5054.512613689999</v>
          </cell>
          <cell r="Z16">
            <v>5209.30880304</v>
          </cell>
          <cell r="AA16">
            <v>5303.0731926</v>
          </cell>
          <cell r="AB16">
            <v>5373.402808209999</v>
          </cell>
          <cell r="AC16">
            <v>5474.61601274</v>
          </cell>
          <cell r="AD16">
            <v>5595.172110470001</v>
          </cell>
          <cell r="AE16">
            <v>5761.136294229999</v>
          </cell>
          <cell r="AF16">
            <v>5911.42518091</v>
          </cell>
          <cell r="AG16">
            <v>6038.880003989999</v>
          </cell>
          <cell r="AH16">
            <v>6176.265318979999</v>
          </cell>
          <cell r="AI16">
            <v>6307.25662218</v>
          </cell>
          <cell r="AJ16">
            <v>6468.34694285</v>
          </cell>
          <cell r="AK16">
            <v>6623.695279829999</v>
          </cell>
          <cell r="AL16">
            <v>6773.33376485</v>
          </cell>
          <cell r="AM16">
            <v>6884.09832039</v>
          </cell>
          <cell r="AN16">
            <v>6998.11027021</v>
          </cell>
          <cell r="AO16">
            <v>7124.22299674</v>
          </cell>
          <cell r="AP16">
            <v>7297.19252472</v>
          </cell>
          <cell r="AQ16">
            <v>7464.02323573</v>
          </cell>
          <cell r="AR16">
            <v>7646.6457876899985</v>
          </cell>
          <cell r="AS16">
            <v>7825.704740080001</v>
          </cell>
          <cell r="AT16">
            <v>7976.71353647</v>
          </cell>
          <cell r="AU16">
            <v>8128.162019519999</v>
          </cell>
          <cell r="AV16">
            <v>8298.19006838</v>
          </cell>
          <cell r="AW16">
            <v>8408.788023619998</v>
          </cell>
          <cell r="AX16">
            <v>8539.474141950002</v>
          </cell>
          <cell r="AY16">
            <v>8607.509</v>
          </cell>
        </row>
        <row r="17">
          <cell r="B17" t="str">
            <v>     ostatné úvery</v>
          </cell>
          <cell r="O17">
            <v>1130.7572860700002</v>
          </cell>
          <cell r="P17">
            <v>1132.9995352899991</v>
          </cell>
          <cell r="Q17">
            <v>1165.333366519999</v>
          </cell>
          <cell r="R17">
            <v>1214.7125406599998</v>
          </cell>
          <cell r="S17">
            <v>1277.7327889500002</v>
          </cell>
          <cell r="T17">
            <v>1326.0308703800001</v>
          </cell>
          <cell r="U17">
            <v>1370.1521277499978</v>
          </cell>
          <cell r="V17">
            <v>1404.110303380001</v>
          </cell>
          <cell r="W17">
            <v>1442.5794662399985</v>
          </cell>
          <cell r="X17">
            <v>1478.6092744099979</v>
          </cell>
          <cell r="Y17">
            <v>1508.1289583700018</v>
          </cell>
          <cell r="Z17">
            <v>1501.3127198900002</v>
          </cell>
          <cell r="AA17">
            <v>1490.9445661700001</v>
          </cell>
          <cell r="AB17">
            <v>1511.1777534400017</v>
          </cell>
          <cell r="AC17">
            <v>1558.7521078300015</v>
          </cell>
          <cell r="AD17">
            <v>1586.1768903899992</v>
          </cell>
          <cell r="AE17">
            <v>1635.1339706699991</v>
          </cell>
          <cell r="AF17">
            <v>1687.6545508900026</v>
          </cell>
          <cell r="AG17">
            <v>1725.9165836599996</v>
          </cell>
          <cell r="AH17">
            <v>1769.0901878999994</v>
          </cell>
          <cell r="AI17">
            <v>1806.2770696399975</v>
          </cell>
          <cell r="AJ17">
            <v>1863.3571997499994</v>
          </cell>
          <cell r="AK17">
            <v>1918.259510060001</v>
          </cell>
          <cell r="AL17">
            <v>1948.6075150999968</v>
          </cell>
          <cell r="AM17">
            <v>1964.8065790200017</v>
          </cell>
          <cell r="AN17">
            <v>1992.3432914599998</v>
          </cell>
          <cell r="AO17">
            <v>2040.1661023699999</v>
          </cell>
          <cell r="AP17">
            <v>2080.9825068100017</v>
          </cell>
          <cell r="AQ17">
            <v>2129.1905663099997</v>
          </cell>
          <cell r="AR17">
            <v>2188.279160870001</v>
          </cell>
          <cell r="AS17">
            <v>2229.9967801999965</v>
          </cell>
          <cell r="AT17">
            <v>2264.2903140299977</v>
          </cell>
          <cell r="AU17">
            <v>2304.4355374299994</v>
          </cell>
          <cell r="AV17">
            <v>2347.5158667000014</v>
          </cell>
          <cell r="AW17">
            <v>2381.2960565899975</v>
          </cell>
          <cell r="AX17">
            <v>2382.0981876200003</v>
          </cell>
          <cell r="AY17">
            <v>2380.148</v>
          </cell>
        </row>
        <row r="18">
          <cell r="O18">
            <v>2113.17911439</v>
          </cell>
          <cell r="P18">
            <v>2120.285135769999</v>
          </cell>
          <cell r="Q18">
            <v>2190.999668049999</v>
          </cell>
          <cell r="R18">
            <v>2256.43298147</v>
          </cell>
          <cell r="S18">
            <v>2337.71649074</v>
          </cell>
          <cell r="T18">
            <v>2408.2066321600005</v>
          </cell>
          <cell r="U18">
            <v>2466.178550109998</v>
          </cell>
          <cell r="V18">
            <v>2516.960565620001</v>
          </cell>
          <cell r="W18">
            <v>2583.0278828899986</v>
          </cell>
          <cell r="X18">
            <v>2644.7039434699977</v>
          </cell>
          <cell r="Y18">
            <v>2694.2718250000016</v>
          </cell>
          <cell r="Z18">
            <v>2692.1326760800002</v>
          </cell>
          <cell r="AA18">
            <v>2695.96922923</v>
          </cell>
          <cell r="AB18">
            <v>2729.511684250002</v>
          </cell>
          <cell r="AC18">
            <v>2804.046305530001</v>
          </cell>
          <cell r="AD18">
            <v>2805.310263559999</v>
          </cell>
          <cell r="AE18">
            <v>2876.958308439999</v>
          </cell>
          <cell r="AF18">
            <v>2955.9749717900027</v>
          </cell>
          <cell r="AG18">
            <v>3020.7380999599995</v>
          </cell>
          <cell r="AH18">
            <v>3074.1424351199994</v>
          </cell>
          <cell r="AI18">
            <v>3131.3496647399975</v>
          </cell>
          <cell r="AJ18">
            <v>3207.7582818699993</v>
          </cell>
          <cell r="AK18">
            <v>3282.869016800001</v>
          </cell>
          <cell r="AL18">
            <v>3328.0119829999967</v>
          </cell>
          <cell r="AM18">
            <v>3351.211544840002</v>
          </cell>
          <cell r="AN18">
            <v>3395.88362207</v>
          </cell>
          <cell r="AO18">
            <v>3469.3362211999997</v>
          </cell>
          <cell r="AP18">
            <v>3552.3901945200014</v>
          </cell>
          <cell r="AQ18">
            <v>3636.4997344699996</v>
          </cell>
          <cell r="AR18">
            <v>3725.379672050001</v>
          </cell>
          <cell r="AS18">
            <v>3817.9070570399967</v>
          </cell>
          <cell r="AT18">
            <v>3880.073026629998</v>
          </cell>
          <cell r="AU18">
            <v>3952.5343225199995</v>
          </cell>
          <cell r="AV18">
            <v>4019.0581889500017</v>
          </cell>
          <cell r="AW18">
            <v>4071.1214565799974</v>
          </cell>
          <cell r="AX18">
            <v>4091.3760539100003</v>
          </cell>
          <cell r="AY18">
            <v>4080.1620000000003</v>
          </cell>
        </row>
        <row r="19">
          <cell r="B19" t="str">
            <v>Pohľadávky PFI voči súkromnému sektoru</v>
          </cell>
          <cell r="C19">
            <v>13275.695777740002</v>
          </cell>
          <cell r="D19">
            <v>13273.891754620001</v>
          </cell>
          <cell r="E19">
            <v>13695.050687100005</v>
          </cell>
          <cell r="F19">
            <v>14013.564197029998</v>
          </cell>
          <cell r="G19">
            <v>14288.023069790002</v>
          </cell>
          <cell r="H19">
            <v>14664.179711860002</v>
          </cell>
          <cell r="I19">
            <v>15031.407588159998</v>
          </cell>
          <cell r="J19">
            <v>15286.459735759998</v>
          </cell>
          <cell r="K19">
            <v>15651.79071236</v>
          </cell>
          <cell r="L19">
            <v>16016.019252459999</v>
          </cell>
          <cell r="M19">
            <v>16296.90629357</v>
          </cell>
          <cell r="N19">
            <v>16866.894310540003</v>
          </cell>
          <cell r="O19">
            <v>17082.37728209</v>
          </cell>
          <cell r="P19">
            <v>17283.219610999997</v>
          </cell>
          <cell r="Q19">
            <v>17655.763626080003</v>
          </cell>
          <cell r="R19">
            <v>17915.585175599997</v>
          </cell>
          <cell r="S19">
            <v>18467.132941650005</v>
          </cell>
          <cell r="T19">
            <v>18959.360419579993</v>
          </cell>
          <cell r="U19">
            <v>18852.57276108</v>
          </cell>
          <cell r="V19">
            <v>19157.621157809997</v>
          </cell>
          <cell r="W19">
            <v>19486.36473475</v>
          </cell>
          <cell r="X19">
            <v>20412.212042760002</v>
          </cell>
          <cell r="Y19">
            <v>20606.224988399998</v>
          </cell>
          <cell r="Z19">
            <v>20893.38173006</v>
          </cell>
          <cell r="AA19">
            <v>21154.651131920004</v>
          </cell>
          <cell r="AB19">
            <v>21229.425811579997</v>
          </cell>
          <cell r="AC19">
            <v>21474.904069590004</v>
          </cell>
          <cell r="AD19">
            <v>21694.901945159996</v>
          </cell>
          <cell r="AE19">
            <v>22277.65053443</v>
          </cell>
          <cell r="AF19">
            <v>22903.53183298</v>
          </cell>
          <cell r="AG19">
            <v>23407.79771625</v>
          </cell>
          <cell r="AH19">
            <v>23607.650069710002</v>
          </cell>
          <cell r="AI19">
            <v>24166.418176970004</v>
          </cell>
          <cell r="AJ19">
            <v>24839.675164320004</v>
          </cell>
          <cell r="AK19">
            <v>25269.44350398</v>
          </cell>
          <cell r="AL19">
            <v>25761.176126939998</v>
          </cell>
          <cell r="AM19">
            <v>26459.838412000005</v>
          </cell>
          <cell r="AN19">
            <v>26757.18299803001</v>
          </cell>
          <cell r="AO19">
            <v>27169.026024010007</v>
          </cell>
          <cell r="AP19">
            <v>27576.34302594</v>
          </cell>
          <cell r="AQ19">
            <v>27648.999634889995</v>
          </cell>
          <cell r="AR19">
            <v>28254.60734913</v>
          </cell>
          <cell r="AS19">
            <v>28884.746664</v>
          </cell>
          <cell r="AT19">
            <v>29275.644891440003</v>
          </cell>
          <cell r="AU19">
            <v>29503.364967129994</v>
          </cell>
          <cell r="AV19">
            <v>29875.98682202</v>
          </cell>
          <cell r="AW19">
            <v>30182.081026390002</v>
          </cell>
          <cell r="AX19">
            <v>29966.898692179995</v>
          </cell>
        </row>
        <row r="20">
          <cell r="B20" t="str">
            <v>     v EUR</v>
          </cell>
          <cell r="C20">
            <v>12993.57528381</v>
          </cell>
          <cell r="D20">
            <v>12999.803923509999</v>
          </cell>
          <cell r="E20">
            <v>13434.700889580003</v>
          </cell>
          <cell r="F20">
            <v>13766.03694483</v>
          </cell>
          <cell r="G20">
            <v>14030.92335524</v>
          </cell>
          <cell r="H20">
            <v>14397.949213280004</v>
          </cell>
          <cell r="I20">
            <v>14750.101606599997</v>
          </cell>
          <cell r="J20">
            <v>15048.53133506</v>
          </cell>
          <cell r="K20">
            <v>15398.492431800001</v>
          </cell>
          <cell r="L20">
            <v>15764.53784106</v>
          </cell>
          <cell r="M20">
            <v>16055.22611698</v>
          </cell>
          <cell r="N20">
            <v>16598.002721879995</v>
          </cell>
          <cell r="O20">
            <v>16858.55550023</v>
          </cell>
          <cell r="P20">
            <v>17052.321018410006</v>
          </cell>
          <cell r="Q20">
            <v>17411.392584449997</v>
          </cell>
          <cell r="R20">
            <v>17674.238631080003</v>
          </cell>
          <cell r="S20">
            <v>18225.687446070002</v>
          </cell>
          <cell r="T20">
            <v>18703.62500829</v>
          </cell>
          <cell r="U20">
            <v>18613.26747659999</v>
          </cell>
          <cell r="V20">
            <v>18919.505875329996</v>
          </cell>
          <cell r="W20">
            <v>19237.36503349</v>
          </cell>
          <cell r="X20">
            <v>20149.937927360003</v>
          </cell>
          <cell r="Y20">
            <v>20337.91459206</v>
          </cell>
          <cell r="Z20">
            <v>20625.896866500003</v>
          </cell>
          <cell r="AA20">
            <v>20894.064528980005</v>
          </cell>
          <cell r="AB20">
            <v>20923.687213689995</v>
          </cell>
          <cell r="AC20">
            <v>21135.107050399998</v>
          </cell>
          <cell r="AD20">
            <v>21328.99910374</v>
          </cell>
          <cell r="AE20">
            <v>21900.10193853</v>
          </cell>
          <cell r="AF20">
            <v>22508.241718119996</v>
          </cell>
          <cell r="AG20">
            <v>23067.939885810003</v>
          </cell>
          <cell r="AH20">
            <v>23273.210482640003</v>
          </cell>
          <cell r="AI20">
            <v>23840.34601339</v>
          </cell>
          <cell r="AJ20">
            <v>24510.806479470008</v>
          </cell>
          <cell r="AK20">
            <v>24926.33808009</v>
          </cell>
          <cell r="AL20">
            <v>25382.090088299996</v>
          </cell>
          <cell r="AM20">
            <v>26040.673869749997</v>
          </cell>
          <cell r="AN20">
            <v>26345.220108840007</v>
          </cell>
          <cell r="AO20">
            <v>26760.420699710005</v>
          </cell>
          <cell r="AP20">
            <v>27100.808869399996</v>
          </cell>
          <cell r="AQ20">
            <v>27204.970557009994</v>
          </cell>
          <cell r="AR20">
            <v>27794.531932550002</v>
          </cell>
          <cell r="AS20">
            <v>28433.864203679997</v>
          </cell>
          <cell r="AT20">
            <v>28828.34800504</v>
          </cell>
          <cell r="AU20">
            <v>29058.201985000003</v>
          </cell>
          <cell r="AV20">
            <v>29405.51948484</v>
          </cell>
          <cell r="AW20">
            <v>29737.111000479996</v>
          </cell>
          <cell r="AX20">
            <v>29534.207063689995</v>
          </cell>
        </row>
        <row r="21">
          <cell r="B21" t="str">
            <v>     v cudzích menách</v>
          </cell>
          <cell r="C21">
            <v>282.12049393</v>
          </cell>
          <cell r="D21">
            <v>274.0878311100001</v>
          </cell>
          <cell r="E21">
            <v>260.34979752</v>
          </cell>
          <cell r="F21">
            <v>247.5272522</v>
          </cell>
          <cell r="G21">
            <v>257.09971455</v>
          </cell>
          <cell r="H21">
            <v>266.23049858</v>
          </cell>
          <cell r="I21">
            <v>281.30598155999996</v>
          </cell>
          <cell r="J21">
            <v>237.92840070000003</v>
          </cell>
          <cell r="K21">
            <v>253.29828056</v>
          </cell>
          <cell r="L21">
            <v>251.48141139999998</v>
          </cell>
          <cell r="M21">
            <v>241.68017658999995</v>
          </cell>
          <cell r="N21">
            <v>268.89158866</v>
          </cell>
          <cell r="O21">
            <v>223.82178186000004</v>
          </cell>
          <cell r="P21">
            <v>230.89859259000002</v>
          </cell>
          <cell r="Q21">
            <v>244.37104163</v>
          </cell>
          <cell r="R21">
            <v>241.34654452000004</v>
          </cell>
          <cell r="S21">
            <v>241.44549558000003</v>
          </cell>
          <cell r="T21">
            <v>255.73541129000003</v>
          </cell>
          <cell r="U21">
            <v>239.30528448</v>
          </cell>
          <cell r="V21">
            <v>238.11528248000002</v>
          </cell>
          <cell r="W21">
            <v>248.99970126</v>
          </cell>
          <cell r="X21">
            <v>262.27411539999997</v>
          </cell>
          <cell r="Y21">
            <v>268.31039634000007</v>
          </cell>
          <cell r="Z21">
            <v>267.48486356</v>
          </cell>
          <cell r="AA21">
            <v>260.58660294000003</v>
          </cell>
          <cell r="AB21">
            <v>305.73859789000005</v>
          </cell>
          <cell r="AC21">
            <v>339.79701919</v>
          </cell>
          <cell r="AD21">
            <v>365.90284141999996</v>
          </cell>
          <cell r="AE21">
            <v>377.5485959</v>
          </cell>
          <cell r="AF21">
            <v>395.29011485999996</v>
          </cell>
          <cell r="AG21">
            <v>339.85783044</v>
          </cell>
          <cell r="AH21">
            <v>334.4395870700001</v>
          </cell>
          <cell r="AI21">
            <v>326.07216357999994</v>
          </cell>
          <cell r="AJ21">
            <v>328.86868485</v>
          </cell>
          <cell r="AK21">
            <v>343.10542389000005</v>
          </cell>
          <cell r="AL21">
            <v>379.08603863999997</v>
          </cell>
          <cell r="AM21">
            <v>419.16454225000007</v>
          </cell>
          <cell r="AN21">
            <v>411.96288918999994</v>
          </cell>
          <cell r="AO21">
            <v>408.60532430000006</v>
          </cell>
          <cell r="AP21">
            <v>475.53415653999997</v>
          </cell>
          <cell r="AQ21">
            <v>444.0290778799999</v>
          </cell>
          <cell r="AR21">
            <v>460.07541658</v>
          </cell>
          <cell r="AS21">
            <v>450.8824603199999</v>
          </cell>
          <cell r="AT21">
            <v>447.29688640000006</v>
          </cell>
          <cell r="AU21">
            <v>445.16298213000005</v>
          </cell>
          <cell r="AV21">
            <v>470.46733717999996</v>
          </cell>
          <cell r="AW21">
            <v>444.97002590999995</v>
          </cell>
          <cell r="AX21">
            <v>432.69162848999997</v>
          </cell>
        </row>
        <row r="23">
          <cell r="B23" t="str">
            <v>Pohľadávky PFI voči súkromnému sektoru</v>
          </cell>
          <cell r="C23">
            <v>13275.695777740002</v>
          </cell>
          <cell r="D23">
            <v>13273.891754620001</v>
          </cell>
          <cell r="E23">
            <v>13695.050687100005</v>
          </cell>
          <cell r="F23">
            <v>14013.564197029998</v>
          </cell>
          <cell r="G23">
            <v>14288.023069790002</v>
          </cell>
          <cell r="H23">
            <v>14664.179711860002</v>
          </cell>
          <cell r="I23">
            <v>15031.407588159998</v>
          </cell>
          <cell r="J23">
            <v>15286.459735759998</v>
          </cell>
          <cell r="K23">
            <v>15651.79071236</v>
          </cell>
          <cell r="L23">
            <v>16016.019252459999</v>
          </cell>
          <cell r="M23">
            <v>16296.90629357</v>
          </cell>
          <cell r="N23">
            <v>16866.894310540003</v>
          </cell>
          <cell r="O23">
            <v>17082.37728209</v>
          </cell>
          <cell r="P23">
            <v>17283.219610999997</v>
          </cell>
          <cell r="Q23">
            <v>17655.763626080003</v>
          </cell>
          <cell r="R23">
            <v>17915.585175599997</v>
          </cell>
          <cell r="S23">
            <v>18467.132941650005</v>
          </cell>
          <cell r="T23">
            <v>18959.360419579993</v>
          </cell>
          <cell r="U23">
            <v>18852.57276108</v>
          </cell>
          <cell r="V23">
            <v>19157.621157809997</v>
          </cell>
          <cell r="W23">
            <v>19486.36473475</v>
          </cell>
          <cell r="X23">
            <v>20412.212042760002</v>
          </cell>
          <cell r="Y23">
            <v>20606.224988399998</v>
          </cell>
          <cell r="Z23">
            <v>20893.38173006</v>
          </cell>
          <cell r="AA23">
            <v>21154.651131920004</v>
          </cell>
          <cell r="AB23">
            <v>21229.425811579997</v>
          </cell>
          <cell r="AC23">
            <v>21474.904069590004</v>
          </cell>
          <cell r="AD23">
            <v>21694.901945159996</v>
          </cell>
          <cell r="AE23">
            <v>22277.65053443</v>
          </cell>
          <cell r="AF23">
            <v>22903.53183298</v>
          </cell>
          <cell r="AG23">
            <v>23407.79771625</v>
          </cell>
          <cell r="AH23">
            <v>23607.650069710002</v>
          </cell>
          <cell r="AI23">
            <v>24166.418176970004</v>
          </cell>
          <cell r="AJ23">
            <v>24839.675164320004</v>
          </cell>
          <cell r="AK23">
            <v>25269.44350398</v>
          </cell>
          <cell r="AL23">
            <v>25761.176126939998</v>
          </cell>
          <cell r="AM23">
            <v>26459.838412000005</v>
          </cell>
          <cell r="AN23">
            <v>26757.18299803001</v>
          </cell>
          <cell r="AO23">
            <v>27169.026024010007</v>
          </cell>
          <cell r="AP23">
            <v>27576.34302594</v>
          </cell>
          <cell r="AQ23">
            <v>27648.999634889995</v>
          </cell>
          <cell r="AR23">
            <v>28254.60734913</v>
          </cell>
          <cell r="AS23">
            <v>28884.746664</v>
          </cell>
          <cell r="AT23">
            <v>29275.644891440003</v>
          </cell>
          <cell r="AU23">
            <v>29503.364967129994</v>
          </cell>
          <cell r="AV23">
            <v>29875.98682202</v>
          </cell>
          <cell r="AW23">
            <v>30182.081026390002</v>
          </cell>
          <cell r="AX23">
            <v>29966.898692179995</v>
          </cell>
        </row>
        <row r="24">
          <cell r="B24" t="str">
            <v>     do 1 roka</v>
          </cell>
          <cell r="C24">
            <v>4340.523401689999</v>
          </cell>
          <cell r="D24">
            <v>4177.24692954</v>
          </cell>
          <cell r="E24">
            <v>4398.98449845</v>
          </cell>
          <cell r="F24">
            <v>4594.14183761</v>
          </cell>
          <cell r="G24">
            <v>4693.648609149999</v>
          </cell>
          <cell r="H24">
            <v>4789.714698230003</v>
          </cell>
          <cell r="I24">
            <v>4867.744937939999</v>
          </cell>
          <cell r="J24">
            <v>4915.280156670002</v>
          </cell>
          <cell r="K24">
            <v>4989.341465839999</v>
          </cell>
          <cell r="L24">
            <v>4999.056429680001</v>
          </cell>
          <cell r="M24">
            <v>5158.93975305</v>
          </cell>
          <cell r="N24">
            <v>5324.62650205</v>
          </cell>
          <cell r="O24">
            <v>5376.2822147000015</v>
          </cell>
          <cell r="P24">
            <v>5420.40596164</v>
          </cell>
          <cell r="Q24">
            <v>5451.018157079997</v>
          </cell>
          <cell r="R24">
            <v>5498.464748049999</v>
          </cell>
          <cell r="S24">
            <v>5837.934441990002</v>
          </cell>
          <cell r="T24">
            <v>6062.006273659999</v>
          </cell>
          <cell r="U24">
            <v>5827.347274780001</v>
          </cell>
          <cell r="V24">
            <v>5829.1110336599995</v>
          </cell>
          <cell r="W24">
            <v>6089.51659694</v>
          </cell>
          <cell r="X24">
            <v>6334.334760680002</v>
          </cell>
          <cell r="Y24">
            <v>6323.949113730001</v>
          </cell>
          <cell r="Z24">
            <v>6331.8220142300015</v>
          </cell>
          <cell r="AA24">
            <v>6372.09533294</v>
          </cell>
          <cell r="AB24">
            <v>6482.24918673</v>
          </cell>
          <cell r="AC24">
            <v>6673.4542256</v>
          </cell>
          <cell r="AD24">
            <v>6548.965279149999</v>
          </cell>
          <cell r="AE24">
            <v>6725.59430391</v>
          </cell>
          <cell r="AF24">
            <v>7169.73451504</v>
          </cell>
          <cell r="AG24">
            <v>7170.551251419998</v>
          </cell>
          <cell r="AH24">
            <v>7072.513476709998</v>
          </cell>
          <cell r="AI24">
            <v>7332.536114979998</v>
          </cell>
          <cell r="AJ24">
            <v>7570.681205620001</v>
          </cell>
          <cell r="AK24">
            <v>7805.227610690001</v>
          </cell>
          <cell r="AL24">
            <v>7882.386443600002</v>
          </cell>
          <cell r="AM24">
            <v>8167.598951060001</v>
          </cell>
          <cell r="AN24">
            <v>8274.045143700001</v>
          </cell>
          <cell r="AO24">
            <v>8451.725851399999</v>
          </cell>
          <cell r="AP24">
            <v>8465.839540559999</v>
          </cell>
          <cell r="AQ24">
            <v>8329.726150179999</v>
          </cell>
          <cell r="AR24">
            <v>8526.554570799999</v>
          </cell>
          <cell r="AS24">
            <v>8639.227245580001</v>
          </cell>
          <cell r="AT24">
            <v>8710.22063997</v>
          </cell>
          <cell r="AU24">
            <v>8630.779028060002</v>
          </cell>
          <cell r="AV24">
            <v>8560.720241650002</v>
          </cell>
          <cell r="AW24">
            <v>8677.24138619</v>
          </cell>
          <cell r="AX24">
            <v>8309.500531119998</v>
          </cell>
        </row>
        <row r="25">
          <cell r="B25" t="str">
            <v>     od 1 do 5 rokov vrátane</v>
          </cell>
          <cell r="C25">
            <v>3608.15896567</v>
          </cell>
          <cell r="D25">
            <v>3671.2721901099994</v>
          </cell>
          <cell r="E25">
            <v>3652.49349399</v>
          </cell>
          <cell r="F25">
            <v>3553.67363739</v>
          </cell>
          <cell r="G25">
            <v>3609.0916484</v>
          </cell>
          <cell r="H25">
            <v>3656.39680011</v>
          </cell>
          <cell r="I25">
            <v>3721.623049840001</v>
          </cell>
          <cell r="J25">
            <v>3748.3127530800016</v>
          </cell>
          <cell r="K25">
            <v>3780.5943039399995</v>
          </cell>
          <cell r="L25">
            <v>3879.6236473500003</v>
          </cell>
          <cell r="M25">
            <v>3846.1077474599992</v>
          </cell>
          <cell r="N25">
            <v>3899.7766381299994</v>
          </cell>
          <cell r="O25">
            <v>3937.87031136</v>
          </cell>
          <cell r="P25">
            <v>3937.5611763899997</v>
          </cell>
          <cell r="Q25">
            <v>4067.3039567200008</v>
          </cell>
          <cell r="R25">
            <v>4094.9143596800004</v>
          </cell>
          <cell r="S25">
            <v>4285.26906989</v>
          </cell>
          <cell r="T25">
            <v>4279.87900815</v>
          </cell>
          <cell r="U25">
            <v>4224.874261419999</v>
          </cell>
          <cell r="V25">
            <v>4300.32493524</v>
          </cell>
          <cell r="W25">
            <v>4137.54972449</v>
          </cell>
          <cell r="X25">
            <v>4421.52423156</v>
          </cell>
          <cell r="Y25">
            <v>4471.195744569999</v>
          </cell>
          <cell r="Z25">
            <v>4453.20759477</v>
          </cell>
          <cell r="AA25">
            <v>4492.91747993</v>
          </cell>
          <cell r="AB25">
            <v>4526.609141610002</v>
          </cell>
          <cell r="AC25">
            <v>4461.968366190001</v>
          </cell>
          <cell r="AD25">
            <v>4378.877049710001</v>
          </cell>
          <cell r="AE25">
            <v>4428.29243845</v>
          </cell>
          <cell r="AF25">
            <v>4377.650534420001</v>
          </cell>
          <cell r="AG25">
            <v>4545.85085972</v>
          </cell>
          <cell r="AH25">
            <v>4567.888335639999</v>
          </cell>
          <cell r="AI25">
            <v>4595.85338245</v>
          </cell>
          <cell r="AJ25">
            <v>4693.12052712</v>
          </cell>
          <cell r="AK25">
            <v>4760.42113125</v>
          </cell>
          <cell r="AL25">
            <v>4924.3704109300015</v>
          </cell>
          <cell r="AM25">
            <v>5095.088793739999</v>
          </cell>
          <cell r="AN25">
            <v>5087.32417179</v>
          </cell>
          <cell r="AO25">
            <v>5101.387373040001</v>
          </cell>
          <cell r="AP25">
            <v>5128.9702582400005</v>
          </cell>
          <cell r="AQ25">
            <v>5095.882692699999</v>
          </cell>
          <cell r="AR25">
            <v>5126.001991629999</v>
          </cell>
          <cell r="AS25">
            <v>5305.486855199999</v>
          </cell>
          <cell r="AT25">
            <v>5366.511119939999</v>
          </cell>
          <cell r="AU25">
            <v>5394.78885349</v>
          </cell>
          <cell r="AV25">
            <v>5426.4050321899995</v>
          </cell>
          <cell r="AW25">
            <v>5454.06074487</v>
          </cell>
          <cell r="AX25">
            <v>5467.287990469999</v>
          </cell>
        </row>
        <row r="26">
          <cell r="B26" t="str">
            <v>     nad 5 rokov</v>
          </cell>
          <cell r="C26">
            <v>5327.0134103400005</v>
          </cell>
          <cell r="D26">
            <v>5425.37263494</v>
          </cell>
          <cell r="E26">
            <v>5643.5726946899995</v>
          </cell>
          <cell r="F26">
            <v>5865.748722050001</v>
          </cell>
          <cell r="G26">
            <v>5985.282812200001</v>
          </cell>
          <cell r="H26">
            <v>6218.068213490001</v>
          </cell>
          <cell r="I26">
            <v>6442.03960034</v>
          </cell>
          <cell r="J26">
            <v>6622.8668259900005</v>
          </cell>
          <cell r="K26">
            <v>6881.854942570001</v>
          </cell>
          <cell r="L26">
            <v>7137.33917546</v>
          </cell>
          <cell r="M26">
            <v>7291.858793080001</v>
          </cell>
          <cell r="N26">
            <v>7642.491170430002</v>
          </cell>
          <cell r="O26">
            <v>7768.22475603</v>
          </cell>
          <cell r="P26">
            <v>7925.252472919997</v>
          </cell>
          <cell r="Q26">
            <v>8137.44151231</v>
          </cell>
          <cell r="R26">
            <v>8322.20606785</v>
          </cell>
          <cell r="S26">
            <v>8343.9294297</v>
          </cell>
          <cell r="T26">
            <v>8617.475137759999</v>
          </cell>
          <cell r="U26">
            <v>8800.35122485</v>
          </cell>
          <cell r="V26">
            <v>9028.185188870002</v>
          </cell>
          <cell r="W26">
            <v>9259.298413319999</v>
          </cell>
          <cell r="X26">
            <v>9656.35305054</v>
          </cell>
          <cell r="Y26">
            <v>9811.0801301</v>
          </cell>
          <cell r="Z26">
            <v>10108.352121089998</v>
          </cell>
          <cell r="AA26">
            <v>10289.63831907</v>
          </cell>
          <cell r="AB26">
            <v>10220.56748326</v>
          </cell>
          <cell r="AC26">
            <v>10339.481477809999</v>
          </cell>
          <cell r="AD26">
            <v>10767.0596163</v>
          </cell>
          <cell r="AE26">
            <v>11123.763792050002</v>
          </cell>
          <cell r="AF26">
            <v>11356.146783490001</v>
          </cell>
          <cell r="AG26">
            <v>11691.39560509</v>
          </cell>
          <cell r="AH26">
            <v>11967.248257320001</v>
          </cell>
          <cell r="AI26">
            <v>12238.02867954</v>
          </cell>
          <cell r="AJ26">
            <v>12575.87343159</v>
          </cell>
          <cell r="AK26">
            <v>12703.794762</v>
          </cell>
          <cell r="AL26">
            <v>12954.419272399999</v>
          </cell>
          <cell r="AM26">
            <v>13197.15066719</v>
          </cell>
          <cell r="AN26">
            <v>13395.81368252</v>
          </cell>
          <cell r="AO26">
            <v>13615.912799570002</v>
          </cell>
          <cell r="AP26">
            <v>13981.533227099997</v>
          </cell>
          <cell r="AQ26">
            <v>14223.390792</v>
          </cell>
          <cell r="AR26">
            <v>14602.050786700003</v>
          </cell>
          <cell r="AS26">
            <v>14940.03256324</v>
          </cell>
          <cell r="AT26">
            <v>15198.91313153</v>
          </cell>
          <cell r="AU26">
            <v>15477.797085570002</v>
          </cell>
          <cell r="AV26">
            <v>15888.861548169998</v>
          </cell>
          <cell r="AW26">
            <v>16050.778895300002</v>
          </cell>
          <cell r="AX26">
            <v>16190.11017061</v>
          </cell>
        </row>
        <row r="27">
          <cell r="B27" t="str">
            <v>*/pohľadávky voči rezidentom bez cenných papierov</v>
          </cell>
        </row>
        <row r="29">
          <cell r="B29" t="str">
            <v>Medziročný rast v mil. EUR</v>
          </cell>
        </row>
        <row r="30">
          <cell r="B30" t="str">
            <v>Pohľadávky PFI voči súkromnému sektoru</v>
          </cell>
          <cell r="O30">
            <v>3806.681504349999</v>
          </cell>
          <cell r="P30">
            <v>4009.327856379996</v>
          </cell>
          <cell r="Q30">
            <v>3960.7129389799975</v>
          </cell>
          <cell r="R30">
            <v>3902.020978569999</v>
          </cell>
          <cell r="S30">
            <v>4179.109871860002</v>
          </cell>
          <cell r="T30">
            <v>4295.18070771999</v>
          </cell>
          <cell r="U30">
            <v>3821.1651729200003</v>
          </cell>
          <cell r="V30">
            <v>3871.1614220499996</v>
          </cell>
          <cell r="W30">
            <v>3834.574022390001</v>
          </cell>
          <cell r="X30">
            <v>4396.192790300003</v>
          </cell>
          <cell r="Y30">
            <v>4309.318694829997</v>
          </cell>
          <cell r="Z30">
            <v>4026.4874195199955</v>
          </cell>
          <cell r="AA30">
            <v>4072.2738498300023</v>
          </cell>
          <cell r="AB30">
            <v>3946.20620058</v>
          </cell>
          <cell r="AC30">
            <v>3819.140443510001</v>
          </cell>
          <cell r="AD30">
            <v>3779.3167695599986</v>
          </cell>
          <cell r="AE30">
            <v>3810.5175927799937</v>
          </cell>
          <cell r="AF30">
            <v>3944.1714134000067</v>
          </cell>
          <cell r="AG30">
            <v>4555.224955170001</v>
          </cell>
          <cell r="AH30">
            <v>4450.0289119000045</v>
          </cell>
          <cell r="AI30">
            <v>4680.0534422200035</v>
          </cell>
          <cell r="AJ30">
            <v>4427.463121560002</v>
          </cell>
          <cell r="AK30">
            <v>4663.218515580003</v>
          </cell>
          <cell r="AL30">
            <v>4867.794396879999</v>
          </cell>
          <cell r="AM30">
            <v>5305.187280080001</v>
          </cell>
          <cell r="AN30">
            <v>5527.757186450013</v>
          </cell>
          <cell r="AO30">
            <v>5694.121954420003</v>
          </cell>
          <cell r="AP30">
            <v>5881.441080780005</v>
          </cell>
          <cell r="AQ30">
            <v>5371.349100459996</v>
          </cell>
          <cell r="AR30">
            <v>5351.075516150002</v>
          </cell>
          <cell r="AS30">
            <v>5476.948947749999</v>
          </cell>
          <cell r="AT30">
            <v>5667.994821730001</v>
          </cell>
          <cell r="AU30">
            <v>5336.946790159989</v>
          </cell>
          <cell r="AV30">
            <v>5036.311657699996</v>
          </cell>
          <cell r="AW30">
            <v>4912.637522410001</v>
          </cell>
          <cell r="AX30">
            <v>4205.7225652399975</v>
          </cell>
          <cell r="AY30">
            <v>3211.2205879999965</v>
          </cell>
        </row>
        <row r="31">
          <cell r="B31" t="str">
            <v>  Nefinančné spoločnosti</v>
          </cell>
          <cell r="O31">
            <v>1468.7090553000016</v>
          </cell>
          <cell r="P31">
            <v>1618.934076890001</v>
          </cell>
          <cell r="Q31">
            <v>1483.4818429200004</v>
          </cell>
          <cell r="R31">
            <v>1388.6139547199991</v>
          </cell>
          <cell r="S31">
            <v>1550.408086039999</v>
          </cell>
          <cell r="T31">
            <v>1628.9119033400002</v>
          </cell>
          <cell r="U31">
            <v>1243.9097125300013</v>
          </cell>
          <cell r="V31">
            <v>1322.6074155299975</v>
          </cell>
          <cell r="W31">
            <v>1333.067118089999</v>
          </cell>
          <cell r="X31">
            <v>1989.5956980699993</v>
          </cell>
          <cell r="Y31">
            <v>1895.5293766300001</v>
          </cell>
          <cell r="Z31">
            <v>1872.673371840001</v>
          </cell>
          <cell r="AA31">
            <v>1848.0571267299983</v>
          </cell>
          <cell r="AB31">
            <v>1810.391522269998</v>
          </cell>
          <cell r="AC31">
            <v>1726.919537939999</v>
          </cell>
          <cell r="AD31">
            <v>1824.3009028700017</v>
          </cell>
          <cell r="AE31">
            <v>1875.5086636100023</v>
          </cell>
          <cell r="AF31">
            <v>2012.2716922199997</v>
          </cell>
          <cell r="AG31">
            <v>2547.0630352499993</v>
          </cell>
          <cell r="AH31">
            <v>2435.3329681900013</v>
          </cell>
          <cell r="AI31">
            <v>2607.973444870002</v>
          </cell>
          <cell r="AJ31">
            <v>2224.65803626</v>
          </cell>
          <cell r="AK31">
            <v>2347.9954192399982</v>
          </cell>
          <cell r="AL31">
            <v>2548.997908790001</v>
          </cell>
          <cell r="AM31">
            <v>2960.8922193500002</v>
          </cell>
          <cell r="AN31">
            <v>3067.2078935100017</v>
          </cell>
          <cell r="AO31">
            <v>3149.913695809999</v>
          </cell>
          <cell r="AP31">
            <v>3198.7505145100004</v>
          </cell>
          <cell r="AQ31">
            <v>2867.163646019999</v>
          </cell>
          <cell r="AR31">
            <v>2858.496614219999</v>
          </cell>
          <cell r="AS31">
            <v>2968.9759675999994</v>
          </cell>
          <cell r="AT31">
            <v>3113.91396136</v>
          </cell>
          <cell r="AU31">
            <v>2798.96368585</v>
          </cell>
          <cell r="AV31">
            <v>2620.94625902</v>
          </cell>
          <cell r="AW31">
            <v>2598.589358019999</v>
          </cell>
          <cell r="AX31">
            <v>2006.6615880099998</v>
          </cell>
          <cell r="AY31">
            <v>1209.3768171600004</v>
          </cell>
        </row>
        <row r="32">
          <cell r="B32" t="str">
            <v>     do 1 roka</v>
          </cell>
          <cell r="O32">
            <v>777.8714067699998</v>
          </cell>
          <cell r="P32">
            <v>870.725121169999</v>
          </cell>
          <cell r="Q32">
            <v>648.5672176799999</v>
          </cell>
          <cell r="R32">
            <v>506.47019184999954</v>
          </cell>
          <cell r="S32">
            <v>679.4750381700001</v>
          </cell>
          <cell r="T32">
            <v>835.2419172799987</v>
          </cell>
          <cell r="U32">
            <v>552.4337117399996</v>
          </cell>
          <cell r="V32">
            <v>505.4471553000003</v>
          </cell>
          <cell r="W32">
            <v>566.5829516100007</v>
          </cell>
          <cell r="X32">
            <v>842.6445263300002</v>
          </cell>
          <cell r="Y32">
            <v>701.0505875299996</v>
          </cell>
          <cell r="Z32">
            <v>593.8408019699991</v>
          </cell>
          <cell r="AA32">
            <v>538.2193454100002</v>
          </cell>
          <cell r="AB32">
            <v>688.0040828399997</v>
          </cell>
          <cell r="AC32">
            <v>844.4885481100005</v>
          </cell>
          <cell r="AD32">
            <v>798.2928699400009</v>
          </cell>
          <cell r="AE32">
            <v>654.1240124800006</v>
          </cell>
          <cell r="AF32">
            <v>864.690898230002</v>
          </cell>
          <cell r="AG32">
            <v>1021.5177587300004</v>
          </cell>
          <cell r="AH32">
            <v>929.5251277799998</v>
          </cell>
          <cell r="AI32">
            <v>1074.9433047799994</v>
          </cell>
          <cell r="AJ32">
            <v>1005.6580030499999</v>
          </cell>
          <cell r="AK32">
            <v>1183.5949014099997</v>
          </cell>
          <cell r="AL32">
            <v>1282.589457590001</v>
          </cell>
          <cell r="AM32">
            <v>1530.3251344400005</v>
          </cell>
          <cell r="AN32">
            <v>1479.5601142000005</v>
          </cell>
          <cell r="AO32">
            <v>1449.4953196600009</v>
          </cell>
          <cell r="AP32">
            <v>1555.460233679999</v>
          </cell>
          <cell r="AQ32">
            <v>1413.910442819998</v>
          </cell>
          <cell r="AR32">
            <v>1191.7728872199987</v>
          </cell>
          <cell r="AS32">
            <v>1384.5886941600002</v>
          </cell>
          <cell r="AT32">
            <v>1504.0324968500008</v>
          </cell>
          <cell r="AU32">
            <v>1174.0169620899997</v>
          </cell>
          <cell r="AV32">
            <v>961.1767908000002</v>
          </cell>
          <cell r="AW32">
            <v>858.4787559000006</v>
          </cell>
          <cell r="AX32">
            <v>453.8714399699993</v>
          </cell>
          <cell r="AY32">
            <v>151.6632796899994</v>
          </cell>
        </row>
        <row r="33">
          <cell r="B33" t="str">
            <v>     1 až 5 rokov</v>
          </cell>
          <cell r="O33">
            <v>-182.0622053999998</v>
          </cell>
          <cell r="P33">
            <v>-188.52602402999992</v>
          </cell>
          <cell r="Q33">
            <v>-60.88026952999962</v>
          </cell>
          <cell r="R33">
            <v>32.87555599999996</v>
          </cell>
          <cell r="S33">
            <v>152.94194383000013</v>
          </cell>
          <cell r="T33">
            <v>68.39055964000045</v>
          </cell>
          <cell r="U33">
            <v>-9.542521410000063</v>
          </cell>
          <cell r="V33">
            <v>79.68907254999999</v>
          </cell>
          <cell r="W33">
            <v>79.72137025999973</v>
          </cell>
          <cell r="X33">
            <v>331.96405099000003</v>
          </cell>
          <cell r="Y33">
            <v>402.21400119999953</v>
          </cell>
          <cell r="Z33">
            <v>404.52373365000017</v>
          </cell>
          <cell r="AA33">
            <v>424.9959503499997</v>
          </cell>
          <cell r="AB33">
            <v>456.23567681999975</v>
          </cell>
          <cell r="AC33">
            <v>311.7437761399997</v>
          </cell>
          <cell r="AD33">
            <v>453.0574254799992</v>
          </cell>
          <cell r="AE33">
            <v>359.1777534400003</v>
          </cell>
          <cell r="AF33">
            <v>369.54574121999985</v>
          </cell>
          <cell r="AG33">
            <v>603.51380868</v>
          </cell>
          <cell r="AH33">
            <v>556.6188342299997</v>
          </cell>
          <cell r="AI33">
            <v>549.2958573800004</v>
          </cell>
          <cell r="AJ33">
            <v>365.3929164199999</v>
          </cell>
          <cell r="AK33">
            <v>398.8475071300004</v>
          </cell>
          <cell r="AL33">
            <v>610.4978092000006</v>
          </cell>
          <cell r="AM33">
            <v>761.8388103100001</v>
          </cell>
          <cell r="AN33">
            <v>742.3184292600004</v>
          </cell>
          <cell r="AO33">
            <v>776.9892119700003</v>
          </cell>
          <cell r="AP33">
            <v>666.5771426700003</v>
          </cell>
          <cell r="AQ33">
            <v>626.0560977299997</v>
          </cell>
          <cell r="AR33">
            <v>747.9847639999998</v>
          </cell>
          <cell r="AS33">
            <v>770.5155679399995</v>
          </cell>
          <cell r="AT33">
            <v>860.2890858300002</v>
          </cell>
          <cell r="AU33">
            <v>923.2758746700001</v>
          </cell>
          <cell r="AV33">
            <v>894.1591980299995</v>
          </cell>
          <cell r="AW33">
            <v>879.3403040600001</v>
          </cell>
          <cell r="AX33">
            <v>736.6001792599991</v>
          </cell>
          <cell r="AY33">
            <v>423.2545810299998</v>
          </cell>
        </row>
        <row r="34">
          <cell r="B34" t="str">
            <v>     nad 5 rokov</v>
          </cell>
          <cell r="O34">
            <v>872.8998539599993</v>
          </cell>
          <cell r="P34">
            <v>936.7349797400002</v>
          </cell>
          <cell r="Q34">
            <v>895.7948947700002</v>
          </cell>
          <cell r="R34">
            <v>849.2682068699992</v>
          </cell>
          <cell r="S34">
            <v>717.9911040199995</v>
          </cell>
          <cell r="T34">
            <v>725.2794264099998</v>
          </cell>
          <cell r="U34">
            <v>701.0185222000005</v>
          </cell>
          <cell r="V34">
            <v>737.4711876800002</v>
          </cell>
          <cell r="W34">
            <v>686.7627962499996</v>
          </cell>
          <cell r="X34">
            <v>814.9871207700003</v>
          </cell>
          <cell r="Y34">
            <v>792.2647878899998</v>
          </cell>
          <cell r="Z34">
            <v>874.3088362100002</v>
          </cell>
          <cell r="AA34">
            <v>884.841830970001</v>
          </cell>
          <cell r="AB34">
            <v>666.1517626199998</v>
          </cell>
          <cell r="AC34">
            <v>570.6872137099995</v>
          </cell>
          <cell r="AD34">
            <v>572.9506074600008</v>
          </cell>
          <cell r="AE34">
            <v>862.2068977000008</v>
          </cell>
          <cell r="AF34">
            <v>778.0350527800001</v>
          </cell>
          <cell r="AG34">
            <v>922.0314678299997</v>
          </cell>
          <cell r="AH34">
            <v>949.1890061800004</v>
          </cell>
          <cell r="AI34">
            <v>983.7342826899994</v>
          </cell>
          <cell r="AJ34">
            <v>853.6071167699984</v>
          </cell>
          <cell r="AK34">
            <v>765.5530106999995</v>
          </cell>
          <cell r="AL34">
            <v>655.9106419799982</v>
          </cell>
          <cell r="AM34">
            <v>668.7282745699995</v>
          </cell>
          <cell r="AN34">
            <v>845.3293500500004</v>
          </cell>
          <cell r="AO34">
            <v>923.42916418</v>
          </cell>
          <cell r="AP34">
            <v>976.7131381399995</v>
          </cell>
          <cell r="AQ34">
            <v>827.1971054999995</v>
          </cell>
          <cell r="AR34">
            <v>918.7389630099997</v>
          </cell>
          <cell r="AS34">
            <v>813.8717055200004</v>
          </cell>
          <cell r="AT34">
            <v>749.5923786699987</v>
          </cell>
          <cell r="AU34">
            <v>701.670849090001</v>
          </cell>
          <cell r="AV34">
            <v>765.6102702000017</v>
          </cell>
          <cell r="AW34">
            <v>860.7702980700005</v>
          </cell>
          <cell r="AX34">
            <v>816.1899688000003</v>
          </cell>
          <cell r="AY34">
            <v>634.4589564600001</v>
          </cell>
        </row>
        <row r="35">
          <cell r="B35" t="str">
            <v>  Finančné spoločnosti</v>
          </cell>
          <cell r="O35">
            <v>543.2416517299998</v>
          </cell>
          <cell r="P35">
            <v>591.2218017600001</v>
          </cell>
          <cell r="Q35">
            <v>629.9574454099993</v>
          </cell>
          <cell r="R35">
            <v>644.6229171000002</v>
          </cell>
          <cell r="S35">
            <v>729.30146717</v>
          </cell>
          <cell r="T35">
            <v>748.6663679399999</v>
          </cell>
          <cell r="U35">
            <v>640.3795724700003</v>
          </cell>
          <cell r="V35">
            <v>619.2629954400004</v>
          </cell>
          <cell r="W35">
            <v>575.50909512</v>
          </cell>
          <cell r="X35">
            <v>474.57813849000036</v>
          </cell>
          <cell r="Y35">
            <v>476.4397198299996</v>
          </cell>
          <cell r="Z35">
            <v>260.4045011000003</v>
          </cell>
          <cell r="AA35">
            <v>326.6388169799998</v>
          </cell>
          <cell r="AB35">
            <v>215.89009493000003</v>
          </cell>
          <cell r="AC35">
            <v>173.54046340000036</v>
          </cell>
          <cell r="AD35">
            <v>75.7732523300001</v>
          </cell>
          <cell r="AE35">
            <v>17.757186470000306</v>
          </cell>
          <cell r="AF35">
            <v>-5.748323699999673</v>
          </cell>
          <cell r="AG35">
            <v>44.59749054000008</v>
          </cell>
          <cell r="AH35">
            <v>27.087731529999928</v>
          </cell>
          <cell r="AI35">
            <v>64.03213171999937</v>
          </cell>
          <cell r="AJ35">
            <v>128.73610833999987</v>
          </cell>
          <cell r="AK35">
            <v>157.51586670000052</v>
          </cell>
          <cell r="AL35">
            <v>118.98346942999979</v>
          </cell>
          <cell r="AM35">
            <v>108.13755559000037</v>
          </cell>
          <cell r="AN35">
            <v>169.58710084000063</v>
          </cell>
          <cell r="AO35">
            <v>229.3986589499998</v>
          </cell>
          <cell r="AP35">
            <v>233.68309765999925</v>
          </cell>
          <cell r="AQ35">
            <v>41.90357167999946</v>
          </cell>
          <cell r="AR35">
            <v>-11.92933016000029</v>
          </cell>
          <cell r="AS35">
            <v>-75.88083385000027</v>
          </cell>
          <cell r="AT35">
            <v>-52.14495785999975</v>
          </cell>
          <cell r="AU35">
            <v>-105.80196508999984</v>
          </cell>
          <cell r="AV35">
            <v>-225.6577706800001</v>
          </cell>
          <cell r="AW35">
            <v>-259.0993161900003</v>
          </cell>
          <cell r="AX35">
            <v>-330.3079399999999</v>
          </cell>
          <cell r="AY35">
            <v>-450.6695433100001</v>
          </cell>
        </row>
        <row r="36">
          <cell r="B36" t="str">
            <v>  Poisťovne a penzijné fondy</v>
          </cell>
          <cell r="O36">
            <v>1.3503618099999999</v>
          </cell>
          <cell r="P36">
            <v>1.3219478299999996</v>
          </cell>
          <cell r="Q36">
            <v>-0.5534090100000002</v>
          </cell>
          <cell r="R36">
            <v>0.0004315200000002406</v>
          </cell>
          <cell r="S36">
            <v>0.027152619999999628</v>
          </cell>
          <cell r="T36">
            <v>-1.3339972099999995</v>
          </cell>
          <cell r="U36">
            <v>-0.007435449999999788</v>
          </cell>
          <cell r="V36">
            <v>-0.16962092999999978</v>
          </cell>
          <cell r="W36">
            <v>-0.06346677999999994</v>
          </cell>
          <cell r="X36">
            <v>-0.11113324999999996</v>
          </cell>
          <cell r="Y36">
            <v>-0.13871737000000062</v>
          </cell>
          <cell r="Z36">
            <v>-0.15541393000000014</v>
          </cell>
          <cell r="AA36">
            <v>-0.14233551999999983</v>
          </cell>
          <cell r="AB36">
            <v>-0.13901614999999956</v>
          </cell>
          <cell r="AC36">
            <v>-0.16606916999999988</v>
          </cell>
          <cell r="AD36">
            <v>-0.16825997000000026</v>
          </cell>
          <cell r="AE36">
            <v>-0.1796786699999997</v>
          </cell>
          <cell r="AF36">
            <v>-0.25054770000000026</v>
          </cell>
          <cell r="AG36">
            <v>-0.4254464499999999</v>
          </cell>
          <cell r="AH36">
            <v>-0.20802629000000006</v>
          </cell>
          <cell r="AI36">
            <v>-0.22349466000000007</v>
          </cell>
          <cell r="AJ36">
            <v>-0.17526387</v>
          </cell>
          <cell r="AK36">
            <v>-0.07262829999999965</v>
          </cell>
          <cell r="AL36">
            <v>-0.09125007000000007</v>
          </cell>
          <cell r="AM36">
            <v>-0.10993825999999984</v>
          </cell>
          <cell r="AN36">
            <v>-0.11720772000000013</v>
          </cell>
          <cell r="AO36">
            <v>-0.0873000100000001</v>
          </cell>
          <cell r="AP36">
            <v>-0.09287659999999986</v>
          </cell>
          <cell r="AQ36">
            <v>-0.14648477000000004</v>
          </cell>
          <cell r="AR36">
            <v>-0.11707495000000012</v>
          </cell>
          <cell r="AS36">
            <v>-0.13987917000000016</v>
          </cell>
          <cell r="AT36">
            <v>-0.15299077000000016</v>
          </cell>
          <cell r="AU36">
            <v>1.6950142800000005</v>
          </cell>
          <cell r="AV36">
            <v>-0.11986325000000009</v>
          </cell>
          <cell r="AW36">
            <v>-0.19770299000000024</v>
          </cell>
          <cell r="AX36">
            <v>-0.13553078000000007</v>
          </cell>
          <cell r="AY36">
            <v>-0.10882062000000037</v>
          </cell>
        </row>
        <row r="37">
          <cell r="B37" t="str">
            <v>  Domácnosti a neziskové inštitúcie slúžiace domácnostiam</v>
          </cell>
          <cell r="O37">
            <v>1793.38043551</v>
          </cell>
          <cell r="P37">
            <v>1797.850029899998</v>
          </cell>
          <cell r="Q37">
            <v>1847.8270596599996</v>
          </cell>
          <cell r="R37">
            <v>1868.7836752300009</v>
          </cell>
          <cell r="S37">
            <v>1899.373166029999</v>
          </cell>
          <cell r="T37">
            <v>1918.9364336499993</v>
          </cell>
          <cell r="U37">
            <v>1936.8833233700007</v>
          </cell>
          <cell r="V37">
            <v>1929.4606320100002</v>
          </cell>
          <cell r="W37">
            <v>1926.0612759599999</v>
          </cell>
          <cell r="X37">
            <v>1932.1300869899997</v>
          </cell>
          <cell r="Y37">
            <v>1937.4883157400018</v>
          </cell>
          <cell r="Z37">
            <v>1893.5649605100016</v>
          </cell>
          <cell r="AA37">
            <v>1897.7202416400005</v>
          </cell>
          <cell r="AB37">
            <v>1920.0635995300026</v>
          </cell>
          <cell r="AC37">
            <v>1918.8465113400007</v>
          </cell>
          <cell r="AD37">
            <v>1879.4108743299994</v>
          </cell>
          <cell r="AE37">
            <v>1917.431421369999</v>
          </cell>
          <cell r="AF37">
            <v>1937.8985925800016</v>
          </cell>
          <cell r="AG37">
            <v>1963.9898758299987</v>
          </cell>
          <cell r="AH37">
            <v>1987.816238469998</v>
          </cell>
          <cell r="AI37">
            <v>2008.2713602899985</v>
          </cell>
          <cell r="AJ37">
            <v>2074.2442408300003</v>
          </cell>
          <cell r="AK37">
            <v>2157.7798579399996</v>
          </cell>
          <cell r="AL37">
            <v>2199.904268729996</v>
          </cell>
          <cell r="AM37">
            <v>2236.267443400001</v>
          </cell>
          <cell r="AN37">
            <v>2291.079399819998</v>
          </cell>
          <cell r="AO37">
            <v>2314.8968996699987</v>
          </cell>
          <cell r="AP37">
            <v>2449.1003452100013</v>
          </cell>
          <cell r="AQ37">
            <v>2462.428367530001</v>
          </cell>
          <cell r="AR37">
            <v>2504.625307039998</v>
          </cell>
          <cell r="AS37">
            <v>2583.9936931699995</v>
          </cell>
          <cell r="AT37">
            <v>2606.378809</v>
          </cell>
          <cell r="AU37">
            <v>2642.090055120001</v>
          </cell>
          <cell r="AV37">
            <v>2641.1430326100017</v>
          </cell>
          <cell r="AW37">
            <v>2573.345183569996</v>
          </cell>
          <cell r="AX37">
            <v>2529.504448010006</v>
          </cell>
          <cell r="AY37">
            <v>2452.6221347699993</v>
          </cell>
        </row>
        <row r="38">
          <cell r="B38" t="str">
            <v>     spotrebiteľské úvery</v>
          </cell>
          <cell r="O38">
            <v>982.4218283199998</v>
          </cell>
          <cell r="P38">
            <v>987.2856004799999</v>
          </cell>
          <cell r="Q38">
            <v>1025.6663015299998</v>
          </cell>
          <cell r="R38">
            <v>1041.7204408100001</v>
          </cell>
          <cell r="S38">
            <v>1059.9837017900002</v>
          </cell>
          <cell r="T38">
            <v>1082.1757617800001</v>
          </cell>
          <cell r="U38">
            <v>1096.0264223600002</v>
          </cell>
          <cell r="V38">
            <v>1112.8502622400001</v>
          </cell>
          <cell r="W38">
            <v>1140.4484166500001</v>
          </cell>
          <cell r="X38">
            <v>1166.09466906</v>
          </cell>
          <cell r="Y38">
            <v>1186.14286663</v>
          </cell>
          <cell r="Z38">
            <v>1190.8199561899999</v>
          </cell>
          <cell r="AA38">
            <v>222.60283474000016</v>
          </cell>
          <cell r="AB38">
            <v>231.04833033000023</v>
          </cell>
          <cell r="AC38">
            <v>219.62789616999976</v>
          </cell>
          <cell r="AD38">
            <v>177.4129323599998</v>
          </cell>
          <cell r="AE38">
            <v>181.84063597999966</v>
          </cell>
          <cell r="AF38">
            <v>186.14465911999991</v>
          </cell>
          <cell r="AG38">
            <v>198.7950939399998</v>
          </cell>
          <cell r="AH38">
            <v>192.2019849799999</v>
          </cell>
          <cell r="AI38">
            <v>184.62417844999982</v>
          </cell>
          <cell r="AJ38">
            <v>178.30641306000007</v>
          </cell>
          <cell r="AK38">
            <v>178.46664011000007</v>
          </cell>
          <cell r="AL38">
            <v>188.58451171000024</v>
          </cell>
          <cell r="AM38">
            <v>181.3803027600004</v>
          </cell>
          <cell r="AN38">
            <v>185.2063998000001</v>
          </cell>
          <cell r="AO38">
            <v>183.87592113000028</v>
          </cell>
          <cell r="AP38">
            <v>252.27431453999975</v>
          </cell>
          <cell r="AQ38">
            <v>265.48483039000007</v>
          </cell>
          <cell r="AR38">
            <v>268.78009027999997</v>
          </cell>
          <cell r="AS38">
            <v>293.0887605400003</v>
          </cell>
          <cell r="AT38">
            <v>310.73046538000017</v>
          </cell>
          <cell r="AU38">
            <v>323.0261899899999</v>
          </cell>
          <cell r="AV38">
            <v>327.14124013000014</v>
          </cell>
          <cell r="AW38">
            <v>325.2158932499999</v>
          </cell>
          <cell r="AX38">
            <v>329.8733983899999</v>
          </cell>
          <cell r="AY38">
            <v>313.6090341799995</v>
          </cell>
        </row>
        <row r="39">
          <cell r="B39" t="str">
            <v>     úvery na bývanie</v>
          </cell>
          <cell r="O39">
            <v>3988.1430658</v>
          </cell>
          <cell r="P39">
            <v>4062.56575716</v>
          </cell>
          <cell r="Q39">
            <v>4168.816138880001</v>
          </cell>
          <cell r="R39">
            <v>4264.638518230001</v>
          </cell>
          <cell r="S39">
            <v>4382.946690559999</v>
          </cell>
          <cell r="T39">
            <v>4521.29492796</v>
          </cell>
          <cell r="U39">
            <v>4629.449678010002</v>
          </cell>
          <cell r="V39">
            <v>4745.63095001</v>
          </cell>
          <cell r="W39">
            <v>4847.30704374</v>
          </cell>
          <cell r="X39">
            <v>4957.15704042</v>
          </cell>
          <cell r="Y39">
            <v>5054.512613689999</v>
          </cell>
          <cell r="Z39">
            <v>5209.30880304</v>
          </cell>
          <cell r="AA39">
            <v>1314.9301268</v>
          </cell>
          <cell r="AB39">
            <v>1310.8370510499994</v>
          </cell>
          <cell r="AC39">
            <v>1305.799873859999</v>
          </cell>
          <cell r="AD39">
            <v>1330.53359224</v>
          </cell>
          <cell r="AE39">
            <v>1378.18960367</v>
          </cell>
          <cell r="AF39">
            <v>1390.1302529499999</v>
          </cell>
          <cell r="AG39">
            <v>1409.4303259799972</v>
          </cell>
          <cell r="AH39">
            <v>1430.6343689699997</v>
          </cell>
          <cell r="AI39">
            <v>1459.9495784399996</v>
          </cell>
          <cell r="AJ39">
            <v>1511.18990243</v>
          </cell>
          <cell r="AK39">
            <v>1569.18266614</v>
          </cell>
          <cell r="AL39">
            <v>1564.0249618099997</v>
          </cell>
          <cell r="AM39">
            <v>1581.0251277899997</v>
          </cell>
          <cell r="AN39">
            <v>1624.7074620000003</v>
          </cell>
          <cell r="AO39">
            <v>1649.606984</v>
          </cell>
          <cell r="AP39">
            <v>1702.0204142499988</v>
          </cell>
          <cell r="AQ39">
            <v>1702.8869415000008</v>
          </cell>
          <cell r="AR39">
            <v>1735.220606779999</v>
          </cell>
          <cell r="AS39">
            <v>1786.8247360900023</v>
          </cell>
          <cell r="AT39">
            <v>1800.4482174900004</v>
          </cell>
          <cell r="AU39">
            <v>1820.9053973399996</v>
          </cell>
          <cell r="AV39">
            <v>1829.8431255299993</v>
          </cell>
          <cell r="AW39">
            <v>1785.092743789999</v>
          </cell>
          <cell r="AX39">
            <v>1766.1403771000023</v>
          </cell>
          <cell r="AY39">
            <v>1723.4106796100004</v>
          </cell>
        </row>
        <row r="40">
          <cell r="B40" t="str">
            <v>     ostatné úvery</v>
          </cell>
          <cell r="O40">
            <v>1130.7572860700002</v>
          </cell>
          <cell r="P40">
            <v>1132.9995352899991</v>
          </cell>
          <cell r="Q40">
            <v>1165.333366519999</v>
          </cell>
          <cell r="R40">
            <v>1214.7125406599998</v>
          </cell>
          <cell r="S40">
            <v>1277.7327889500002</v>
          </cell>
          <cell r="T40">
            <v>1326.0308703800001</v>
          </cell>
          <cell r="U40">
            <v>1370.1521277499978</v>
          </cell>
          <cell r="V40">
            <v>1404.110303380001</v>
          </cell>
          <cell r="W40">
            <v>1442.5794662399985</v>
          </cell>
          <cell r="X40">
            <v>1478.6092744099979</v>
          </cell>
          <cell r="Y40">
            <v>1508.1289583700018</v>
          </cell>
          <cell r="Z40">
            <v>1501.3127198900002</v>
          </cell>
          <cell r="AA40">
            <v>360.18728009999995</v>
          </cell>
          <cell r="AB40">
            <v>378.1782181500025</v>
          </cell>
          <cell r="AC40">
            <v>393.4187413100026</v>
          </cell>
          <cell r="AD40">
            <v>371.4643497299994</v>
          </cell>
          <cell r="AE40">
            <v>357.40118171999893</v>
          </cell>
          <cell r="AF40">
            <v>361.6236805100025</v>
          </cell>
          <cell r="AG40">
            <v>355.76445591000174</v>
          </cell>
          <cell r="AH40">
            <v>364.97988451999845</v>
          </cell>
          <cell r="AI40">
            <v>363.697603399999</v>
          </cell>
          <cell r="AJ40">
            <v>384.74792534000153</v>
          </cell>
          <cell r="AK40">
            <v>410.13055168999927</v>
          </cell>
          <cell r="AL40">
            <v>447.29479520999666</v>
          </cell>
          <cell r="AM40">
            <v>473.8620128500015</v>
          </cell>
          <cell r="AN40">
            <v>481.16553801999817</v>
          </cell>
          <cell r="AO40">
            <v>481.4139945399984</v>
          </cell>
          <cell r="AP40">
            <v>494.8056164200025</v>
          </cell>
          <cell r="AQ40">
            <v>494.0565956400005</v>
          </cell>
          <cell r="AR40">
            <v>500.62460997999824</v>
          </cell>
          <cell r="AS40">
            <v>504.0801965399969</v>
          </cell>
          <cell r="AT40">
            <v>495.20012612999835</v>
          </cell>
          <cell r="AU40">
            <v>498.15846779000185</v>
          </cell>
          <cell r="AV40">
            <v>484.15866695000204</v>
          </cell>
          <cell r="AW40">
            <v>463.0365465299965</v>
          </cell>
          <cell r="AX40">
            <v>433.4906725200035</v>
          </cell>
          <cell r="AY40">
            <v>415.3414209799985</v>
          </cell>
        </row>
        <row r="41">
          <cell r="B41" t="str">
            <v>spotr.+ost.</v>
          </cell>
          <cell r="O41">
            <v>2113.17911439</v>
          </cell>
          <cell r="P41">
            <v>2120.285135769999</v>
          </cell>
          <cell r="Q41">
            <v>2190.999668049999</v>
          </cell>
          <cell r="R41">
            <v>2256.43298147</v>
          </cell>
          <cell r="S41">
            <v>2337.71649074</v>
          </cell>
          <cell r="T41">
            <v>2408.2066321600005</v>
          </cell>
          <cell r="U41">
            <v>2466.178550109998</v>
          </cell>
          <cell r="V41">
            <v>2516.960565620001</v>
          </cell>
          <cell r="W41">
            <v>2583.0278828899986</v>
          </cell>
          <cell r="X41">
            <v>2644.7039434699977</v>
          </cell>
          <cell r="Y41">
            <v>2694.2718250000016</v>
          </cell>
          <cell r="Z41">
            <v>2692.1326760800002</v>
          </cell>
          <cell r="AA41">
            <v>582.7901148400001</v>
          </cell>
          <cell r="AB41">
            <v>609.2265484800027</v>
          </cell>
          <cell r="AC41">
            <v>613.0466374800021</v>
          </cell>
          <cell r="AD41">
            <v>548.877282089999</v>
          </cell>
          <cell r="AE41">
            <v>539.241817699999</v>
          </cell>
          <cell r="AF41">
            <v>547.7683396300022</v>
          </cell>
          <cell r="AG41">
            <v>554.5595498500015</v>
          </cell>
          <cell r="AH41">
            <v>557.1818694999984</v>
          </cell>
          <cell r="AI41">
            <v>548.3217818499988</v>
          </cell>
          <cell r="AJ41">
            <v>563.0543384000016</v>
          </cell>
          <cell r="AK41">
            <v>588.5971917999996</v>
          </cell>
          <cell r="AL41">
            <v>635.8793069199965</v>
          </cell>
          <cell r="AM41">
            <v>655.2423156100017</v>
          </cell>
          <cell r="AN41">
            <v>666.371937819998</v>
          </cell>
          <cell r="AO41">
            <v>665.2899156699987</v>
          </cell>
          <cell r="AP41">
            <v>747.0799309600025</v>
          </cell>
          <cell r="AQ41">
            <v>759.5414260300004</v>
          </cell>
          <cell r="AR41">
            <v>769.4047002599982</v>
          </cell>
          <cell r="AS41">
            <v>797.1689570799972</v>
          </cell>
          <cell r="AT41">
            <v>805.9305915099985</v>
          </cell>
          <cell r="AU41">
            <v>821.184657780002</v>
          </cell>
          <cell r="AV41">
            <v>811.2999070800024</v>
          </cell>
          <cell r="AW41">
            <v>788.2524397799962</v>
          </cell>
          <cell r="AX41">
            <v>763.3640709100036</v>
          </cell>
          <cell r="AY41">
            <v>728.9504551599985</v>
          </cell>
        </row>
        <row r="42">
          <cell r="B42" t="str">
            <v>Pohľadávky PFI voči súkromnému sektoru</v>
          </cell>
          <cell r="O42">
            <v>3806.681504349999</v>
          </cell>
          <cell r="P42">
            <v>4009.327856379996</v>
          </cell>
          <cell r="Q42">
            <v>3960.7129389799975</v>
          </cell>
          <cell r="R42">
            <v>3902.020978569999</v>
          </cell>
          <cell r="S42">
            <v>4179.109871860002</v>
          </cell>
          <cell r="T42">
            <v>4295.18070771999</v>
          </cell>
          <cell r="U42">
            <v>3821.1651729200003</v>
          </cell>
          <cell r="V42">
            <v>3871.1614220499996</v>
          </cell>
          <cell r="W42">
            <v>3834.574022390001</v>
          </cell>
          <cell r="X42">
            <v>4396.192790300003</v>
          </cell>
          <cell r="Y42">
            <v>4309.318694829997</v>
          </cell>
          <cell r="Z42">
            <v>4026.4874195199955</v>
          </cell>
          <cell r="AA42">
            <v>4072.2738498300023</v>
          </cell>
          <cell r="AB42">
            <v>3946.20620058</v>
          </cell>
          <cell r="AC42">
            <v>3819.140443510001</v>
          </cell>
          <cell r="AD42">
            <v>3779.3167695599986</v>
          </cell>
          <cell r="AE42">
            <v>3810.5175927799937</v>
          </cell>
          <cell r="AF42">
            <v>3944.1714134000067</v>
          </cell>
          <cell r="AG42">
            <v>4555.224955170001</v>
          </cell>
          <cell r="AH42">
            <v>4450.0289119000045</v>
          </cell>
          <cell r="AI42">
            <v>4680.0534422200035</v>
          </cell>
          <cell r="AJ42">
            <v>4427.463121560002</v>
          </cell>
          <cell r="AK42">
            <v>4663.218515580003</v>
          </cell>
          <cell r="AL42">
            <v>4867.794396879999</v>
          </cell>
          <cell r="AM42">
            <v>5305.187280080001</v>
          </cell>
          <cell r="AN42">
            <v>5527.757186450013</v>
          </cell>
          <cell r="AO42">
            <v>5694.121954420003</v>
          </cell>
          <cell r="AP42">
            <v>5881.441080780005</v>
          </cell>
          <cell r="AQ42">
            <v>5371.349100459996</v>
          </cell>
          <cell r="AR42">
            <v>5351.075516150002</v>
          </cell>
          <cell r="AS42">
            <v>5476.948947749999</v>
          </cell>
          <cell r="AT42">
            <v>5667.994821730001</v>
          </cell>
          <cell r="AU42">
            <v>5336.946790159989</v>
          </cell>
          <cell r="AV42">
            <v>5036.311657699996</v>
          </cell>
          <cell r="AW42">
            <v>4912.637522410001</v>
          </cell>
          <cell r="AX42">
            <v>4205.7225652399975</v>
          </cell>
          <cell r="AY42">
            <v>-26459.838412000005</v>
          </cell>
        </row>
        <row r="43">
          <cell r="B43" t="str">
            <v>     v EUR</v>
          </cell>
          <cell r="O43">
            <v>3864.980216419999</v>
          </cell>
          <cell r="P43">
            <v>4052.5170949000076</v>
          </cell>
          <cell r="Q43">
            <v>3976.6916948699945</v>
          </cell>
          <cell r="R43">
            <v>3908.2016862500022</v>
          </cell>
          <cell r="S43">
            <v>4194.764090830002</v>
          </cell>
          <cell r="T43">
            <v>4305.675795009996</v>
          </cell>
          <cell r="U43">
            <v>3863.1658699999934</v>
          </cell>
          <cell r="V43">
            <v>3870.9745402699955</v>
          </cell>
          <cell r="W43">
            <v>3838.87260169</v>
          </cell>
          <cell r="X43">
            <v>4385.400086300002</v>
          </cell>
          <cell r="Y43">
            <v>4282.688475079998</v>
          </cell>
          <cell r="Z43">
            <v>4027.894144620008</v>
          </cell>
          <cell r="AA43">
            <v>4035.509028750006</v>
          </cell>
          <cell r="AB43">
            <v>3871.3661952799885</v>
          </cell>
          <cell r="AC43">
            <v>3723.714465950001</v>
          </cell>
          <cell r="AD43">
            <v>3654.7604726599966</v>
          </cell>
          <cell r="AE43">
            <v>3674.414492459997</v>
          </cell>
          <cell r="AF43">
            <v>3804.6167098299957</v>
          </cell>
          <cell r="AG43">
            <v>4454.672409210012</v>
          </cell>
          <cell r="AH43">
            <v>4353.704607310006</v>
          </cell>
          <cell r="AI43">
            <v>4602.9809798999995</v>
          </cell>
          <cell r="AJ43">
            <v>4360.868552110005</v>
          </cell>
          <cell r="AK43">
            <v>4588.423488030003</v>
          </cell>
          <cell r="AL43">
            <v>4756.193221799993</v>
          </cell>
          <cell r="AM43">
            <v>5146.609340769992</v>
          </cell>
          <cell r="AN43">
            <v>5421.532895150012</v>
          </cell>
          <cell r="AO43">
            <v>5625.313649310006</v>
          </cell>
          <cell r="AP43">
            <v>5771.809765659997</v>
          </cell>
          <cell r="AQ43">
            <v>5304.868618479995</v>
          </cell>
          <cell r="AR43">
            <v>5286.290214430006</v>
          </cell>
          <cell r="AS43">
            <v>5365.924317869994</v>
          </cell>
          <cell r="AT43">
            <v>5555.137522399997</v>
          </cell>
          <cell r="AU43">
            <v>5217.855971610003</v>
          </cell>
          <cell r="AV43">
            <v>4894.713005369991</v>
          </cell>
          <cell r="AW43">
            <v>4810.772920389994</v>
          </cell>
          <cell r="AX43">
            <v>4152.116975389999</v>
          </cell>
          <cell r="AY43">
            <v>-26040.673869749997</v>
          </cell>
        </row>
        <row r="44">
          <cell r="B44" t="str">
            <v>     v ostatných cudzích menách</v>
          </cell>
          <cell r="O44">
            <v>-58.298712069999965</v>
          </cell>
          <cell r="P44">
            <v>-43.18923852000006</v>
          </cell>
          <cell r="Q44">
            <v>-15.978755889999974</v>
          </cell>
          <cell r="R44">
            <v>-6.180707679999955</v>
          </cell>
          <cell r="S44">
            <v>-15.65421896999996</v>
          </cell>
          <cell r="T44">
            <v>-10.495087289999987</v>
          </cell>
          <cell r="U44">
            <v>-42.00069707999995</v>
          </cell>
          <cell r="V44">
            <v>0.18688177999999311</v>
          </cell>
          <cell r="W44">
            <v>-4.2985793</v>
          </cell>
          <cell r="X44">
            <v>10.792703999999986</v>
          </cell>
          <cell r="Y44">
            <v>26.630219750000123</v>
          </cell>
          <cell r="Z44">
            <v>-1.406725100000017</v>
          </cell>
          <cell r="AA44">
            <v>36.76482107999999</v>
          </cell>
          <cell r="AB44">
            <v>74.84000530000003</v>
          </cell>
          <cell r="AC44">
            <v>95.42597756</v>
          </cell>
          <cell r="AD44">
            <v>124.55629689999992</v>
          </cell>
          <cell r="AE44">
            <v>136.10310031999998</v>
          </cell>
          <cell r="AF44">
            <v>139.55470356999993</v>
          </cell>
          <cell r="AG44">
            <v>100.55254595999997</v>
          </cell>
          <cell r="AH44">
            <v>96.32430459000005</v>
          </cell>
          <cell r="AI44">
            <v>77.07246231999994</v>
          </cell>
          <cell r="AJ44">
            <v>66.59456945000005</v>
          </cell>
          <cell r="AK44">
            <v>74.79502754999999</v>
          </cell>
          <cell r="AL44">
            <v>111.60117507999996</v>
          </cell>
          <cell r="AM44">
            <v>158.57793931000003</v>
          </cell>
          <cell r="AN44">
            <v>106.22429129999989</v>
          </cell>
          <cell r="AO44">
            <v>68.80830511000005</v>
          </cell>
          <cell r="AP44">
            <v>109.63131512000001</v>
          </cell>
          <cell r="AQ44">
            <v>66.48048197999987</v>
          </cell>
          <cell r="AR44">
            <v>64.78530172000006</v>
          </cell>
          <cell r="AS44">
            <v>111.0246298799999</v>
          </cell>
          <cell r="AT44">
            <v>112.85729932999999</v>
          </cell>
          <cell r="AU44">
            <v>119.09081855000011</v>
          </cell>
          <cell r="AV44">
            <v>141.59865232999994</v>
          </cell>
          <cell r="AW44">
            <v>101.8646020199999</v>
          </cell>
          <cell r="AX44">
            <v>53.60558985</v>
          </cell>
          <cell r="AY44">
            <v>-419.16454225000007</v>
          </cell>
        </row>
        <row r="46">
          <cell r="B46" t="str">
            <v>Pohľadávky PFI voči súkromnému sektoru</v>
          </cell>
          <cell r="O46">
            <v>3806.681504349999</v>
          </cell>
          <cell r="P46">
            <v>4009.327856379996</v>
          </cell>
          <cell r="Q46">
            <v>3960.7129389799975</v>
          </cell>
          <cell r="R46">
            <v>3902.020978569999</v>
          </cell>
          <cell r="S46">
            <v>4179.109871860002</v>
          </cell>
          <cell r="T46">
            <v>4295.18070771999</v>
          </cell>
          <cell r="U46">
            <v>3821.1651729200003</v>
          </cell>
          <cell r="V46">
            <v>3871.1614220499996</v>
          </cell>
          <cell r="W46">
            <v>3834.574022390001</v>
          </cell>
          <cell r="X46">
            <v>4396.192790300003</v>
          </cell>
          <cell r="Y46">
            <v>4309.318694829997</v>
          </cell>
          <cell r="Z46">
            <v>4026.4874195199955</v>
          </cell>
          <cell r="AA46">
            <v>4072.2738498300023</v>
          </cell>
          <cell r="AB46">
            <v>3946.20620058</v>
          </cell>
          <cell r="AC46">
            <v>3819.140443510001</v>
          </cell>
          <cell r="AD46">
            <v>3779.3167695599986</v>
          </cell>
          <cell r="AE46">
            <v>3810.5175927799937</v>
          </cell>
          <cell r="AF46">
            <v>3944.1714134000067</v>
          </cell>
          <cell r="AG46">
            <v>4555.224955170001</v>
          </cell>
          <cell r="AH46">
            <v>4450.0289119000045</v>
          </cell>
          <cell r="AI46">
            <v>4680.0534422200035</v>
          </cell>
          <cell r="AJ46">
            <v>4427.463121560002</v>
          </cell>
          <cell r="AK46">
            <v>4663.218515580003</v>
          </cell>
          <cell r="AL46">
            <v>4867.794396879999</v>
          </cell>
          <cell r="AM46">
            <v>5305.187280080001</v>
          </cell>
          <cell r="AN46">
            <v>5527.757186450013</v>
          </cell>
          <cell r="AO46">
            <v>5694.121954420003</v>
          </cell>
          <cell r="AP46">
            <v>5881.441080780005</v>
          </cell>
          <cell r="AQ46">
            <v>5371.349100459996</v>
          </cell>
          <cell r="AR46">
            <v>5351.075516150002</v>
          </cell>
          <cell r="AS46">
            <v>5476.948947749999</v>
          </cell>
          <cell r="AT46">
            <v>5667.994821730001</v>
          </cell>
          <cell r="AU46">
            <v>5336.946790159989</v>
          </cell>
          <cell r="AV46">
            <v>5036.311657699996</v>
          </cell>
          <cell r="AW46">
            <v>4912.637522410001</v>
          </cell>
          <cell r="AX46">
            <v>4205.7225652399975</v>
          </cell>
          <cell r="AY46">
            <v>-26459.838412000005</v>
          </cell>
        </row>
        <row r="47">
          <cell r="B47" t="str">
            <v>     do 1 roka</v>
          </cell>
          <cell r="O47">
            <v>1035.758813010002</v>
          </cell>
          <cell r="P47">
            <v>1243.1590321000003</v>
          </cell>
          <cell r="Q47">
            <v>1052.0336586299973</v>
          </cell>
          <cell r="R47">
            <v>904.3229104399989</v>
          </cell>
          <cell r="S47">
            <v>1144.2858328400025</v>
          </cell>
          <cell r="T47">
            <v>1272.2915754299966</v>
          </cell>
          <cell r="U47">
            <v>959.602336840002</v>
          </cell>
          <cell r="V47">
            <v>913.8308769899977</v>
          </cell>
          <cell r="W47">
            <v>1100.1751311000016</v>
          </cell>
          <cell r="X47">
            <v>1335.2783310000004</v>
          </cell>
          <cell r="Y47">
            <v>1165.009360680001</v>
          </cell>
          <cell r="Z47">
            <v>1007.1955121800011</v>
          </cell>
          <cell r="AA47">
            <v>995.8131182399984</v>
          </cell>
          <cell r="AB47">
            <v>1061.8432250899996</v>
          </cell>
          <cell r="AC47">
            <v>1222.4360685200036</v>
          </cell>
          <cell r="AD47">
            <v>1050.5005311000004</v>
          </cell>
          <cell r="AE47">
            <v>887.6598619199985</v>
          </cell>
          <cell r="AF47">
            <v>1107.7282413800003</v>
          </cell>
          <cell r="AG47">
            <v>1343.2039766399976</v>
          </cell>
          <cell r="AH47">
            <v>1243.4024430499985</v>
          </cell>
          <cell r="AI47">
            <v>1243.0195180399978</v>
          </cell>
          <cell r="AJ47">
            <v>1236.346444939999</v>
          </cell>
          <cell r="AK47">
            <v>1481.2784969599998</v>
          </cell>
          <cell r="AL47">
            <v>1550.5644293700007</v>
          </cell>
          <cell r="AM47">
            <v>1795.5036181200012</v>
          </cell>
          <cell r="AN47">
            <v>1791.7959569700015</v>
          </cell>
          <cell r="AO47">
            <v>1778.2716257999982</v>
          </cell>
          <cell r="AP47">
            <v>1916.8742614099992</v>
          </cell>
          <cell r="AQ47">
            <v>1604.1318462699983</v>
          </cell>
          <cell r="AR47">
            <v>1356.8200557599994</v>
          </cell>
          <cell r="AS47">
            <v>1468.675994160003</v>
          </cell>
          <cell r="AT47">
            <v>1637.7071632600027</v>
          </cell>
          <cell r="AU47">
            <v>1298.2429130800037</v>
          </cell>
          <cell r="AV47">
            <v>990.0390360300016</v>
          </cell>
          <cell r="AW47">
            <v>872.0137754999996</v>
          </cell>
          <cell r="AX47">
            <v>427.11408751999625</v>
          </cell>
          <cell r="AY47">
            <v>-8167.598951060001</v>
          </cell>
        </row>
        <row r="48">
          <cell r="B48" t="str">
            <v>     od 1 do 5 rokov vrátane</v>
          </cell>
          <cell r="O48">
            <v>329.71134569000014</v>
          </cell>
          <cell r="P48">
            <v>266.28898628000024</v>
          </cell>
          <cell r="Q48">
            <v>414.81046273000084</v>
          </cell>
          <cell r="R48">
            <v>541.2407222900006</v>
          </cell>
          <cell r="S48">
            <v>676.1774214899997</v>
          </cell>
          <cell r="T48">
            <v>623.4822080399999</v>
          </cell>
          <cell r="U48">
            <v>503.2512115799982</v>
          </cell>
          <cell r="V48">
            <v>552.0121821599982</v>
          </cell>
          <cell r="W48">
            <v>356.9554205500003</v>
          </cell>
          <cell r="X48">
            <v>541.9005842099996</v>
          </cell>
          <cell r="Y48">
            <v>625.0879971099998</v>
          </cell>
          <cell r="Z48">
            <v>553.4309566400002</v>
          </cell>
          <cell r="AA48">
            <v>555.0471685699999</v>
          </cell>
          <cell r="AB48">
            <v>589.047965220002</v>
          </cell>
          <cell r="AC48">
            <v>394.66440947</v>
          </cell>
          <cell r="AD48">
            <v>283.9626900300009</v>
          </cell>
          <cell r="AE48">
            <v>143.02336856000056</v>
          </cell>
          <cell r="AF48">
            <v>97.77152627000123</v>
          </cell>
          <cell r="AG48">
            <v>320.97659830000066</v>
          </cell>
          <cell r="AH48">
            <v>267.5634003999994</v>
          </cell>
          <cell r="AI48">
            <v>458.30365796000024</v>
          </cell>
          <cell r="AJ48">
            <v>271.5962955599998</v>
          </cell>
          <cell r="AK48">
            <v>289.22538668000107</v>
          </cell>
          <cell r="AL48">
            <v>471.16281616000197</v>
          </cell>
          <cell r="AM48">
            <v>602.1713138099994</v>
          </cell>
          <cell r="AN48">
            <v>560.7150301799984</v>
          </cell>
          <cell r="AO48">
            <v>639.4190068500002</v>
          </cell>
          <cell r="AP48">
            <v>750.0932085299992</v>
          </cell>
          <cell r="AQ48">
            <v>667.5902542499989</v>
          </cell>
          <cell r="AR48">
            <v>748.3514572099975</v>
          </cell>
          <cell r="AS48">
            <v>759.6359954799991</v>
          </cell>
          <cell r="AT48">
            <v>798.6227842999997</v>
          </cell>
          <cell r="AU48">
            <v>798.9354710400003</v>
          </cell>
          <cell r="AV48">
            <v>733.2845050699998</v>
          </cell>
          <cell r="AW48">
            <v>693.6396136200001</v>
          </cell>
          <cell r="AX48">
            <v>542.9175795399979</v>
          </cell>
          <cell r="AY48">
            <v>-5095.088793739999</v>
          </cell>
        </row>
        <row r="49">
          <cell r="B49" t="str">
            <v>     nad 5 rokov</v>
          </cell>
          <cell r="O49">
            <v>2441.2113456899997</v>
          </cell>
          <cell r="P49">
            <v>2499.8798379799964</v>
          </cell>
          <cell r="Q49">
            <v>2493.8688176200003</v>
          </cell>
          <cell r="R49">
            <v>2456.4573457999995</v>
          </cell>
          <cell r="S49">
            <v>2358.6466174999987</v>
          </cell>
          <cell r="T49">
            <v>2399.406924269998</v>
          </cell>
          <cell r="U49">
            <v>2358.311624509999</v>
          </cell>
          <cell r="V49">
            <v>2405.3183628800016</v>
          </cell>
          <cell r="W49">
            <v>2377.4434707499977</v>
          </cell>
          <cell r="X49">
            <v>2519.0138750799997</v>
          </cell>
          <cell r="Y49">
            <v>2519.221337019998</v>
          </cell>
          <cell r="Z49">
            <v>2465.860950659996</v>
          </cell>
          <cell r="AA49">
            <v>2521.4135630399996</v>
          </cell>
          <cell r="AB49">
            <v>2295.315010340003</v>
          </cell>
          <cell r="AC49">
            <v>2202.039965499999</v>
          </cell>
          <cell r="AD49">
            <v>2444.853548449999</v>
          </cell>
          <cell r="AE49">
            <v>2779.8343623500023</v>
          </cell>
          <cell r="AF49">
            <v>2738.6716457300026</v>
          </cell>
          <cell r="AG49">
            <v>2891.0443802400005</v>
          </cell>
          <cell r="AH49">
            <v>2939.0630684499993</v>
          </cell>
          <cell r="AI49">
            <v>2978.730266220002</v>
          </cell>
          <cell r="AJ49">
            <v>2919.5203810500007</v>
          </cell>
          <cell r="AK49">
            <v>2892.7146319000003</v>
          </cell>
          <cell r="AL49">
            <v>2846.0671513100006</v>
          </cell>
          <cell r="AM49">
            <v>2907.5123481200008</v>
          </cell>
          <cell r="AN49">
            <v>3175.24619926</v>
          </cell>
          <cell r="AO49">
            <v>3276.431321760003</v>
          </cell>
          <cell r="AP49">
            <v>3214.473610799998</v>
          </cell>
          <cell r="AQ49">
            <v>3099.626999949998</v>
          </cell>
          <cell r="AR49">
            <v>3245.904003210002</v>
          </cell>
          <cell r="AS49">
            <v>3248.6369581500003</v>
          </cell>
          <cell r="AT49">
            <v>3231.6648742099987</v>
          </cell>
          <cell r="AU49">
            <v>3239.7684060300016</v>
          </cell>
          <cell r="AV49">
            <v>3312.988116579998</v>
          </cell>
          <cell r="AW49">
            <v>3346.984133300002</v>
          </cell>
          <cell r="AX49">
            <v>3235.6908982100013</v>
          </cell>
          <cell r="AY49">
            <v>-13197.15066719</v>
          </cell>
        </row>
        <row r="52">
          <cell r="B52" t="str">
            <v>Medzimesačný rast v mil. EUR</v>
          </cell>
          <cell r="Y52">
            <v>49.48673349749993</v>
          </cell>
        </row>
        <row r="53">
          <cell r="B53" t="str">
            <v>Pohľadávky PFI voči súkromnému sektoru</v>
          </cell>
          <cell r="D53">
            <v>-1.8040231200011476</v>
          </cell>
          <cell r="E53">
            <v>421.1589324800043</v>
          </cell>
          <cell r="F53">
            <v>318.51350992999323</v>
          </cell>
          <cell r="G53">
            <v>274.45887276000394</v>
          </cell>
          <cell r="H53">
            <v>376.1566420700001</v>
          </cell>
          <cell r="I53">
            <v>367.22787629999584</v>
          </cell>
          <cell r="J53">
            <v>255.05214759999944</v>
          </cell>
          <cell r="K53">
            <v>365.33097660000203</v>
          </cell>
          <cell r="L53">
            <v>364.228540099999</v>
          </cell>
          <cell r="M53">
            <v>280.8870411100015</v>
          </cell>
          <cell r="N53">
            <v>569.9880169700027</v>
          </cell>
          <cell r="O53">
            <v>215.48297154999818</v>
          </cell>
          <cell r="P53">
            <v>200.84232890999556</v>
          </cell>
          <cell r="Q53">
            <v>372.5440150800059</v>
          </cell>
          <cell r="R53">
            <v>259.82154951999473</v>
          </cell>
          <cell r="S53">
            <v>551.5477660500073</v>
          </cell>
          <cell r="T53">
            <v>492.2274779299878</v>
          </cell>
          <cell r="U53">
            <v>-106.787658499994</v>
          </cell>
          <cell r="V53">
            <v>305.0483967299988</v>
          </cell>
          <cell r="W53">
            <v>328.74357694000355</v>
          </cell>
          <cell r="X53">
            <v>925.8473080100011</v>
          </cell>
          <cell r="Y53">
            <v>194.01294563999545</v>
          </cell>
          <cell r="Z53">
            <v>287.156741660001</v>
          </cell>
          <cell r="AA53">
            <v>261.269401860005</v>
          </cell>
          <cell r="AB53">
            <v>74.77467965999313</v>
          </cell>
          <cell r="AC53">
            <v>245.47825801000727</v>
          </cell>
          <cell r="AD53">
            <v>219.99787556999217</v>
          </cell>
          <cell r="AE53">
            <v>582.7485892700024</v>
          </cell>
          <cell r="AF53">
            <v>625.8812985500008</v>
          </cell>
          <cell r="AG53">
            <v>504.2658832699999</v>
          </cell>
          <cell r="AH53">
            <v>199.85235346000263</v>
          </cell>
          <cell r="AI53">
            <v>558.7681072600026</v>
          </cell>
          <cell r="AJ53">
            <v>673.2569873499997</v>
          </cell>
          <cell r="AK53">
            <v>429.76833965999685</v>
          </cell>
          <cell r="AL53">
            <v>491.73262295999666</v>
          </cell>
          <cell r="AM53">
            <v>698.662285060007</v>
          </cell>
          <cell r="AN53">
            <v>297.3445860300053</v>
          </cell>
          <cell r="AO53">
            <v>411.84302597999704</v>
          </cell>
          <cell r="AP53">
            <v>407.31700192999415</v>
          </cell>
          <cell r="AQ53">
            <v>72.65660894999382</v>
          </cell>
          <cell r="AR53">
            <v>605.6077142400063</v>
          </cell>
          <cell r="AS53">
            <v>630.1393148699972</v>
          </cell>
          <cell r="AT53">
            <v>390.8982274400041</v>
          </cell>
          <cell r="AU53">
            <v>227.72007568999106</v>
          </cell>
          <cell r="AV53">
            <v>372.62185489000694</v>
          </cell>
          <cell r="AW53">
            <v>306.09420437000153</v>
          </cell>
          <cell r="AX53">
            <v>-215.18233421000696</v>
          </cell>
          <cell r="AY53">
            <v>-295.839692179994</v>
          </cell>
        </row>
        <row r="54">
          <cell r="B54" t="str">
            <v>  Nefinančné spoločnosti</v>
          </cell>
          <cell r="D54">
            <v>-71.8254995799989</v>
          </cell>
          <cell r="E54">
            <v>262.53813981999974</v>
          </cell>
          <cell r="F54">
            <v>162.6993294799986</v>
          </cell>
          <cell r="G54">
            <v>107.8994224299995</v>
          </cell>
          <cell r="H54">
            <v>153.01424019000115</v>
          </cell>
          <cell r="I54">
            <v>116.76531900000009</v>
          </cell>
          <cell r="J54">
            <v>72.3082387200011</v>
          </cell>
          <cell r="K54">
            <v>156.47394277999956</v>
          </cell>
          <cell r="L54">
            <v>95.74789217999933</v>
          </cell>
          <cell r="M54">
            <v>118.68435902000056</v>
          </cell>
          <cell r="N54">
            <v>105.57754098999794</v>
          </cell>
          <cell r="O54">
            <v>188.82613027000298</v>
          </cell>
          <cell r="P54">
            <v>78.39952201000051</v>
          </cell>
          <cell r="Q54">
            <v>127.08590584999911</v>
          </cell>
          <cell r="R54">
            <v>67.8314412799973</v>
          </cell>
          <cell r="S54">
            <v>269.6935537499994</v>
          </cell>
          <cell r="T54">
            <v>231.51805749000232</v>
          </cell>
          <cell r="U54">
            <v>-268.2368718099988</v>
          </cell>
          <cell r="V54">
            <v>151.00594171999728</v>
          </cell>
          <cell r="W54">
            <v>166.93364534000102</v>
          </cell>
          <cell r="X54">
            <v>752.2764721599997</v>
          </cell>
          <cell r="Y54">
            <v>24.618037580001328</v>
          </cell>
          <cell r="Z54">
            <v>82.72153619999881</v>
          </cell>
          <cell r="AA54">
            <v>164.20988516000034</v>
          </cell>
          <cell r="AB54">
            <v>40.733917550000115</v>
          </cell>
          <cell r="AC54">
            <v>43.613921520000076</v>
          </cell>
          <cell r="AD54">
            <v>165.21280621000005</v>
          </cell>
          <cell r="AE54">
            <v>320.90131449</v>
          </cell>
          <cell r="AF54">
            <v>368.2810860999998</v>
          </cell>
          <cell r="AG54">
            <v>266.5544712200008</v>
          </cell>
          <cell r="AH54">
            <v>39.27587465999932</v>
          </cell>
          <cell r="AI54">
            <v>339.5741220200016</v>
          </cell>
          <cell r="AJ54">
            <v>368.96106354999756</v>
          </cell>
          <cell r="AK54">
            <v>147.95542055999977</v>
          </cell>
          <cell r="AL54">
            <v>283.7240257500016</v>
          </cell>
          <cell r="AM54">
            <v>576.1041957199996</v>
          </cell>
          <cell r="AN54">
            <v>147.04959171000155</v>
          </cell>
          <cell r="AO54">
            <v>126.31972381999731</v>
          </cell>
          <cell r="AP54">
            <v>214.0496249100015</v>
          </cell>
          <cell r="AQ54">
            <v>-10.685554000001503</v>
          </cell>
          <cell r="AR54">
            <v>359.61405430000013</v>
          </cell>
          <cell r="AS54">
            <v>377.033824600001</v>
          </cell>
          <cell r="AT54">
            <v>184.21386841999993</v>
          </cell>
          <cell r="AU54">
            <v>24.623846510001385</v>
          </cell>
          <cell r="AV54">
            <v>190.9436367199978</v>
          </cell>
          <cell r="AW54">
            <v>125.59851955999875</v>
          </cell>
          <cell r="AX54">
            <v>-308.2037442599976</v>
          </cell>
          <cell r="AY54">
            <v>-221.18057512999985</v>
          </cell>
        </row>
        <row r="55">
          <cell r="B55" t="str">
            <v>     do 1 roka</v>
          </cell>
          <cell r="D55">
            <v>-89.25562636999939</v>
          </cell>
          <cell r="E55">
            <v>183.13748921999922</v>
          </cell>
          <cell r="F55">
            <v>140.30063732999997</v>
          </cell>
          <cell r="G55">
            <v>117.62749783000027</v>
          </cell>
          <cell r="H55">
            <v>45.73029941000004</v>
          </cell>
          <cell r="I55">
            <v>41.404667079999854</v>
          </cell>
          <cell r="J55">
            <v>61.49525325999957</v>
          </cell>
          <cell r="K55">
            <v>34.243112260000544</v>
          </cell>
          <cell r="L55">
            <v>-44.970656580000195</v>
          </cell>
          <cell r="M55">
            <v>118.10074355000052</v>
          </cell>
          <cell r="N55">
            <v>66.07933347000017</v>
          </cell>
          <cell r="O55">
            <v>103.97865630999922</v>
          </cell>
          <cell r="P55">
            <v>3.5980880299998717</v>
          </cell>
          <cell r="Q55">
            <v>-39.02041426999995</v>
          </cell>
          <cell r="R55">
            <v>-1.7963885000003756</v>
          </cell>
          <cell r="S55">
            <v>290.6323441500008</v>
          </cell>
          <cell r="T55">
            <v>201.49717851999867</v>
          </cell>
          <cell r="U55">
            <v>-241.40353845999925</v>
          </cell>
          <cell r="V55">
            <v>14.508696820000296</v>
          </cell>
          <cell r="W55">
            <v>95.37890857000093</v>
          </cell>
          <cell r="X55">
            <v>231.0909181399993</v>
          </cell>
          <cell r="Y55">
            <v>-23.4931952500001</v>
          </cell>
          <cell r="Z55">
            <v>-41.13045209000029</v>
          </cell>
          <cell r="AA55">
            <v>48.35719975000029</v>
          </cell>
          <cell r="AB55">
            <v>153.38282545999937</v>
          </cell>
          <cell r="AC55">
            <v>117.46405100000084</v>
          </cell>
          <cell r="AD55">
            <v>-47.992066669999986</v>
          </cell>
          <cell r="AE55">
            <v>146.46348669000054</v>
          </cell>
          <cell r="AF55">
            <v>412.06406427</v>
          </cell>
          <cell r="AG55">
            <v>-84.57667796000078</v>
          </cell>
          <cell r="AH55">
            <v>-77.4839341300003</v>
          </cell>
          <cell r="AI55">
            <v>240.7970855700005</v>
          </cell>
          <cell r="AJ55">
            <v>161.80561640999986</v>
          </cell>
          <cell r="AK55">
            <v>154.44370310999966</v>
          </cell>
          <cell r="AL55">
            <v>57.86410409000109</v>
          </cell>
          <cell r="AM55">
            <v>296.0928765999997</v>
          </cell>
          <cell r="AN55">
            <v>102.61780521999935</v>
          </cell>
          <cell r="AO55">
            <v>87.3992564600012</v>
          </cell>
          <cell r="AP55">
            <v>57.97284734999812</v>
          </cell>
          <cell r="AQ55">
            <v>4.913695829999597</v>
          </cell>
          <cell r="AR55">
            <v>189.92650867000066</v>
          </cell>
          <cell r="AS55">
            <v>108.23912898000071</v>
          </cell>
          <cell r="AT55">
            <v>41.95986856000036</v>
          </cell>
          <cell r="AU55">
            <v>-89.21844919000068</v>
          </cell>
          <cell r="AV55">
            <v>-51.03455487999963</v>
          </cell>
          <cell r="AW55">
            <v>51.745668210000076</v>
          </cell>
          <cell r="AX55">
            <v>-346.7432118400002</v>
          </cell>
          <cell r="AY55">
            <v>-6.115283680000175</v>
          </cell>
        </row>
        <row r="56">
          <cell r="B56" t="str">
            <v>     1 až 5 rokov</v>
          </cell>
          <cell r="D56">
            <v>1.1073159299999134</v>
          </cell>
          <cell r="E56">
            <v>-32.642036780000126</v>
          </cell>
          <cell r="F56">
            <v>-93.34750712999971</v>
          </cell>
          <cell r="G56">
            <v>-2.805815570000277</v>
          </cell>
          <cell r="H56">
            <v>19.53160061000017</v>
          </cell>
          <cell r="I56">
            <v>6.607979810000188</v>
          </cell>
          <cell r="J56">
            <v>-31.912666790000003</v>
          </cell>
          <cell r="K56">
            <v>-2.7346146300001237</v>
          </cell>
          <cell r="L56">
            <v>13.56124277999993</v>
          </cell>
          <cell r="M56">
            <v>-34.57840403</v>
          </cell>
          <cell r="N56">
            <v>-36.97198433000017</v>
          </cell>
          <cell r="O56">
            <v>12.122684730000401</v>
          </cell>
          <cell r="P56">
            <v>-5.356502700000192</v>
          </cell>
          <cell r="Q56">
            <v>95.00371772000017</v>
          </cell>
          <cell r="R56">
            <v>0.40831839999987096</v>
          </cell>
          <cell r="S56">
            <v>117.26057225999989</v>
          </cell>
          <cell r="T56">
            <v>-65.01978357999951</v>
          </cell>
          <cell r="U56">
            <v>-71.32510124000032</v>
          </cell>
          <cell r="V56">
            <v>57.31892717000005</v>
          </cell>
          <cell r="W56">
            <v>-2.702316920000385</v>
          </cell>
          <cell r="X56">
            <v>265.80392351000023</v>
          </cell>
          <cell r="Y56">
            <v>35.671546179999496</v>
          </cell>
          <cell r="Z56">
            <v>-34.66225187999953</v>
          </cell>
          <cell r="AA56">
            <v>32.594901429999936</v>
          </cell>
          <cell r="AB56">
            <v>25.88322376999986</v>
          </cell>
          <cell r="AC56">
            <v>-49.488182959999904</v>
          </cell>
          <cell r="AD56">
            <v>141.7219677399994</v>
          </cell>
          <cell r="AE56">
            <v>23.380900220000967</v>
          </cell>
          <cell r="AF56">
            <v>-54.651795799999945</v>
          </cell>
          <cell r="AG56">
            <v>162.64296621999983</v>
          </cell>
          <cell r="AH56">
            <v>10.423952719999761</v>
          </cell>
          <cell r="AI56">
            <v>-10.025293769999735</v>
          </cell>
          <cell r="AJ56">
            <v>81.90098254999975</v>
          </cell>
          <cell r="AK56">
            <v>69.12613689</v>
          </cell>
          <cell r="AL56">
            <v>176.98805019000065</v>
          </cell>
          <cell r="AM56">
            <v>183.93590253999946</v>
          </cell>
          <cell r="AN56">
            <v>6.362842720000117</v>
          </cell>
          <cell r="AO56">
            <v>-14.817400249999992</v>
          </cell>
          <cell r="AP56">
            <v>31.309898439999415</v>
          </cell>
          <cell r="AQ56">
            <v>-17.140144719999626</v>
          </cell>
          <cell r="AR56">
            <v>67.27687047000018</v>
          </cell>
          <cell r="AS56">
            <v>185.17377015999955</v>
          </cell>
          <cell r="AT56">
            <v>100.19747061000044</v>
          </cell>
          <cell r="AU56">
            <v>52.96149507000018</v>
          </cell>
          <cell r="AV56">
            <v>52.78430590999915</v>
          </cell>
          <cell r="AW56">
            <v>54.30724292000059</v>
          </cell>
          <cell r="AX56">
            <v>34.24792538999964</v>
          </cell>
          <cell r="AY56">
            <v>-129.4096956899998</v>
          </cell>
        </row>
        <row r="57">
          <cell r="B57" t="str">
            <v>     nad 5 rokov</v>
          </cell>
          <cell r="D57">
            <v>16.322810869999557</v>
          </cell>
          <cell r="E57">
            <v>112.04268738000019</v>
          </cell>
          <cell r="F57">
            <v>115.74619929000073</v>
          </cell>
          <cell r="G57">
            <v>-6.922259840000152</v>
          </cell>
          <cell r="H57">
            <v>87.75234016999957</v>
          </cell>
          <cell r="I57">
            <v>68.75267211999972</v>
          </cell>
          <cell r="J57">
            <v>42.72565225000017</v>
          </cell>
          <cell r="K57">
            <v>124.96544514000061</v>
          </cell>
          <cell r="L57">
            <v>127.15730596999947</v>
          </cell>
          <cell r="M57">
            <v>35.16201951999983</v>
          </cell>
          <cell r="N57">
            <v>76.47019187000069</v>
          </cell>
          <cell r="O57">
            <v>72.72478921999891</v>
          </cell>
          <cell r="P57">
            <v>80.15793665000047</v>
          </cell>
          <cell r="Q57">
            <v>71.10260241000015</v>
          </cell>
          <cell r="R57">
            <v>69.21951138999975</v>
          </cell>
          <cell r="S57">
            <v>-138.19936268999982</v>
          </cell>
          <cell r="T57">
            <v>95.04066255999987</v>
          </cell>
          <cell r="U57">
            <v>44.49176791000036</v>
          </cell>
          <cell r="V57">
            <v>79.17831772999989</v>
          </cell>
          <cell r="W57">
            <v>74.25705371000004</v>
          </cell>
          <cell r="X57">
            <v>255.38163049000013</v>
          </cell>
          <cell r="Y57">
            <v>12.439686639999309</v>
          </cell>
          <cell r="Z57">
            <v>158.51424019000115</v>
          </cell>
          <cell r="AA57">
            <v>83.25778397999966</v>
          </cell>
          <cell r="AB57">
            <v>-138.53213170000072</v>
          </cell>
          <cell r="AC57">
            <v>-24.36194650000016</v>
          </cell>
          <cell r="AD57">
            <v>71.4829051400011</v>
          </cell>
          <cell r="AE57">
            <v>151.05692755000018</v>
          </cell>
          <cell r="AF57">
            <v>10.868817639999179</v>
          </cell>
          <cell r="AG57">
            <v>188.4881829599999</v>
          </cell>
          <cell r="AH57">
            <v>106.33585608000067</v>
          </cell>
          <cell r="AI57">
            <v>108.80233021999902</v>
          </cell>
          <cell r="AJ57">
            <v>125.25446456999907</v>
          </cell>
          <cell r="AK57">
            <v>-75.61441942999954</v>
          </cell>
          <cell r="AL57">
            <v>48.87187146999986</v>
          </cell>
          <cell r="AM57">
            <v>96.07541657000093</v>
          </cell>
          <cell r="AN57">
            <v>38.068943780000154</v>
          </cell>
          <cell r="AO57">
            <v>53.73786762999953</v>
          </cell>
          <cell r="AP57">
            <v>124.76687910000055</v>
          </cell>
          <cell r="AQ57">
            <v>1.5408949100001337</v>
          </cell>
          <cell r="AR57">
            <v>102.4106751499994</v>
          </cell>
          <cell r="AS57">
            <v>83.62092547000066</v>
          </cell>
          <cell r="AT57">
            <v>42.05652922999889</v>
          </cell>
          <cell r="AU57">
            <v>60.880800640001326</v>
          </cell>
          <cell r="AV57">
            <v>189.19388567999977</v>
          </cell>
          <cell r="AW57">
            <v>19.54560843999934</v>
          </cell>
          <cell r="AX57">
            <v>4.29154219999964</v>
          </cell>
          <cell r="AY57">
            <v>-85.65559576999931</v>
          </cell>
        </row>
        <row r="58">
          <cell r="B58" t="str">
            <v>  Finančné spoločnosti</v>
          </cell>
          <cell r="D58">
            <v>-7.048330330000226</v>
          </cell>
          <cell r="E58">
            <v>29.76717783000049</v>
          </cell>
          <cell r="F58">
            <v>16.068645029999516</v>
          </cell>
          <cell r="G58">
            <v>-2.418708069999866</v>
          </cell>
          <cell r="H58">
            <v>32.44008495000003</v>
          </cell>
          <cell r="I58">
            <v>103.4364336599997</v>
          </cell>
          <cell r="J58">
            <v>8.410774729999957</v>
          </cell>
          <cell r="K58">
            <v>37.81557461000057</v>
          </cell>
          <cell r="L58">
            <v>103.03326028999959</v>
          </cell>
          <cell r="M58">
            <v>20.65269205000027</v>
          </cell>
          <cell r="N58">
            <v>267.85663544999966</v>
          </cell>
          <cell r="O58">
            <v>-66.77258846999985</v>
          </cell>
          <cell r="P58">
            <v>40.931819700000005</v>
          </cell>
          <cell r="Q58">
            <v>68.50282147999974</v>
          </cell>
          <cell r="R58">
            <v>30.73411672000043</v>
          </cell>
          <cell r="S58">
            <v>82.25984199999994</v>
          </cell>
          <cell r="T58">
            <v>51.80498571999988</v>
          </cell>
          <cell r="U58">
            <v>-4.8503618099998675</v>
          </cell>
          <cell r="V58">
            <v>-12.70580229999996</v>
          </cell>
          <cell r="W58">
            <v>-5.9383257099998445</v>
          </cell>
          <cell r="X58">
            <v>2.1023036599999614</v>
          </cell>
          <cell r="Y58">
            <v>22.514273389999516</v>
          </cell>
          <cell r="Z58">
            <v>51.82141672000034</v>
          </cell>
          <cell r="AA58">
            <v>-0.5382725900003607</v>
          </cell>
          <cell r="AB58">
            <v>-69.81690234999974</v>
          </cell>
          <cell r="AC58">
            <v>26.15318995000007</v>
          </cell>
          <cell r="AD58">
            <v>-67.03309434999983</v>
          </cell>
          <cell r="AE58">
            <v>24.243776140000136</v>
          </cell>
          <cell r="AF58">
            <v>28.299475549999897</v>
          </cell>
          <cell r="AG58">
            <v>45.49545242999989</v>
          </cell>
          <cell r="AH58">
            <v>-30.215561310000112</v>
          </cell>
          <cell r="AI58">
            <v>31.006074479999597</v>
          </cell>
          <cell r="AJ58">
            <v>66.80628028000046</v>
          </cell>
          <cell r="AK58">
            <v>51.29403175000016</v>
          </cell>
          <cell r="AL58">
            <v>13.289019449999614</v>
          </cell>
          <cell r="AM58">
            <v>-11.384186429999772</v>
          </cell>
          <cell r="AN58">
            <v>-8.36735709999948</v>
          </cell>
          <cell r="AO58">
            <v>85.96474805999924</v>
          </cell>
          <cell r="AP58">
            <v>-62.74865564000038</v>
          </cell>
          <cell r="AQ58">
            <v>-167.53574983999965</v>
          </cell>
          <cell r="AR58">
            <v>-25.533426289999852</v>
          </cell>
          <cell r="AS58">
            <v>-18.456051260000095</v>
          </cell>
          <cell r="AT58">
            <v>-6.479685319999589</v>
          </cell>
          <cell r="AU58">
            <v>-22.650932750000493</v>
          </cell>
          <cell r="AV58">
            <v>-53.04952530999981</v>
          </cell>
          <cell r="AW58">
            <v>17.852486239999962</v>
          </cell>
          <cell r="AX58">
            <v>-57.919604359999994</v>
          </cell>
          <cell r="AY58">
            <v>-131.74578973999996</v>
          </cell>
        </row>
        <row r="59">
          <cell r="B59" t="str">
            <v>  Poisťovne a penzijné fondy</v>
          </cell>
          <cell r="D59">
            <v>0.010688440000000007</v>
          </cell>
          <cell r="E59">
            <v>1.86573059</v>
          </cell>
          <cell r="F59">
            <v>-0.5535417800000002</v>
          </cell>
          <cell r="G59">
            <v>-0.024032399999999843</v>
          </cell>
          <cell r="H59">
            <v>1.4272057299999996</v>
          </cell>
          <cell r="I59">
            <v>-1.1536546399999998</v>
          </cell>
          <cell r="J59">
            <v>-0.052844719999999956</v>
          </cell>
          <cell r="K59">
            <v>-0.10130784000000004</v>
          </cell>
          <cell r="L59">
            <v>-0.009858599999999829</v>
          </cell>
          <cell r="M59">
            <v>-0.015236009999999744</v>
          </cell>
          <cell r="N59">
            <v>-0.026555130000000204</v>
          </cell>
          <cell r="O59">
            <v>-0.01623183000000017</v>
          </cell>
          <cell r="P59">
            <v>-0.01772554000000026</v>
          </cell>
          <cell r="Q59">
            <v>-0.009626249999999725</v>
          </cell>
          <cell r="R59">
            <v>0.0002987500000002363</v>
          </cell>
          <cell r="S59">
            <v>0.0026886999999995442</v>
          </cell>
          <cell r="T59">
            <v>0.0660559000000005</v>
          </cell>
          <cell r="U59">
            <v>0.17290711999999986</v>
          </cell>
          <cell r="V59">
            <v>-0.21503019999999995</v>
          </cell>
          <cell r="W59">
            <v>0.004846309999999798</v>
          </cell>
          <cell r="X59">
            <v>-0.057525069999999845</v>
          </cell>
          <cell r="Y59">
            <v>-0.0428201300000004</v>
          </cell>
          <cell r="Z59">
            <v>-0.04325168999999973</v>
          </cell>
          <cell r="AA59">
            <v>-0.0031534199999998513</v>
          </cell>
          <cell r="AB59">
            <v>-0.014406169999999996</v>
          </cell>
          <cell r="AC59">
            <v>-0.03667927000000004</v>
          </cell>
          <cell r="AD59">
            <v>-0.001892050000000145</v>
          </cell>
          <cell r="AE59">
            <v>-0.008729999999999905</v>
          </cell>
          <cell r="AF59">
            <v>-0.004813130000000054</v>
          </cell>
          <cell r="AG59">
            <v>-0.0019916299999998</v>
          </cell>
          <cell r="AH59">
            <v>0.0023899599999999133</v>
          </cell>
          <cell r="AI59">
            <v>-0.01062206000000021</v>
          </cell>
          <cell r="AJ59">
            <v>-0.009294279999999766</v>
          </cell>
          <cell r="AK59">
            <v>0.05981543999999994</v>
          </cell>
          <cell r="AL59">
            <v>-0.06187346000000016</v>
          </cell>
          <cell r="AM59">
            <v>-0.021841609999999623</v>
          </cell>
          <cell r="AN59">
            <v>-0.02167563000000028</v>
          </cell>
          <cell r="AO59">
            <v>-0.00677156000000001</v>
          </cell>
          <cell r="AP59">
            <v>-0.007468639999999915</v>
          </cell>
          <cell r="AQ59">
            <v>-0.06233817000000008</v>
          </cell>
          <cell r="AR59">
            <v>0.024596689999999866</v>
          </cell>
          <cell r="AS59">
            <v>-0.02479584999999984</v>
          </cell>
          <cell r="AT59">
            <v>-0.010721640000000088</v>
          </cell>
          <cell r="AU59">
            <v>1.8373829900000005</v>
          </cell>
          <cell r="AV59">
            <v>-1.8241718100000004</v>
          </cell>
          <cell r="AW59">
            <v>-0.018024300000000215</v>
          </cell>
          <cell r="AX59">
            <v>0.0002987500000000143</v>
          </cell>
          <cell r="AY59">
            <v>0.0048685500000000825</v>
          </cell>
        </row>
        <row r="60">
          <cell r="B60" t="str">
            <v>  Domácnosti a neziskové inštitúcie slúžiace domácnostiam</v>
          </cell>
          <cell r="D60">
            <v>77.05911835000097</v>
          </cell>
          <cell r="E60">
            <v>126.9878842399994</v>
          </cell>
          <cell r="F60">
            <v>140.29907719999937</v>
          </cell>
          <cell r="G60">
            <v>169.0021908000008</v>
          </cell>
          <cell r="H60">
            <v>189.27511120000054</v>
          </cell>
          <cell r="I60">
            <v>148.17977827999857</v>
          </cell>
          <cell r="J60">
            <v>174.38597887000105</v>
          </cell>
          <cell r="K60">
            <v>171.14276704999884</v>
          </cell>
          <cell r="L60">
            <v>165.45724622999933</v>
          </cell>
          <cell r="M60">
            <v>141.5652260500001</v>
          </cell>
          <cell r="N60">
            <v>196.58039566000025</v>
          </cell>
          <cell r="O60">
            <v>93.44566158000089</v>
          </cell>
          <cell r="P60">
            <v>81.52871273999881</v>
          </cell>
          <cell r="Q60">
            <v>176.96491400000104</v>
          </cell>
          <cell r="R60">
            <v>161.25569277000068</v>
          </cell>
          <cell r="S60">
            <v>199.591681599999</v>
          </cell>
          <cell r="T60">
            <v>208.8383788200008</v>
          </cell>
          <cell r="U60">
            <v>166.12666799999988</v>
          </cell>
          <cell r="V60">
            <v>166.96328751000055</v>
          </cell>
          <cell r="W60">
            <v>167.74341099999856</v>
          </cell>
          <cell r="X60">
            <v>171.5260572599991</v>
          </cell>
          <cell r="Y60">
            <v>146.92345480000222</v>
          </cell>
          <cell r="Z60">
            <v>152.65704043000005</v>
          </cell>
          <cell r="AA60">
            <v>97.6009427099998</v>
          </cell>
          <cell r="AB60">
            <v>103.87207063000096</v>
          </cell>
          <cell r="AC60">
            <v>175.74782580999909</v>
          </cell>
          <cell r="AD60">
            <v>121.82005575999938</v>
          </cell>
          <cell r="AE60">
            <v>237.61222863999865</v>
          </cell>
          <cell r="AF60">
            <v>229.30555003000336</v>
          </cell>
          <cell r="AG60">
            <v>192.217951249997</v>
          </cell>
          <cell r="AH60">
            <v>190.78965014999994</v>
          </cell>
          <cell r="AI60">
            <v>188.19853281999895</v>
          </cell>
          <cell r="AJ60">
            <v>237.49893780000093</v>
          </cell>
          <cell r="AK60">
            <v>230.4590719100015</v>
          </cell>
          <cell r="AL60">
            <v>194.7814512199966</v>
          </cell>
          <cell r="AM60">
            <v>133.9641173800046</v>
          </cell>
          <cell r="AN60">
            <v>158.6840270499979</v>
          </cell>
          <cell r="AO60">
            <v>199.56532565999987</v>
          </cell>
          <cell r="AP60">
            <v>256.02350130000195</v>
          </cell>
          <cell r="AQ60">
            <v>250.9402509599986</v>
          </cell>
          <cell r="AR60">
            <v>271.50248954000017</v>
          </cell>
          <cell r="AS60">
            <v>271.58633737999844</v>
          </cell>
          <cell r="AT60">
            <v>213.1747659800003</v>
          </cell>
          <cell r="AU60">
            <v>223.90977894000025</v>
          </cell>
          <cell r="AV60">
            <v>236.5519152900015</v>
          </cell>
          <cell r="AW60">
            <v>162.66122286999598</v>
          </cell>
          <cell r="AX60">
            <v>150.9407156600064</v>
          </cell>
          <cell r="AY60">
            <v>57.081804139997985</v>
          </cell>
        </row>
        <row r="61">
          <cell r="B61" t="str">
            <v>     spotrebiteľské úvery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982.4218283199998</v>
          </cell>
          <cell r="P61">
            <v>4.863772160000053</v>
          </cell>
          <cell r="Q61">
            <v>38.38070104999997</v>
          </cell>
          <cell r="R61">
            <v>16.0541392800003</v>
          </cell>
          <cell r="S61">
            <v>18.26326098000004</v>
          </cell>
          <cell r="T61">
            <v>22.19205998999996</v>
          </cell>
          <cell r="U61">
            <v>13.850660580000067</v>
          </cell>
          <cell r="V61">
            <v>16.823839879999923</v>
          </cell>
          <cell r="W61">
            <v>27.598154410000006</v>
          </cell>
          <cell r="X61">
            <v>25.64625240999976</v>
          </cell>
          <cell r="Y61">
            <v>20.048197570000184</v>
          </cell>
          <cell r="Z61">
            <v>4.677089559999786</v>
          </cell>
          <cell r="AA61">
            <v>14.20470687000011</v>
          </cell>
          <cell r="AB61">
            <v>13.309267750000117</v>
          </cell>
          <cell r="AC61">
            <v>26.960266889999502</v>
          </cell>
          <cell r="AD61">
            <v>-26.160824529999672</v>
          </cell>
          <cell r="AE61">
            <v>22.690964599999916</v>
          </cell>
          <cell r="AF61">
            <v>26.496083130000216</v>
          </cell>
          <cell r="AG61">
            <v>26.50109539999994</v>
          </cell>
          <cell r="AH61">
            <v>10.230730920000042</v>
          </cell>
          <cell r="AI61">
            <v>20.020347879999917</v>
          </cell>
          <cell r="AJ61">
            <v>19.32848702000001</v>
          </cell>
          <cell r="AK61">
            <v>20.208424620000187</v>
          </cell>
          <cell r="AL61">
            <v>14.794961159999957</v>
          </cell>
          <cell r="AM61">
            <v>7.000497920000271</v>
          </cell>
          <cell r="AN61">
            <v>17.135364789999812</v>
          </cell>
          <cell r="AO61">
            <v>25.629788219999682</v>
          </cell>
          <cell r="AP61">
            <v>42.2375688799998</v>
          </cell>
          <cell r="AQ61">
            <v>35.901480450000236</v>
          </cell>
          <cell r="AR61">
            <v>29.791343020000113</v>
          </cell>
          <cell r="AS61">
            <v>50.80976566000027</v>
          </cell>
          <cell r="AT61">
            <v>27.872435759999917</v>
          </cell>
          <cell r="AU61">
            <v>32.31607248999967</v>
          </cell>
          <cell r="AV61">
            <v>23.443537160000233</v>
          </cell>
          <cell r="AW61">
            <v>18.283077739999953</v>
          </cell>
          <cell r="AX61">
            <v>19.45246629999997</v>
          </cell>
          <cell r="AY61">
            <v>-9.263866290000124</v>
          </cell>
        </row>
        <row r="62">
          <cell r="B62" t="str">
            <v>     úvery na bývanie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3988.1430658</v>
          </cell>
          <cell r="P62">
            <v>74.42269136000004</v>
          </cell>
          <cell r="Q62">
            <v>106.25038172000086</v>
          </cell>
          <cell r="R62">
            <v>95.82237935000012</v>
          </cell>
          <cell r="S62">
            <v>118.30817232999834</v>
          </cell>
          <cell r="T62">
            <v>138.34823740000047</v>
          </cell>
          <cell r="U62">
            <v>108.1547500500019</v>
          </cell>
          <cell r="V62">
            <v>116.18127199999799</v>
          </cell>
          <cell r="W62">
            <v>101.6760937300005</v>
          </cell>
          <cell r="X62">
            <v>109.84999668</v>
          </cell>
          <cell r="Y62">
            <v>97.35557326999879</v>
          </cell>
          <cell r="Z62">
            <v>154.79618935000144</v>
          </cell>
          <cell r="AA62">
            <v>93.76438955999947</v>
          </cell>
          <cell r="AB62">
            <v>70.32961560999956</v>
          </cell>
          <cell r="AC62">
            <v>101.21320453000044</v>
          </cell>
          <cell r="AD62">
            <v>120.55609773000106</v>
          </cell>
          <cell r="AE62">
            <v>165.96418375999838</v>
          </cell>
          <cell r="AF62">
            <v>150.28888668000036</v>
          </cell>
          <cell r="AG62">
            <v>127.45482307999919</v>
          </cell>
          <cell r="AH62">
            <v>137.38531499000055</v>
          </cell>
          <cell r="AI62">
            <v>130.9913032000004</v>
          </cell>
          <cell r="AJ62">
            <v>161.09032067000044</v>
          </cell>
          <cell r="AK62">
            <v>155.34833697999875</v>
          </cell>
          <cell r="AL62">
            <v>149.6384850200011</v>
          </cell>
          <cell r="AM62">
            <v>110.76455553999949</v>
          </cell>
          <cell r="AN62">
            <v>114.01194982000015</v>
          </cell>
          <cell r="AO62">
            <v>126.11272653000015</v>
          </cell>
          <cell r="AP62">
            <v>172.96952797999984</v>
          </cell>
          <cell r="AQ62">
            <v>166.8307110100004</v>
          </cell>
          <cell r="AR62">
            <v>182.62255195999842</v>
          </cell>
          <cell r="AS62">
            <v>179.05895239000256</v>
          </cell>
          <cell r="AT62">
            <v>151.00879638999868</v>
          </cell>
          <cell r="AU62">
            <v>151.4484830499996</v>
          </cell>
          <cell r="AV62">
            <v>170.02804886000013</v>
          </cell>
          <cell r="AW62">
            <v>110.59795523999856</v>
          </cell>
          <cell r="AX62">
            <v>130.68611833000432</v>
          </cell>
          <cell r="AY62">
            <v>68.03485804999764</v>
          </cell>
        </row>
        <row r="63">
          <cell r="B63" t="str">
            <v>     ostatné úvery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1130.7572860700002</v>
          </cell>
          <cell r="P63">
            <v>2.2422492199989392</v>
          </cell>
          <cell r="Q63">
            <v>32.33383122999976</v>
          </cell>
          <cell r="R63">
            <v>49.37917414000094</v>
          </cell>
          <cell r="S63">
            <v>63.02024829000038</v>
          </cell>
          <cell r="T63">
            <v>48.29808142999991</v>
          </cell>
          <cell r="U63">
            <v>44.12125736999769</v>
          </cell>
          <cell r="V63">
            <v>33.9581756300031</v>
          </cell>
          <cell r="W63">
            <v>38.469162859997596</v>
          </cell>
          <cell r="X63">
            <v>36.02980816999934</v>
          </cell>
          <cell r="Y63">
            <v>29.51968396000393</v>
          </cell>
          <cell r="Z63">
            <v>-6.81623848000163</v>
          </cell>
          <cell r="AA63">
            <v>-10.36815372000001</v>
          </cell>
          <cell r="AB63">
            <v>20.23318727000151</v>
          </cell>
          <cell r="AC63">
            <v>47.574354389999826</v>
          </cell>
          <cell r="AD63">
            <v>27.424782559997766</v>
          </cell>
          <cell r="AE63">
            <v>48.9570802799999</v>
          </cell>
          <cell r="AF63">
            <v>52.52058022000347</v>
          </cell>
          <cell r="AG63">
            <v>38.26203276999695</v>
          </cell>
          <cell r="AH63">
            <v>43.173604239999804</v>
          </cell>
          <cell r="AI63">
            <v>37.18688173999817</v>
          </cell>
          <cell r="AJ63">
            <v>57.080130110001846</v>
          </cell>
          <cell r="AK63">
            <v>54.90231031000167</v>
          </cell>
          <cell r="AL63">
            <v>30.34800503999577</v>
          </cell>
          <cell r="AM63">
            <v>16.199063920004846</v>
          </cell>
          <cell r="AN63">
            <v>27.536712439998155</v>
          </cell>
          <cell r="AO63">
            <v>47.822810910000044</v>
          </cell>
          <cell r="AP63">
            <v>40.81640444000186</v>
          </cell>
          <cell r="AQ63">
            <v>48.208059499997944</v>
          </cell>
          <cell r="AR63">
            <v>59.088594560001184</v>
          </cell>
          <cell r="AS63">
            <v>41.717619329995614</v>
          </cell>
          <cell r="AT63">
            <v>34.29353383000125</v>
          </cell>
          <cell r="AU63">
            <v>40.14522340000167</v>
          </cell>
          <cell r="AV63">
            <v>43.08032927000204</v>
          </cell>
          <cell r="AW63">
            <v>33.78018988999611</v>
          </cell>
          <cell r="AX63">
            <v>0.8021310300027835</v>
          </cell>
          <cell r="AY63">
            <v>-1.9501876200001789</v>
          </cell>
        </row>
        <row r="64">
          <cell r="B64" t="str">
            <v>spotr.+ost.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2113.17911439</v>
          </cell>
          <cell r="P64">
            <v>7.10602137999922</v>
          </cell>
          <cell r="Q64">
            <v>70.71453227999973</v>
          </cell>
          <cell r="R64">
            <v>65.43331342000101</v>
          </cell>
          <cell r="S64">
            <v>81.2835092700002</v>
          </cell>
          <cell r="T64">
            <v>70.49014142000033</v>
          </cell>
          <cell r="U64">
            <v>57.97191794999753</v>
          </cell>
          <cell r="V64">
            <v>50.78201551000302</v>
          </cell>
          <cell r="W64">
            <v>66.0673172699976</v>
          </cell>
          <cell r="X64">
            <v>61.6760605799991</v>
          </cell>
          <cell r="Y64">
            <v>49.56788153000389</v>
          </cell>
          <cell r="Z64">
            <v>-2.1391489200013893</v>
          </cell>
          <cell r="AA64">
            <v>3.8365531499998724</v>
          </cell>
          <cell r="AB64">
            <v>33.54245502000185</v>
          </cell>
          <cell r="AC64">
            <v>74.5346212799991</v>
          </cell>
          <cell r="AD64">
            <v>1.263958029997866</v>
          </cell>
          <cell r="AE64">
            <v>71.64804488000027</v>
          </cell>
          <cell r="AF64">
            <v>79.01666335000345</v>
          </cell>
          <cell r="AG64">
            <v>64.76312816999689</v>
          </cell>
          <cell r="AH64">
            <v>53.404335159999846</v>
          </cell>
          <cell r="AI64">
            <v>57.20722961999809</v>
          </cell>
          <cell r="AJ64">
            <v>76.40861713000186</v>
          </cell>
          <cell r="AK64">
            <v>75.11073493000185</v>
          </cell>
          <cell r="AL64">
            <v>45.1429661999955</v>
          </cell>
          <cell r="AM64">
            <v>23.199561840005117</v>
          </cell>
          <cell r="AN64">
            <v>44.672077229998195</v>
          </cell>
          <cell r="AO64">
            <v>73.45259912999973</v>
          </cell>
          <cell r="AP64">
            <v>83.05397332000166</v>
          </cell>
          <cell r="AQ64">
            <v>84.10953994999818</v>
          </cell>
          <cell r="AR64">
            <v>88.8799375800013</v>
          </cell>
          <cell r="AS64">
            <v>92.52738498999588</v>
          </cell>
          <cell r="AT64">
            <v>62.16596959000117</v>
          </cell>
          <cell r="AU64">
            <v>72.46129589000157</v>
          </cell>
          <cell r="AV64">
            <v>66.52386643000227</v>
          </cell>
          <cell r="AW64">
            <v>52.06326762999561</v>
          </cell>
          <cell r="AX64">
            <v>20.25459733000298</v>
          </cell>
          <cell r="AY64">
            <v>-11.214053910000075</v>
          </cell>
        </row>
        <row r="65">
          <cell r="B65" t="str">
            <v>Pohľadávky PFI voči súkromnému sektoru</v>
          </cell>
          <cell r="D65">
            <v>-1.8040231200011476</v>
          </cell>
          <cell r="E65">
            <v>421.1589324800043</v>
          </cell>
          <cell r="F65">
            <v>318.51350992999323</v>
          </cell>
          <cell r="G65">
            <v>274.45887276000394</v>
          </cell>
          <cell r="H65">
            <v>376.1566420700001</v>
          </cell>
          <cell r="I65">
            <v>367.22787629999584</v>
          </cell>
          <cell r="J65">
            <v>255.05214759999944</v>
          </cell>
          <cell r="K65">
            <v>365.33097660000203</v>
          </cell>
          <cell r="L65">
            <v>364.228540099999</v>
          </cell>
          <cell r="M65">
            <v>280.8870411100015</v>
          </cell>
          <cell r="N65">
            <v>569.9880169700027</v>
          </cell>
          <cell r="O65">
            <v>215.48297154999818</v>
          </cell>
          <cell r="P65">
            <v>200.84232890999556</v>
          </cell>
          <cell r="Q65">
            <v>372.5440150800059</v>
          </cell>
          <cell r="R65">
            <v>259.82154951999473</v>
          </cell>
          <cell r="S65">
            <v>551.5477660500073</v>
          </cell>
          <cell r="T65">
            <v>492.2274779299878</v>
          </cell>
          <cell r="U65">
            <v>-106.787658499994</v>
          </cell>
          <cell r="V65">
            <v>305.0483967299988</v>
          </cell>
          <cell r="W65">
            <v>328.74357694000355</v>
          </cell>
          <cell r="X65">
            <v>925.8473080100011</v>
          </cell>
          <cell r="Y65">
            <v>194.01294563999545</v>
          </cell>
          <cell r="Z65">
            <v>287.156741660001</v>
          </cell>
          <cell r="AA65">
            <v>261.269401860005</v>
          </cell>
          <cell r="AB65">
            <v>74.77467965999313</v>
          </cell>
          <cell r="AC65">
            <v>245.47825801000727</v>
          </cell>
          <cell r="AD65">
            <v>219.99787556999217</v>
          </cell>
          <cell r="AE65">
            <v>582.7485892700024</v>
          </cell>
          <cell r="AF65">
            <v>625.8812985500008</v>
          </cell>
          <cell r="AG65">
            <v>504.2658832699999</v>
          </cell>
          <cell r="AH65">
            <v>199.85235346000263</v>
          </cell>
          <cell r="AI65">
            <v>558.7681072600026</v>
          </cell>
          <cell r="AJ65">
            <v>673.2569873499997</v>
          </cell>
          <cell r="AK65">
            <v>429.76833965999685</v>
          </cell>
          <cell r="AL65">
            <v>491.73262295999666</v>
          </cell>
          <cell r="AM65">
            <v>698.662285060007</v>
          </cell>
          <cell r="AN65">
            <v>297.3445860300053</v>
          </cell>
          <cell r="AO65">
            <v>411.84302597999704</v>
          </cell>
          <cell r="AP65">
            <v>407.31700192999415</v>
          </cell>
          <cell r="AQ65">
            <v>72.65660894999382</v>
          </cell>
          <cell r="AR65">
            <v>605.6077142400063</v>
          </cell>
          <cell r="AS65">
            <v>630.1393148699972</v>
          </cell>
          <cell r="AT65">
            <v>390.8982274400041</v>
          </cell>
          <cell r="AU65">
            <v>227.72007568999106</v>
          </cell>
          <cell r="AV65">
            <v>372.62185489000694</v>
          </cell>
          <cell r="AW65">
            <v>306.09420437000153</v>
          </cell>
          <cell r="AX65">
            <v>-215.18233421000696</v>
          </cell>
          <cell r="AY65">
            <v>-29966.898692179995</v>
          </cell>
        </row>
        <row r="66">
          <cell r="B66" t="str">
            <v>     v EUR</v>
          </cell>
          <cell r="D66">
            <v>6.228639699998894</v>
          </cell>
          <cell r="E66">
            <v>434.89696607000405</v>
          </cell>
          <cell r="F66">
            <v>331.336055249998</v>
          </cell>
          <cell r="G66">
            <v>264.88641040999937</v>
          </cell>
          <cell r="H66">
            <v>367.0258580400041</v>
          </cell>
          <cell r="I66">
            <v>352.1523933199933</v>
          </cell>
          <cell r="J66">
            <v>298.4297284600034</v>
          </cell>
          <cell r="K66">
            <v>349.96109674000036</v>
          </cell>
          <cell r="L66">
            <v>366.04540925999936</v>
          </cell>
          <cell r="M66">
            <v>290.6882759199998</v>
          </cell>
          <cell r="N66">
            <v>542.7766048999947</v>
          </cell>
          <cell r="O66">
            <v>260.5527783500038</v>
          </cell>
          <cell r="P66">
            <v>193.76551818000735</v>
          </cell>
          <cell r="Q66">
            <v>359.071566039991</v>
          </cell>
          <cell r="R66">
            <v>262.84604663000573</v>
          </cell>
          <cell r="S66">
            <v>551.4488149899989</v>
          </cell>
          <cell r="T66">
            <v>477.93756221999865</v>
          </cell>
          <cell r="U66">
            <v>-90.35753169000964</v>
          </cell>
          <cell r="V66">
            <v>306.23839873000543</v>
          </cell>
          <cell r="W66">
            <v>317.8591581600049</v>
          </cell>
          <cell r="X66">
            <v>912.5728938700013</v>
          </cell>
          <cell r="Y66">
            <v>187.97666469999604</v>
          </cell>
          <cell r="Z66">
            <v>287.9822744400044</v>
          </cell>
          <cell r="AA66">
            <v>268.16766248000204</v>
          </cell>
          <cell r="AB66">
            <v>29.6226847099897</v>
          </cell>
          <cell r="AC66">
            <v>211.41983671000344</v>
          </cell>
          <cell r="AD66">
            <v>193.89205334000144</v>
          </cell>
          <cell r="AE66">
            <v>571.1028347899992</v>
          </cell>
          <cell r="AF66">
            <v>608.1397795899975</v>
          </cell>
          <cell r="AG66">
            <v>559.6981676900068</v>
          </cell>
          <cell r="AH66">
            <v>205.2705968299997</v>
          </cell>
          <cell r="AI66">
            <v>567.135530749998</v>
          </cell>
          <cell r="AJ66">
            <v>670.4604660800069</v>
          </cell>
          <cell r="AK66">
            <v>415.5316006199937</v>
          </cell>
          <cell r="AL66">
            <v>455.75200820999453</v>
          </cell>
          <cell r="AM66">
            <v>658.583781450001</v>
          </cell>
          <cell r="AN66">
            <v>304.5462390900102</v>
          </cell>
          <cell r="AO66">
            <v>415.20059086999754</v>
          </cell>
          <cell r="AP66">
            <v>340.3881696899916</v>
          </cell>
          <cell r="AQ66">
            <v>104.1616876099979</v>
          </cell>
          <cell r="AR66">
            <v>589.5613755400082</v>
          </cell>
          <cell r="AS66">
            <v>639.3322711299952</v>
          </cell>
          <cell r="AT66">
            <v>394.48380136000196</v>
          </cell>
          <cell r="AU66">
            <v>229.85397996000393</v>
          </cell>
          <cell r="AV66">
            <v>347.31749983999543</v>
          </cell>
          <cell r="AW66">
            <v>331.59151563999694</v>
          </cell>
          <cell r="AX66">
            <v>-202.90393679000044</v>
          </cell>
          <cell r="AY66">
            <v>-29534.207063689995</v>
          </cell>
        </row>
        <row r="67">
          <cell r="B67" t="str">
            <v>     v ostatných cudzích menách</v>
          </cell>
          <cell r="D67">
            <v>-8.032662819999928</v>
          </cell>
          <cell r="E67">
            <v>-13.7380335900001</v>
          </cell>
          <cell r="F67">
            <v>-12.822545319999989</v>
          </cell>
          <cell r="G67">
            <v>9.572462349999995</v>
          </cell>
          <cell r="H67">
            <v>9.13078403000003</v>
          </cell>
          <cell r="I67">
            <v>15.075482979999947</v>
          </cell>
          <cell r="J67">
            <v>-43.37758085999994</v>
          </cell>
          <cell r="K67">
            <v>15.369879859999969</v>
          </cell>
          <cell r="L67">
            <v>-1.8168691600000102</v>
          </cell>
          <cell r="M67">
            <v>-9.80123481000004</v>
          </cell>
          <cell r="N67">
            <v>27.21141207000008</v>
          </cell>
          <cell r="O67">
            <v>-45.06980679999998</v>
          </cell>
          <cell r="P67">
            <v>7.076810729999977</v>
          </cell>
          <cell r="Q67">
            <v>13.472449039999987</v>
          </cell>
          <cell r="R67">
            <v>-3.0244971099999702</v>
          </cell>
          <cell r="S67">
            <v>0.09895105999999032</v>
          </cell>
          <cell r="T67">
            <v>14.289915710000002</v>
          </cell>
          <cell r="U67">
            <v>-16.43012681000002</v>
          </cell>
          <cell r="V67">
            <v>-1.1900019999999927</v>
          </cell>
          <cell r="W67">
            <v>10.884418779999976</v>
          </cell>
          <cell r="X67">
            <v>13.274414139999976</v>
          </cell>
          <cell r="Y67">
            <v>6.036280940000097</v>
          </cell>
          <cell r="Z67">
            <v>-0.82553278000006</v>
          </cell>
          <cell r="AA67">
            <v>-6.898260619999974</v>
          </cell>
          <cell r="AB67">
            <v>45.15199495000002</v>
          </cell>
          <cell r="AC67">
            <v>34.058421299999964</v>
          </cell>
          <cell r="AD67">
            <v>26.105822229999944</v>
          </cell>
          <cell r="AE67">
            <v>11.64575448000005</v>
          </cell>
          <cell r="AF67">
            <v>17.74151895999995</v>
          </cell>
          <cell r="AG67">
            <v>-55.432284419999974</v>
          </cell>
          <cell r="AH67">
            <v>-5.418243369999914</v>
          </cell>
          <cell r="AI67">
            <v>-8.367423490000135</v>
          </cell>
          <cell r="AJ67">
            <v>2.7965212700000848</v>
          </cell>
          <cell r="AK67">
            <v>14.236739040000032</v>
          </cell>
          <cell r="AL67">
            <v>35.980614749999916</v>
          </cell>
          <cell r="AM67">
            <v>40.0785036100001</v>
          </cell>
          <cell r="AN67">
            <v>-7.201653060000126</v>
          </cell>
          <cell r="AO67">
            <v>-3.3575648899998782</v>
          </cell>
          <cell r="AP67">
            <v>66.9288322399999</v>
          </cell>
          <cell r="AQ67">
            <v>-31.505078660000095</v>
          </cell>
          <cell r="AR67">
            <v>16.04633870000015</v>
          </cell>
          <cell r="AS67">
            <v>-9.19295626000013</v>
          </cell>
          <cell r="AT67">
            <v>-3.585573919999831</v>
          </cell>
          <cell r="AU67">
            <v>-2.1339042700000164</v>
          </cell>
          <cell r="AV67">
            <v>25.304355049999913</v>
          </cell>
          <cell r="AW67">
            <v>-25.49731127000001</v>
          </cell>
          <cell r="AX67">
            <v>-12.278397419999976</v>
          </cell>
          <cell r="AY67">
            <v>-432.69162848999997</v>
          </cell>
        </row>
        <row r="69">
          <cell r="B69" t="str">
            <v>Pohľadávky PFI voči súkromnému sektoru</v>
          </cell>
          <cell r="D69">
            <v>-1.8040231200011476</v>
          </cell>
          <cell r="E69">
            <v>421.1589324800043</v>
          </cell>
          <cell r="F69">
            <v>318.51350992999323</v>
          </cell>
          <cell r="G69">
            <v>274.45887276000394</v>
          </cell>
          <cell r="H69">
            <v>376.1566420700001</v>
          </cell>
          <cell r="I69">
            <v>367.22787629999584</v>
          </cell>
          <cell r="J69">
            <v>255.05214759999944</v>
          </cell>
          <cell r="K69">
            <v>365.33097660000203</v>
          </cell>
          <cell r="L69">
            <v>364.228540099999</v>
          </cell>
          <cell r="M69">
            <v>280.8870411100015</v>
          </cell>
          <cell r="N69">
            <v>569.9880169700027</v>
          </cell>
          <cell r="O69">
            <v>215.48297154999818</v>
          </cell>
          <cell r="P69">
            <v>200.84232890999556</v>
          </cell>
          <cell r="Q69">
            <v>372.5440150800059</v>
          </cell>
          <cell r="R69">
            <v>259.82154951999473</v>
          </cell>
          <cell r="S69">
            <v>551.5477660500073</v>
          </cell>
          <cell r="T69">
            <v>492.2274779299878</v>
          </cell>
          <cell r="U69">
            <v>-106.787658499994</v>
          </cell>
          <cell r="V69">
            <v>305.0483967299988</v>
          </cell>
          <cell r="W69">
            <v>328.74357694000355</v>
          </cell>
          <cell r="X69">
            <v>925.8473080100011</v>
          </cell>
          <cell r="Y69">
            <v>194.01294563999545</v>
          </cell>
          <cell r="Z69">
            <v>287.156741660001</v>
          </cell>
          <cell r="AA69">
            <v>261.269401860005</v>
          </cell>
          <cell r="AB69">
            <v>74.77467965999313</v>
          </cell>
          <cell r="AC69">
            <v>245.47825801000727</v>
          </cell>
          <cell r="AD69">
            <v>219.99787556999217</v>
          </cell>
          <cell r="AE69">
            <v>582.7485892700024</v>
          </cell>
          <cell r="AF69">
            <v>625.8812985500008</v>
          </cell>
          <cell r="AG69">
            <v>504.2658832699999</v>
          </cell>
          <cell r="AH69">
            <v>199.85235346000263</v>
          </cell>
          <cell r="AI69">
            <v>558.7681072600026</v>
          </cell>
          <cell r="AJ69">
            <v>673.2569873499997</v>
          </cell>
          <cell r="AK69">
            <v>429.76833965999685</v>
          </cell>
          <cell r="AL69">
            <v>491.73262295999666</v>
          </cell>
          <cell r="AM69">
            <v>698.662285060007</v>
          </cell>
          <cell r="AN69">
            <v>297.3445860300053</v>
          </cell>
          <cell r="AO69">
            <v>411.84302597999704</v>
          </cell>
          <cell r="AP69">
            <v>407.31700192999415</v>
          </cell>
          <cell r="AQ69">
            <v>72.65660894999382</v>
          </cell>
          <cell r="AR69">
            <v>605.6077142400063</v>
          </cell>
          <cell r="AS69">
            <v>630.1393148699972</v>
          </cell>
          <cell r="AT69">
            <v>390.8982274400041</v>
          </cell>
          <cell r="AU69">
            <v>227.72007568999106</v>
          </cell>
          <cell r="AV69">
            <v>372.62185489000694</v>
          </cell>
          <cell r="AW69">
            <v>306.09420437000153</v>
          </cell>
          <cell r="AX69">
            <v>-215.18233421000696</v>
          </cell>
          <cell r="AY69">
            <v>-29966.898692179995</v>
          </cell>
        </row>
        <row r="70">
          <cell r="B70" t="str">
            <v>     do 1 roka</v>
          </cell>
          <cell r="D70">
            <v>-163.2764721499998</v>
          </cell>
          <cell r="E70">
            <v>221.73756890999994</v>
          </cell>
          <cell r="F70">
            <v>195.15733916000045</v>
          </cell>
          <cell r="G70">
            <v>99.50677153999914</v>
          </cell>
          <cell r="H70">
            <v>96.06608908000362</v>
          </cell>
          <cell r="I70">
            <v>78.03023970999584</v>
          </cell>
          <cell r="J70">
            <v>47.53521873000318</v>
          </cell>
          <cell r="K70">
            <v>74.061309169997</v>
          </cell>
          <cell r="L70">
            <v>9.714963840002383</v>
          </cell>
          <cell r="M70">
            <v>159.88332336999883</v>
          </cell>
          <cell r="N70">
            <v>165.68674900000042</v>
          </cell>
          <cell r="O70">
            <v>51.65571265000108</v>
          </cell>
          <cell r="P70">
            <v>44.123746939998455</v>
          </cell>
          <cell r="Q70">
            <v>30.612195439996867</v>
          </cell>
          <cell r="R70">
            <v>47.446590970002035</v>
          </cell>
          <cell r="S70">
            <v>339.4696939400028</v>
          </cell>
          <cell r="T70">
            <v>224.07183166999766</v>
          </cell>
          <cell r="U70">
            <v>-234.65899887999876</v>
          </cell>
          <cell r="V70">
            <v>1.7637588799989317</v>
          </cell>
          <cell r="W70">
            <v>260.40556328000093</v>
          </cell>
          <cell r="X70">
            <v>244.81816374000118</v>
          </cell>
          <cell r="Y70">
            <v>-10.385646950000591</v>
          </cell>
          <cell r="Z70">
            <v>7.872900500000469</v>
          </cell>
          <cell r="AA70">
            <v>40.27331870999842</v>
          </cell>
          <cell r="AB70">
            <v>110.15385378999963</v>
          </cell>
          <cell r="AC70">
            <v>191.20503887000086</v>
          </cell>
          <cell r="AD70">
            <v>-124.4889464500011</v>
          </cell>
          <cell r="AE70">
            <v>176.6290247600009</v>
          </cell>
          <cell r="AF70">
            <v>444.14021112999944</v>
          </cell>
          <cell r="AG70">
            <v>0.8167363799984741</v>
          </cell>
          <cell r="AH70">
            <v>-98.03777471000012</v>
          </cell>
          <cell r="AI70">
            <v>260.02263827000024</v>
          </cell>
          <cell r="AJ70">
            <v>238.1450906400023</v>
          </cell>
          <cell r="AK70">
            <v>234.54640507000022</v>
          </cell>
          <cell r="AL70">
            <v>77.15883291000137</v>
          </cell>
          <cell r="AM70">
            <v>285.21250745999896</v>
          </cell>
          <cell r="AN70">
            <v>106.44619263999994</v>
          </cell>
          <cell r="AO70">
            <v>177.68070769999758</v>
          </cell>
          <cell r="AP70">
            <v>14.113689159999922</v>
          </cell>
          <cell r="AQ70">
            <v>-136.11339038000006</v>
          </cell>
          <cell r="AR70">
            <v>196.82842062000054</v>
          </cell>
          <cell r="AS70">
            <v>112.67267478000213</v>
          </cell>
          <cell r="AT70">
            <v>70.9933943899996</v>
          </cell>
          <cell r="AU70">
            <v>-79.44161190999876</v>
          </cell>
          <cell r="AV70">
            <v>-70.05878640999981</v>
          </cell>
          <cell r="AW70">
            <v>116.5211445399982</v>
          </cell>
          <cell r="AX70">
            <v>-367.740855070002</v>
          </cell>
          <cell r="AY70">
            <v>-8309.500531119998</v>
          </cell>
        </row>
        <row r="71">
          <cell r="B71" t="str">
            <v>     od 1 do 5 rokov vrátane</v>
          </cell>
          <cell r="D71">
            <v>63.11322443999961</v>
          </cell>
          <cell r="E71">
            <v>-18.778696119999495</v>
          </cell>
          <cell r="F71">
            <v>-98.8198566000001</v>
          </cell>
          <cell r="G71">
            <v>55.4180110100001</v>
          </cell>
          <cell r="H71">
            <v>47.305151710000246</v>
          </cell>
          <cell r="I71">
            <v>65.22624973000075</v>
          </cell>
          <cell r="J71">
            <v>26.689703240000654</v>
          </cell>
          <cell r="K71">
            <v>32.28155085999788</v>
          </cell>
          <cell r="L71">
            <v>99.02934341000082</v>
          </cell>
          <cell r="M71">
            <v>-33.51589989000104</v>
          </cell>
          <cell r="N71">
            <v>53.66889067000011</v>
          </cell>
          <cell r="O71">
            <v>38.093673230000604</v>
          </cell>
          <cell r="P71">
            <v>-0.30913497000028656</v>
          </cell>
          <cell r="Q71">
            <v>129.7427803300011</v>
          </cell>
          <cell r="R71">
            <v>27.610402959999647</v>
          </cell>
          <cell r="S71">
            <v>190.3547102099992</v>
          </cell>
          <cell r="T71">
            <v>-5.39006173999951</v>
          </cell>
          <cell r="U71">
            <v>-55.00474673000099</v>
          </cell>
          <cell r="V71">
            <v>75.4506738200007</v>
          </cell>
          <cell r="W71">
            <v>-162.77521075000004</v>
          </cell>
          <cell r="X71">
            <v>283.9745070700001</v>
          </cell>
          <cell r="Y71">
            <v>49.67151300999922</v>
          </cell>
          <cell r="Z71">
            <v>-17.98814979999952</v>
          </cell>
          <cell r="AA71">
            <v>39.70988516000034</v>
          </cell>
          <cell r="AB71">
            <v>33.691661680001744</v>
          </cell>
          <cell r="AC71">
            <v>-64.64077542000086</v>
          </cell>
          <cell r="AD71">
            <v>-83.09131647999948</v>
          </cell>
          <cell r="AE71">
            <v>49.41538873999889</v>
          </cell>
          <cell r="AF71">
            <v>-50.64190402999884</v>
          </cell>
          <cell r="AG71">
            <v>168.20032529999844</v>
          </cell>
          <cell r="AH71">
            <v>22.03747591999945</v>
          </cell>
          <cell r="AI71">
            <v>27.965046810000786</v>
          </cell>
          <cell r="AJ71">
            <v>97.26714466999965</v>
          </cell>
          <cell r="AK71">
            <v>67.30060413000047</v>
          </cell>
          <cell r="AL71">
            <v>163.94927968000138</v>
          </cell>
          <cell r="AM71">
            <v>170.71838280999782</v>
          </cell>
          <cell r="AN71">
            <v>-7.764621949999309</v>
          </cell>
          <cell r="AO71">
            <v>14.06320125000093</v>
          </cell>
          <cell r="AP71">
            <v>27.58288519999951</v>
          </cell>
          <cell r="AQ71">
            <v>-33.08756554000138</v>
          </cell>
          <cell r="AR71">
            <v>30.119298929999786</v>
          </cell>
          <cell r="AS71">
            <v>179.48486357000002</v>
          </cell>
          <cell r="AT71">
            <v>61.024264740000035</v>
          </cell>
          <cell r="AU71">
            <v>28.277733550001358</v>
          </cell>
          <cell r="AV71">
            <v>31.616178699999182</v>
          </cell>
          <cell r="AW71">
            <v>27.65571268000076</v>
          </cell>
          <cell r="AX71">
            <v>13.22724559999915</v>
          </cell>
          <cell r="AY71">
            <v>-5467.287990469999</v>
          </cell>
        </row>
        <row r="72">
          <cell r="B72" t="str">
            <v>     nad 5 rokov</v>
          </cell>
          <cell r="D72">
            <v>98.35922459999983</v>
          </cell>
          <cell r="E72">
            <v>218.20005974999913</v>
          </cell>
          <cell r="F72">
            <v>222.17602736000117</v>
          </cell>
          <cell r="G72">
            <v>119.53409015000034</v>
          </cell>
          <cell r="H72">
            <v>232.78540128999975</v>
          </cell>
          <cell r="I72">
            <v>223.97138684999936</v>
          </cell>
          <cell r="J72">
            <v>180.8272256500004</v>
          </cell>
          <cell r="K72">
            <v>258.9881165800007</v>
          </cell>
          <cell r="L72">
            <v>255.48423288999857</v>
          </cell>
          <cell r="M72">
            <v>154.51961762000155</v>
          </cell>
          <cell r="N72">
            <v>350.63237735000075</v>
          </cell>
          <cell r="O72">
            <v>125.73358559999815</v>
          </cell>
          <cell r="P72">
            <v>157.02771688999655</v>
          </cell>
          <cell r="Q72">
            <v>212.18903939000302</v>
          </cell>
          <cell r="R72">
            <v>184.7645555400004</v>
          </cell>
          <cell r="S72">
            <v>21.723361849999492</v>
          </cell>
          <cell r="T72">
            <v>273.545708059999</v>
          </cell>
          <cell r="U72">
            <v>182.8760870900005</v>
          </cell>
          <cell r="V72">
            <v>227.8339640200029</v>
          </cell>
          <cell r="W72">
            <v>231.11322444999678</v>
          </cell>
          <cell r="X72">
            <v>397.0546372200006</v>
          </cell>
          <cell r="Y72">
            <v>154.72707955999977</v>
          </cell>
          <cell r="Z72">
            <v>297.2719909899988</v>
          </cell>
          <cell r="AA72">
            <v>181.28619798000182</v>
          </cell>
          <cell r="AB72">
            <v>-69.07083581000006</v>
          </cell>
          <cell r="AC72">
            <v>118.91399454999919</v>
          </cell>
          <cell r="AD72">
            <v>427.57813849000013</v>
          </cell>
          <cell r="AE72">
            <v>356.70417575000283</v>
          </cell>
          <cell r="AF72">
            <v>232.3829914399994</v>
          </cell>
          <cell r="AG72">
            <v>335.24882159999834</v>
          </cell>
          <cell r="AH72">
            <v>275.8526522300017</v>
          </cell>
          <cell r="AI72">
            <v>270.7804222199993</v>
          </cell>
          <cell r="AJ72">
            <v>337.84475204999944</v>
          </cell>
          <cell r="AK72">
            <v>127.92133040999943</v>
          </cell>
          <cell r="AL72">
            <v>250.62451039999905</v>
          </cell>
          <cell r="AM72">
            <v>242.731394790002</v>
          </cell>
          <cell r="AN72">
            <v>198.66301532999933</v>
          </cell>
          <cell r="AO72">
            <v>220.09911705000195</v>
          </cell>
          <cell r="AP72">
            <v>365.62042752999514</v>
          </cell>
          <cell r="AQ72">
            <v>241.85756490000313</v>
          </cell>
          <cell r="AR72">
            <v>378.65999470000315</v>
          </cell>
          <cell r="AS72">
            <v>337.98177653999664</v>
          </cell>
          <cell r="AT72">
            <v>258.88056829000016</v>
          </cell>
          <cell r="AU72">
            <v>278.8839540400022</v>
          </cell>
          <cell r="AV72">
            <v>411.06446259999575</v>
          </cell>
          <cell r="AW72">
            <v>161.9173471300037</v>
          </cell>
          <cell r="AX72">
            <v>139.3312753099981</v>
          </cell>
          <cell r="AY72">
            <v>-16190.11017061</v>
          </cell>
        </row>
        <row r="75">
          <cell r="B75" t="str">
            <v>Štruktúra v %</v>
          </cell>
        </row>
        <row r="76">
          <cell r="B76" t="str">
            <v>Pohľadávky PFI voči súkromnému sektoru</v>
          </cell>
          <cell r="C76">
            <v>100</v>
          </cell>
          <cell r="D76">
            <v>100</v>
          </cell>
          <cell r="E76">
            <v>100</v>
          </cell>
          <cell r="F76">
            <v>100</v>
          </cell>
          <cell r="G76">
            <v>100</v>
          </cell>
          <cell r="H76">
            <v>100</v>
          </cell>
          <cell r="I76">
            <v>100</v>
          </cell>
          <cell r="J76">
            <v>100</v>
          </cell>
          <cell r="K76">
            <v>100</v>
          </cell>
          <cell r="L76">
            <v>100</v>
          </cell>
          <cell r="M76">
            <v>100</v>
          </cell>
          <cell r="N76">
            <v>100</v>
          </cell>
          <cell r="O76">
            <v>100</v>
          </cell>
          <cell r="P76">
            <v>100</v>
          </cell>
          <cell r="Q76">
            <v>100</v>
          </cell>
          <cell r="R76">
            <v>100</v>
          </cell>
          <cell r="S76">
            <v>100</v>
          </cell>
          <cell r="T76">
            <v>100</v>
          </cell>
          <cell r="U76">
            <v>100</v>
          </cell>
          <cell r="V76">
            <v>100</v>
          </cell>
          <cell r="W76">
            <v>100</v>
          </cell>
          <cell r="X76">
            <v>100</v>
          </cell>
          <cell r="Y76">
            <v>100</v>
          </cell>
          <cell r="Z76">
            <v>100</v>
          </cell>
          <cell r="AA76">
            <v>100</v>
          </cell>
          <cell r="AB76">
            <v>100</v>
          </cell>
          <cell r="AC76">
            <v>100</v>
          </cell>
          <cell r="AD76">
            <v>100</v>
          </cell>
          <cell r="AE76">
            <v>100</v>
          </cell>
          <cell r="AF76">
            <v>100</v>
          </cell>
          <cell r="AG76">
            <v>100</v>
          </cell>
          <cell r="AH76">
            <v>100</v>
          </cell>
          <cell r="AI76">
            <v>100</v>
          </cell>
          <cell r="AJ76">
            <v>100</v>
          </cell>
          <cell r="AK76">
            <v>100</v>
          </cell>
          <cell r="AL76">
            <v>100</v>
          </cell>
          <cell r="AM76">
            <v>100</v>
          </cell>
          <cell r="AN76">
            <v>100</v>
          </cell>
          <cell r="AO76">
            <v>100</v>
          </cell>
          <cell r="AP76">
            <v>100</v>
          </cell>
          <cell r="AQ76">
            <v>100</v>
          </cell>
          <cell r="AR76">
            <v>100</v>
          </cell>
          <cell r="AS76">
            <v>100</v>
          </cell>
          <cell r="AT76">
            <v>100</v>
          </cell>
          <cell r="AU76">
            <v>100</v>
          </cell>
          <cell r="AV76">
            <v>100</v>
          </cell>
          <cell r="AW76">
            <v>100</v>
          </cell>
          <cell r="AX76">
            <v>100</v>
          </cell>
          <cell r="AY76">
            <v>100</v>
          </cell>
        </row>
        <row r="77">
          <cell r="B77" t="str">
            <v>  Nefinančné spoločnosti</v>
          </cell>
          <cell r="C77">
            <v>58.35538800497303</v>
          </cell>
          <cell r="D77">
            <v>57.822215396691135</v>
          </cell>
          <cell r="E77">
            <v>57.96105909397601</v>
          </cell>
          <cell r="F77">
            <v>57.80467864768336</v>
          </cell>
          <cell r="G77">
            <v>57.44948152390295</v>
          </cell>
          <cell r="H77">
            <v>57.01927811916757</v>
          </cell>
          <cell r="I77">
            <v>56.40306593427833</v>
          </cell>
          <cell r="J77">
            <v>55.935011240814916</v>
          </cell>
          <cell r="K77">
            <v>55.6291422132564</v>
          </cell>
          <cell r="L77">
            <v>54.96187702901231</v>
          </cell>
          <cell r="M77">
            <v>54.742838946186765</v>
          </cell>
          <cell r="N77">
            <v>53.518843127208726</v>
          </cell>
          <cell r="O77">
            <v>53.9491236177197</v>
          </cell>
          <cell r="P77">
            <v>53.775815895174205</v>
          </cell>
          <cell r="Q77">
            <v>53.36092204306288</v>
          </cell>
          <cell r="R77">
            <v>52.96566990635407</v>
          </cell>
          <cell r="S77">
            <v>52.844170724738746</v>
          </cell>
          <cell r="T77">
            <v>52.693345640619015</v>
          </cell>
          <cell r="U77">
            <v>51.569006355464964</v>
          </cell>
          <cell r="V77">
            <v>51.5360978574578</v>
          </cell>
          <cell r="W77">
            <v>51.523330128813825</v>
          </cell>
          <cell r="X77">
            <v>52.87178323418365</v>
          </cell>
          <cell r="Y77">
            <v>52.4934506355203</v>
          </cell>
          <cell r="Z77">
            <v>52.16790761376999</v>
          </cell>
          <cell r="AA77">
            <v>52.29984599838608</v>
          </cell>
          <cell r="AB77">
            <v>52.307509301465856</v>
          </cell>
          <cell r="AC77">
            <v>51.91267800980142</v>
          </cell>
          <cell r="AD77">
            <v>52.14778401565422</v>
          </cell>
          <cell r="AE77">
            <v>52.22414233170248</v>
          </cell>
          <cell r="AF77">
            <v>52.40498756648891</v>
          </cell>
          <cell r="AG77">
            <v>52.41478771009115</v>
          </cell>
          <cell r="AH77">
            <v>52.137435614705375</v>
          </cell>
          <cell r="AI77">
            <v>52.33707943245486</v>
          </cell>
          <cell r="AJ77">
            <v>52.40390002969003</v>
          </cell>
          <cell r="AK77">
            <v>52.098155463124826</v>
          </cell>
          <cell r="AL77">
            <v>52.2050620703453</v>
          </cell>
          <cell r="AM77">
            <v>53.00388446998048</v>
          </cell>
          <cell r="AN77">
            <v>52.9644386540743</v>
          </cell>
          <cell r="AO77">
            <v>52.62651478832686</v>
          </cell>
          <cell r="AP77">
            <v>52.62540108972742</v>
          </cell>
          <cell r="AQ77">
            <v>52.448463817044335</v>
          </cell>
          <cell r="AR77">
            <v>52.5970488279944</v>
          </cell>
          <cell r="AS77">
            <v>52.754914645561946</v>
          </cell>
          <cell r="AT77">
            <v>52.6797526537473</v>
          </cell>
          <cell r="AU77">
            <v>52.356608069349456</v>
          </cell>
          <cell r="AV77">
            <v>52.342722243752405</v>
          </cell>
          <cell r="AW77">
            <v>52.228020014945365</v>
          </cell>
          <cell r="AX77">
            <v>51.57457144260022</v>
          </cell>
          <cell r="AY77">
            <v>51.34336121942934</v>
          </cell>
        </row>
        <row r="78">
          <cell r="B78" t="str">
            <v>     do 1 roka</v>
          </cell>
          <cell r="C78">
            <v>24.353788214333388</v>
          </cell>
          <cell r="D78">
            <v>23.68468317685179</v>
          </cell>
          <cell r="E78">
            <v>24.293569790682625</v>
          </cell>
          <cell r="F78">
            <v>24.74258001119269</v>
          </cell>
          <cell r="G78">
            <v>25.090558814115138</v>
          </cell>
          <cell r="H78">
            <v>24.758801395304815</v>
          </cell>
          <cell r="I78">
            <v>24.429380792537614</v>
          </cell>
          <cell r="J78">
            <v>24.424066238934017</v>
          </cell>
          <cell r="K78">
            <v>24.072760957214992</v>
          </cell>
          <cell r="L78">
            <v>23.24452442549471</v>
          </cell>
          <cell r="M78">
            <v>23.568572964032196</v>
          </cell>
          <cell r="N78">
            <v>23.16388252761225</v>
          </cell>
          <cell r="O78">
            <v>23.48037497488909</v>
          </cell>
          <cell r="P78">
            <v>23.22833603256932</v>
          </cell>
          <cell r="Q78">
            <v>22.517201738856045</v>
          </cell>
          <cell r="R78">
            <v>22.18061808626866</v>
          </cell>
          <cell r="S78">
            <v>23.091943310009995</v>
          </cell>
          <cell r="T78">
            <v>23.555209403466428</v>
          </cell>
          <cell r="U78">
            <v>22.408153855007278</v>
          </cell>
          <cell r="V78">
            <v>22.12708024566962</v>
          </cell>
          <cell r="W78">
            <v>22.243251495700843</v>
          </cell>
          <cell r="X78">
            <v>22.366473677111014</v>
          </cell>
          <cell r="Y78">
            <v>22.041877349038256</v>
          </cell>
          <cell r="Z78">
            <v>21.542077028365647</v>
          </cell>
          <cell r="AA78">
            <v>21.504611716360227</v>
          </cell>
          <cell r="AB78">
            <v>22.15136882677661</v>
          </cell>
          <cell r="AC78">
            <v>22.445140833739817</v>
          </cell>
          <cell r="AD78">
            <v>21.996321567724912</v>
          </cell>
          <cell r="AE78">
            <v>22.07837794541402</v>
          </cell>
          <cell r="AF78">
            <v>23.274174417694734</v>
          </cell>
          <cell r="AG78">
            <v>22.411468743247625</v>
          </cell>
          <cell r="AH78">
            <v>21.893527391621028</v>
          </cell>
          <cell r="AI78">
            <v>22.383724309028842</v>
          </cell>
          <cell r="AJ78">
            <v>22.428433542933217</v>
          </cell>
          <cell r="AK78">
            <v>22.65817107811735</v>
          </cell>
          <cell r="AL78">
            <v>22.450286490071754</v>
          </cell>
          <cell r="AM78">
            <v>22.976522477751853</v>
          </cell>
          <cell r="AN78">
            <v>23.10470622406387</v>
          </cell>
          <cell r="AO78">
            <v>23.076159507703416</v>
          </cell>
          <cell r="AP78">
            <v>22.945539310226618</v>
          </cell>
          <cell r="AQ78">
            <v>22.903014245691327</v>
          </cell>
          <cell r="AR78">
            <v>23.084308881895797</v>
          </cell>
          <cell r="AS78">
            <v>22.955437483839724</v>
          </cell>
          <cell r="AT78">
            <v>22.792255665496945</v>
          </cell>
          <cell r="AU78">
            <v>22.313933985240638</v>
          </cell>
          <cell r="AV78">
            <v>21.864806897341946</v>
          </cell>
          <cell r="AW78">
            <v>21.81450805119485</v>
          </cell>
          <cell r="AX78">
            <v>20.814063369552688</v>
          </cell>
          <cell r="AY78">
            <v>21.000982809545153</v>
          </cell>
        </row>
        <row r="79">
          <cell r="B79" t="str">
            <v>     1 až 5 rokov</v>
          </cell>
          <cell r="C79">
            <v>14.501920622029674</v>
          </cell>
          <cell r="D79">
            <v>14.512233603001429</v>
          </cell>
          <cell r="E79">
            <v>13.8275949912603</v>
          </cell>
          <cell r="F79">
            <v>12.847185843780998</v>
          </cell>
          <cell r="G79">
            <v>12.580766501984792</v>
          </cell>
          <cell r="H79">
            <v>12.391244900663608</v>
          </cell>
          <cell r="I79">
            <v>12.132479209841172</v>
          </cell>
          <cell r="J79">
            <v>11.721286450638852</v>
          </cell>
          <cell r="K79">
            <v>11.430226432476024</v>
          </cell>
          <cell r="L79">
            <v>11.25495876051178</v>
          </cell>
          <cell r="M79">
            <v>10.848795017049202</v>
          </cell>
          <cell r="N79">
            <v>10.262979904357861</v>
          </cell>
          <cell r="O79">
            <v>10.204485180980187</v>
          </cell>
          <cell r="P79">
            <v>10.054909876305455</v>
          </cell>
          <cell r="Q79">
            <v>10.380836038282014</v>
          </cell>
          <cell r="R79">
            <v>10.232566638273957</v>
          </cell>
          <cell r="S79">
            <v>10.561925178926707</v>
          </cell>
          <cell r="T79">
            <v>9.944771019083614</v>
          </cell>
          <cell r="U79">
            <v>9.622770866134422</v>
          </cell>
          <cell r="V79">
            <v>9.768743159309533</v>
          </cell>
          <cell r="W79">
            <v>9.590072416572648</v>
          </cell>
          <cell r="X79">
            <v>10.457271404287152</v>
          </cell>
          <cell r="Y79">
            <v>10.5319240197159</v>
          </cell>
          <cell r="Z79">
            <v>10.22127358233007</v>
          </cell>
          <cell r="AA79">
            <v>10.249115407951502</v>
          </cell>
          <cell r="AB79">
            <v>10.334937232420174</v>
          </cell>
          <cell r="AC79">
            <v>9.986352639902355</v>
          </cell>
          <cell r="AD79">
            <v>10.538335794230475</v>
          </cell>
          <cell r="AE79">
            <v>10.367621638827794</v>
          </cell>
          <cell r="AF79">
            <v>9.845689905269946</v>
          </cell>
          <cell r="AG79">
            <v>10.328411571036575</v>
          </cell>
          <cell r="AH79">
            <v>10.285130597074401</v>
          </cell>
          <cell r="AI79">
            <v>10.005836732165562</v>
          </cell>
          <cell r="AJ79">
            <v>10.064355966059338</v>
          </cell>
          <cell r="AK79">
            <v>10.166743346901816</v>
          </cell>
          <cell r="AL79">
            <v>10.65971329452724</v>
          </cell>
          <cell r="AM79">
            <v>11.073398761351436</v>
          </cell>
          <cell r="AN79">
            <v>10.974123329448355</v>
          </cell>
          <cell r="AO79">
            <v>10.75323369655632</v>
          </cell>
          <cell r="AP79">
            <v>10.707941793088226</v>
          </cell>
          <cell r="AQ79">
            <v>10.617811327450148</v>
          </cell>
          <cell r="AR79">
            <v>10.628339118372022</v>
          </cell>
          <cell r="AS79">
            <v>11.037553117138877</v>
          </cell>
          <cell r="AT79">
            <v>11.232431389962295</v>
          </cell>
          <cell r="AU79">
            <v>11.325244510897685</v>
          </cell>
          <cell r="AV79">
            <v>11.360670854488326</v>
          </cell>
          <cell r="AW79">
            <v>11.425387690414189</v>
          </cell>
          <cell r="AX79">
            <v>11.621715451652054</v>
          </cell>
          <cell r="AY79">
            <v>11.301443605366426</v>
          </cell>
        </row>
        <row r="80">
          <cell r="B80" t="str">
            <v>     nad 5 rokov</v>
          </cell>
          <cell r="C80">
            <v>19.499679168459316</v>
          </cell>
          <cell r="D80">
            <v>19.625298616762567</v>
          </cell>
          <cell r="E80">
            <v>19.83989431196005</v>
          </cell>
          <cell r="F80">
            <v>20.21491279270968</v>
          </cell>
          <cell r="G80">
            <v>19.77815620773304</v>
          </cell>
          <cell r="H80">
            <v>19.86923182313095</v>
          </cell>
          <cell r="I80">
            <v>19.841205931899545</v>
          </cell>
          <cell r="J80">
            <v>19.78965855124204</v>
          </cell>
          <cell r="K80">
            <v>20.12615482350149</v>
          </cell>
          <cell r="L80">
            <v>20.462393842880935</v>
          </cell>
          <cell r="M80">
            <v>20.325470965105367</v>
          </cell>
          <cell r="N80">
            <v>20.091980695357208</v>
          </cell>
          <cell r="O80">
            <v>20.264263461908953</v>
          </cell>
          <cell r="P80">
            <v>20.492569986183696</v>
          </cell>
          <cell r="Q80">
            <v>20.462884265868166</v>
          </cell>
          <cell r="R80">
            <v>20.55248518181146</v>
          </cell>
          <cell r="S80">
            <v>19.19030223563961</v>
          </cell>
          <cell r="T80">
            <v>19.193365217963475</v>
          </cell>
          <cell r="U80">
            <v>19.538081634323255</v>
          </cell>
          <cell r="V80">
            <v>19.640274452478643</v>
          </cell>
          <cell r="W80">
            <v>19.690006216642978</v>
          </cell>
          <cell r="X80">
            <v>20.048038152785495</v>
          </cell>
          <cell r="Y80">
            <v>19.919649266717602</v>
          </cell>
          <cell r="Z80">
            <v>20.404557003122147</v>
          </cell>
          <cell r="AA80">
            <v>20.54611887412163</v>
          </cell>
          <cell r="AB80">
            <v>19.82120324222196</v>
          </cell>
          <cell r="AC80">
            <v>19.481184536205806</v>
          </cell>
          <cell r="AD80">
            <v>19.61312665374492</v>
          </cell>
          <cell r="AE80">
            <v>19.778142747370897</v>
          </cell>
          <cell r="AF80">
            <v>19.28512324348058</v>
          </cell>
          <cell r="AG80">
            <v>19.674907395764222</v>
          </cell>
          <cell r="AH80">
            <v>19.958777626009944</v>
          </cell>
          <cell r="AI80">
            <v>19.94751839126045</v>
          </cell>
          <cell r="AJ80">
            <v>19.91111052061696</v>
          </cell>
          <cell r="AK80">
            <v>19.27324103806609</v>
          </cell>
          <cell r="AL80">
            <v>19.09506228570748</v>
          </cell>
          <cell r="AM80">
            <v>18.953963230801605</v>
          </cell>
          <cell r="AN80">
            <v>18.88560910052469</v>
          </cell>
          <cell r="AO80">
            <v>18.79712158410393</v>
          </cell>
          <cell r="AP80">
            <v>18.971919986376307</v>
          </cell>
          <cell r="AQ80">
            <v>18.927638243939025</v>
          </cell>
          <cell r="AR80">
            <v>18.884400827726573</v>
          </cell>
          <cell r="AS80">
            <v>18.761924044617963</v>
          </cell>
          <cell r="AT80">
            <v>18.655065598253902</v>
          </cell>
          <cell r="AU80">
            <v>18.717429573211124</v>
          </cell>
          <cell r="AV80">
            <v>19.11724449188866</v>
          </cell>
          <cell r="AW80">
            <v>18.988124273336332</v>
          </cell>
          <cell r="AX80">
            <v>19.138792621428834</v>
          </cell>
          <cell r="AY80">
            <v>19.04093480451776</v>
          </cell>
        </row>
        <row r="81">
          <cell r="B81" t="str">
            <v>  Finančné spoločnosti</v>
          </cell>
          <cell r="C81">
            <v>9.194354401045128</v>
          </cell>
          <cell r="D81">
            <v>9.14250478393133</v>
          </cell>
          <cell r="E81">
            <v>9.078705839921811</v>
          </cell>
          <cell r="F81">
            <v>8.987021387513353</v>
          </cell>
          <cell r="G81">
            <v>8.797461323587257</v>
          </cell>
          <cell r="H81">
            <v>8.793014091181304</v>
          </cell>
          <cell r="I81">
            <v>9.266329942227989</v>
          </cell>
          <cell r="J81">
            <v>9.166743778691755</v>
          </cell>
          <cell r="K81">
            <v>9.194386750159993</v>
          </cell>
          <cell r="L81">
            <v>9.628606256034166</v>
          </cell>
          <cell r="M81">
            <v>9.589379085873476</v>
          </cell>
          <cell r="N81">
            <v>10.853383708381054</v>
          </cell>
          <cell r="O81">
            <v>10.32558959220104</v>
          </cell>
          <cell r="P81">
            <v>10.442429310400783</v>
          </cell>
          <cell r="Q81">
            <v>10.610080943499325</v>
          </cell>
          <cell r="R81">
            <v>10.627757396577664</v>
          </cell>
          <cell r="S81">
            <v>10.755783135996253</v>
          </cell>
          <cell r="T81">
            <v>10.74978117012425</v>
          </cell>
          <cell r="U81">
            <v>10.784943892366247</v>
          </cell>
          <cell r="V81">
            <v>10.546891890208864</v>
          </cell>
          <cell r="W81">
            <v>10.338486905910038</v>
          </cell>
          <cell r="X81">
            <v>9.879858028004866</v>
          </cell>
          <cell r="Y81">
            <v>9.896096178402143</v>
          </cell>
          <cell r="Z81">
            <v>10.008113034672416</v>
          </cell>
          <cell r="AA81">
            <v>9.881963898547475</v>
          </cell>
          <cell r="AB81">
            <v>9.518288922669695</v>
          </cell>
          <cell r="AC81">
            <v>9.531270867088338</v>
          </cell>
          <cell r="AD81">
            <v>9.12563783867058</v>
          </cell>
          <cell r="AE81">
            <v>8.995750938873753</v>
          </cell>
          <cell r="AF81">
            <v>8.873484873339601</v>
          </cell>
          <cell r="AG81">
            <v>8.876686778814474</v>
          </cell>
          <cell r="AH81">
            <v>8.67354996254887</v>
          </cell>
          <cell r="AI81">
            <v>8.601305261864912</v>
          </cell>
          <cell r="AJ81">
            <v>8.637124537045983</v>
          </cell>
          <cell r="AK81">
            <v>8.693217600712142</v>
          </cell>
          <cell r="AL81">
            <v>8.578865805078106</v>
          </cell>
          <cell r="AM81">
            <v>8.309319615167723</v>
          </cell>
          <cell r="AN81">
            <v>8.185709184600107</v>
          </cell>
          <cell r="AO81">
            <v>8.378032882954411</v>
          </cell>
          <cell r="AP81">
            <v>8.026739718706947</v>
          </cell>
          <cell r="AQ81">
            <v>7.3997090520708815</v>
          </cell>
          <cell r="AR81">
            <v>7.150735020078809</v>
          </cell>
          <cell r="AS81">
            <v>6.9308416463804505</v>
          </cell>
          <cell r="AT81">
            <v>6.816165359703021</v>
          </cell>
          <cell r="AU81">
            <v>6.686781102318143</v>
          </cell>
          <cell r="AV81">
            <v>6.425815887845536</v>
          </cell>
          <cell r="AW81">
            <v>6.4197972048574625</v>
          </cell>
          <cell r="AX81">
            <v>6.272617026701262</v>
          </cell>
          <cell r="AY81">
            <v>5.891137892988585</v>
          </cell>
        </row>
        <row r="82">
          <cell r="B82" t="str">
            <v>  Poisťovne a penzijné fondy</v>
          </cell>
          <cell r="C82">
            <v>0.00041980918313486447</v>
          </cell>
          <cell r="D82">
            <v>0.0005003885162532085</v>
          </cell>
          <cell r="E82">
            <v>0.014108393346948196</v>
          </cell>
          <cell r="F82">
            <v>0.009837681696225285</v>
          </cell>
          <cell r="G82">
            <v>0.009480509888481786</v>
          </cell>
          <cell r="H82">
            <v>0.01896992006822016</v>
          </cell>
          <cell r="I82">
            <v>0.010831510758064008</v>
          </cell>
          <cell r="J82">
            <v>0.010305092462415604</v>
          </cell>
          <cell r="K82">
            <v>0.009417299254046515</v>
          </cell>
          <cell r="L82">
            <v>0.009141580981648216</v>
          </cell>
          <cell r="M82">
            <v>0.008890530103690057</v>
          </cell>
          <cell r="N82">
            <v>0.00843265039676687</v>
          </cell>
          <cell r="O82">
            <v>0.00823125714167558</v>
          </cell>
          <cell r="P82">
            <v>0.008033045296238469</v>
          </cell>
          <cell r="Q82">
            <v>0.00780902281656856</v>
          </cell>
          <cell r="R82">
            <v>0.007697439667659729</v>
          </cell>
          <cell r="S82">
            <v>0.0074821038239439065</v>
          </cell>
          <cell r="T82">
            <v>0.007636259493779237</v>
          </cell>
          <cell r="U82">
            <v>0.008596667948397066</v>
          </cell>
          <cell r="V82">
            <v>0.007337356075793121</v>
          </cell>
          <cell r="W82">
            <v>0.007238441901298508</v>
          </cell>
          <cell r="X82">
            <v>0.0066283071975038075</v>
          </cell>
          <cell r="Y82">
            <v>0.006358098054046966</v>
          </cell>
          <cell r="Z82">
            <v>0.006063701493460254</v>
          </cell>
          <cell r="AA82">
            <v>0.005973905559204091</v>
          </cell>
          <cell r="AB82">
            <v>0.005885004715099345</v>
          </cell>
          <cell r="AC82">
            <v>0.005646932978467793</v>
          </cell>
          <cell r="AD82">
            <v>0.005580948893249633</v>
          </cell>
          <cell r="AE82">
            <v>0.005395772719130483</v>
          </cell>
          <cell r="AF82">
            <v>0.005227308472469009</v>
          </cell>
          <cell r="AG82">
            <v>0.005106190016202355</v>
          </cell>
          <cell r="AH82">
            <v>0.005073086844576021</v>
          </cell>
          <cell r="AI82">
            <v>0.004911834767186124</v>
          </cell>
          <cell r="AJ82">
            <v>0.004741286841350047</v>
          </cell>
          <cell r="AK82">
            <v>0.004897360283399534</v>
          </cell>
          <cell r="AL82">
            <v>0.004563697807145302</v>
          </cell>
          <cell r="AM82">
            <v>0.00436064877658785</v>
          </cell>
          <cell r="AN82">
            <v>0.004231181548832528</v>
          </cell>
          <cell r="AO82">
            <v>0.004142119150702999</v>
          </cell>
          <cell r="AP82">
            <v>0.00405385438144728</v>
          </cell>
          <cell r="AQ82">
            <v>0.003817738919812459</v>
          </cell>
          <cell r="AR82">
            <v>0.0038229634432816128</v>
          </cell>
          <cell r="AS82">
            <v>0.0036537189412685377</v>
          </cell>
          <cell r="AT82">
            <v>0.003568310190514188</v>
          </cell>
          <cell r="AU82">
            <v>0.009768474928913697</v>
          </cell>
          <cell r="AV82">
            <v>0.0035408269735221266</v>
          </cell>
          <cell r="AW82">
            <v>0.003445198822078609</v>
          </cell>
          <cell r="AX82">
            <v>0.0034709345824679117</v>
          </cell>
          <cell r="AY82">
            <v>0.0035219504635813637</v>
          </cell>
        </row>
        <row r="83">
          <cell r="B83" t="str">
            <v>  Domácnosti a neziskové inštitúcie slúžiace domácnostiam</v>
          </cell>
          <cell r="C83">
            <v>32.44983778479869</v>
          </cell>
          <cell r="D83">
            <v>33.03477943086129</v>
          </cell>
          <cell r="E83">
            <v>32.94612667275521</v>
          </cell>
          <cell r="F83">
            <v>33.19846228310707</v>
          </cell>
          <cell r="G83">
            <v>33.743576642621285</v>
          </cell>
          <cell r="H83">
            <v>34.1687378695829</v>
          </cell>
          <cell r="I83">
            <v>34.31977261273562</v>
          </cell>
          <cell r="J83">
            <v>34.887939888030935</v>
          </cell>
          <cell r="K83">
            <v>35.16705373732957</v>
          </cell>
          <cell r="L83">
            <v>35.400375133971885</v>
          </cell>
          <cell r="M83">
            <v>35.65889143783606</v>
          </cell>
          <cell r="N83">
            <v>35.619340514013416</v>
          </cell>
          <cell r="O83">
            <v>35.717055532937586</v>
          </cell>
          <cell r="P83">
            <v>35.773721749128796</v>
          </cell>
          <cell r="Q83">
            <v>36.02118799062122</v>
          </cell>
          <cell r="R83">
            <v>36.39887525740062</v>
          </cell>
          <cell r="S83">
            <v>36.39256403544101</v>
          </cell>
          <cell r="T83">
            <v>36.549236929763005</v>
          </cell>
          <cell r="U83">
            <v>37.637453084220404</v>
          </cell>
          <cell r="V83">
            <v>37.90967289625756</v>
          </cell>
          <cell r="W83">
            <v>38.13094452337483</v>
          </cell>
          <cell r="X83">
            <v>37.241730430613956</v>
          </cell>
          <cell r="Y83">
            <v>37.604095088023534</v>
          </cell>
          <cell r="Z83">
            <v>37.81791565006413</v>
          </cell>
          <cell r="AA83">
            <v>37.81221619750722</v>
          </cell>
          <cell r="AB83">
            <v>38.16831677114937</v>
          </cell>
          <cell r="AC83">
            <v>38.55040419013176</v>
          </cell>
          <cell r="AD83">
            <v>38.72099719678197</v>
          </cell>
          <cell r="AE83">
            <v>38.77471095670464</v>
          </cell>
          <cell r="AF83">
            <v>38.716300251699025</v>
          </cell>
          <cell r="AG83">
            <v>38.70341932107818</v>
          </cell>
          <cell r="AH83">
            <v>39.18394133590117</v>
          </cell>
          <cell r="AI83">
            <v>39.05670347091302</v>
          </cell>
          <cell r="AJ83">
            <v>38.95423414642261</v>
          </cell>
          <cell r="AK83">
            <v>39.20372957587963</v>
          </cell>
          <cell r="AL83">
            <v>39.21150842676945</v>
          </cell>
          <cell r="AM83">
            <v>38.6824352660752</v>
          </cell>
          <cell r="AN83">
            <v>38.84562097977673</v>
          </cell>
          <cell r="AO83">
            <v>38.99131020956799</v>
          </cell>
          <cell r="AP83">
            <v>39.343805337184186</v>
          </cell>
          <cell r="AQ83">
            <v>40.14800939196498</v>
          </cell>
          <cell r="AR83">
            <v>40.248393188483504</v>
          </cell>
          <cell r="AS83">
            <v>40.31058998911634</v>
          </cell>
          <cell r="AT83">
            <v>40.500513676359155</v>
          </cell>
          <cell r="AU83">
            <v>40.94684235340351</v>
          </cell>
          <cell r="AV83">
            <v>41.22792104142853</v>
          </cell>
          <cell r="AW83">
            <v>41.34873758137507</v>
          </cell>
          <cell r="AX83">
            <v>42.14934059611608</v>
          </cell>
          <cell r="AY83">
            <v>42.76197893711849</v>
          </cell>
        </row>
        <row r="84">
          <cell r="B84" t="str">
            <v>     spotrebiteľské úvery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5.7510837753830595</v>
          </cell>
          <cell r="P84">
            <v>5.712394002397775</v>
          </cell>
          <cell r="Q84">
            <v>5.809243504001996</v>
          </cell>
          <cell r="R84">
            <v>5.814604605987215</v>
          </cell>
          <cell r="S84">
            <v>5.739839016371388</v>
          </cell>
          <cell r="T84">
            <v>5.707870612884174</v>
          </cell>
          <cell r="U84">
            <v>5.813670294500498</v>
          </cell>
          <cell r="V84">
            <v>5.8089167390509955</v>
          </cell>
          <cell r="W84">
            <v>5.852545778414177</v>
          </cell>
          <cell r="X84">
            <v>5.712730529240222</v>
          </cell>
          <cell r="Y84">
            <v>5.756235638976686</v>
          </cell>
          <cell r="Z84">
            <v>5.699507966566886</v>
          </cell>
          <cell r="AA84">
            <v>5.696263462561916</v>
          </cell>
          <cell r="AB84">
            <v>5.738892524099434</v>
          </cell>
          <cell r="AC84">
            <v>5.798834740609738</v>
          </cell>
          <cell r="AD84">
            <v>5.619446339290699</v>
          </cell>
          <cell r="AE84">
            <v>5.574305673979249</v>
          </cell>
          <cell r="AF84">
            <v>5.537663056287585</v>
          </cell>
          <cell r="AG84">
            <v>5.531581962540278</v>
          </cell>
          <cell r="AH84">
            <v>5.528090442574199</v>
          </cell>
          <cell r="AI84">
            <v>5.4831153934212775</v>
          </cell>
          <cell r="AJ84">
            <v>5.412313459119277</v>
          </cell>
          <cell r="AK84">
            <v>5.400235689895864</v>
          </cell>
          <cell r="AL84">
            <v>5.354586534026583</v>
          </cell>
          <cell r="AM84">
            <v>5.2396577191160825</v>
          </cell>
          <cell r="AN84">
            <v>5.245471209406967</v>
          </cell>
          <cell r="AO84">
            <v>5.26029206040365</v>
          </cell>
          <cell r="AP84">
            <v>5.335760750893994</v>
          </cell>
          <cell r="AQ84">
            <v>5.451586632660451</v>
          </cell>
          <cell r="AR84">
            <v>5.44017650709745</v>
          </cell>
          <cell r="AS84">
            <v>5.497400739952013</v>
          </cell>
          <cell r="AT84">
            <v>5.519204508019032</v>
          </cell>
          <cell r="AU84">
            <v>5.58613835040906</v>
          </cell>
          <cell r="AV84">
            <v>5.594935933691051</v>
          </cell>
          <cell r="AW84">
            <v>5.598770338309292</v>
          </cell>
          <cell r="AX84">
            <v>5.703886424310048</v>
          </cell>
          <cell r="AY84">
            <v>5.729535976454362</v>
          </cell>
        </row>
        <row r="85">
          <cell r="B85" t="str">
            <v>     úvery na bývanie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23.346534267109085</v>
          </cell>
          <cell r="P85">
            <v>23.505838892276522</v>
          </cell>
          <cell r="Q85">
            <v>23.611644487141202</v>
          </cell>
          <cell r="R85">
            <v>23.80407045837495</v>
          </cell>
          <cell r="S85">
            <v>23.733769093495198</v>
          </cell>
          <cell r="T85">
            <v>23.847296680381163</v>
          </cell>
          <cell r="U85">
            <v>24.556063178640645</v>
          </cell>
          <cell r="V85">
            <v>24.771504305874352</v>
          </cell>
          <cell r="W85">
            <v>24.875378808320292</v>
          </cell>
          <cell r="X85">
            <v>24.285251544691118</v>
          </cell>
          <cell r="Y85">
            <v>24.529056712403026</v>
          </cell>
          <cell r="Z85">
            <v>24.9328178192676</v>
          </cell>
          <cell r="AA85">
            <v>25.068119344205375</v>
          </cell>
          <cell r="AB85">
            <v>25.311107591421404</v>
          </cell>
          <cell r="AC85">
            <v>25.493087163506573</v>
          </cell>
          <cell r="AD85">
            <v>25.79026226812816</v>
          </cell>
          <cell r="AE85">
            <v>25.860609875921124</v>
          </cell>
          <cell r="AF85">
            <v>25.81010310557356</v>
          </cell>
          <cell r="AG85">
            <v>25.798582494575</v>
          </cell>
          <cell r="AH85">
            <v>26.162135158486233</v>
          </cell>
          <cell r="AI85">
            <v>26.099261280642157</v>
          </cell>
          <cell r="AJ85">
            <v>26.040384586595593</v>
          </cell>
          <cell r="AK85">
            <v>26.212272062052932</v>
          </cell>
          <cell r="AL85">
            <v>26.29279708144506</v>
          </cell>
          <cell r="AM85">
            <v>26.017159338614626</v>
          </cell>
          <cell r="AN85">
            <v>26.154136893727692</v>
          </cell>
          <cell r="AO85">
            <v>26.221856427404244</v>
          </cell>
          <cell r="AP85">
            <v>26.46178471835737</v>
          </cell>
          <cell r="AQ85">
            <v>26.99563577089141</v>
          </cell>
          <cell r="AR85">
            <v>27.063358882336225</v>
          </cell>
          <cell r="AS85">
            <v>27.092862648622194</v>
          </cell>
          <cell r="AT85">
            <v>27.246926809125</v>
          </cell>
          <cell r="AU85">
            <v>27.549949060304375</v>
          </cell>
          <cell r="AV85">
            <v>27.775450959376663</v>
          </cell>
          <cell r="AW85">
            <v>27.86019962065469</v>
          </cell>
          <cell r="AX85">
            <v>28.496356028254667</v>
          </cell>
          <cell r="AY85">
            <v>29.0097802036658</v>
          </cell>
        </row>
        <row r="86">
          <cell r="B86" t="str">
            <v>     ostatné úvery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6.6194374904454385</v>
          </cell>
          <cell r="P86">
            <v>6.5554888544545</v>
          </cell>
          <cell r="Q86">
            <v>6.600299999478019</v>
          </cell>
          <cell r="R86">
            <v>6.780200193038455</v>
          </cell>
          <cell r="S86">
            <v>6.918955925574428</v>
          </cell>
          <cell r="T86">
            <v>6.994069636497663</v>
          </cell>
          <cell r="U86">
            <v>7.26771961107926</v>
          </cell>
          <cell r="V86">
            <v>7.329251851332212</v>
          </cell>
          <cell r="W86">
            <v>7.403019936640358</v>
          </cell>
          <cell r="X86">
            <v>7.243748356682612</v>
          </cell>
          <cell r="Y86">
            <v>7.31880273664382</v>
          </cell>
          <cell r="Z86">
            <v>7.185589864229646</v>
          </cell>
          <cell r="AA86">
            <v>7.047833390739928</v>
          </cell>
          <cell r="AB86">
            <v>7.118316655628533</v>
          </cell>
          <cell r="AC86">
            <v>7.258482286015449</v>
          </cell>
          <cell r="AD86">
            <v>7.311288589363114</v>
          </cell>
          <cell r="AE86">
            <v>7.339795406804267</v>
          </cell>
          <cell r="AF86">
            <v>7.368534089837883</v>
          </cell>
          <cell r="AG86">
            <v>7.3732548639629</v>
          </cell>
          <cell r="AH86">
            <v>7.49371573484074</v>
          </cell>
          <cell r="AI86">
            <v>7.474326796849582</v>
          </cell>
          <cell r="AJ86">
            <v>7.501536100707738</v>
          </cell>
          <cell r="AK86">
            <v>7.5912218239308284</v>
          </cell>
          <cell r="AL86">
            <v>7.564124811297811</v>
          </cell>
          <cell r="AM86">
            <v>7.425618208344489</v>
          </cell>
          <cell r="AN86">
            <v>7.44601287664208</v>
          </cell>
          <cell r="AO86">
            <v>7.509161721760102</v>
          </cell>
          <cell r="AP86">
            <v>7.546259867932821</v>
          </cell>
          <cell r="AQ86">
            <v>7.700786988413119</v>
          </cell>
          <cell r="AR86">
            <v>7.744857799049829</v>
          </cell>
          <cell r="AS86">
            <v>7.720326600542126</v>
          </cell>
          <cell r="AT86">
            <v>7.73438235921512</v>
          </cell>
          <cell r="AU86">
            <v>7.810754942690079</v>
          </cell>
          <cell r="AV86">
            <v>7.857534148360824</v>
          </cell>
          <cell r="AW86">
            <v>7.889767622411084</v>
          </cell>
          <cell r="AX86">
            <v>7.949098143551373</v>
          </cell>
          <cell r="AY86">
            <v>8.021783111954313</v>
          </cell>
        </row>
        <row r="87">
          <cell r="B87" t="str">
            <v>spotr.+ost.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12.370521265828499</v>
          </cell>
          <cell r="P87">
            <v>12.267882856852276</v>
          </cell>
          <cell r="Q87">
            <v>12.409543503480018</v>
          </cell>
          <cell r="R87">
            <v>12.594804799025669</v>
          </cell>
          <cell r="S87">
            <v>12.658794941945814</v>
          </cell>
          <cell r="T87">
            <v>12.701940249381838</v>
          </cell>
          <cell r="U87">
            <v>13.081389905579757</v>
          </cell>
          <cell r="V87">
            <v>13.13816859038321</v>
          </cell>
          <cell r="W87">
            <v>13.255565715054535</v>
          </cell>
          <cell r="X87">
            <v>12.956478885922834</v>
          </cell>
          <cell r="Y87">
            <v>13.075038375620505</v>
          </cell>
          <cell r="Z87">
            <v>12.885097830796536</v>
          </cell>
          <cell r="AA87">
            <v>12.744096853301844</v>
          </cell>
          <cell r="AB87">
            <v>12.857209179727969</v>
          </cell>
          <cell r="AC87">
            <v>13.057317026625187</v>
          </cell>
          <cell r="AD87">
            <v>12.930734928653811</v>
          </cell>
          <cell r="AE87">
            <v>12.914101080783515</v>
          </cell>
          <cell r="AF87">
            <v>12.906197146125468</v>
          </cell>
          <cell r="AG87">
            <v>12.904836826503177</v>
          </cell>
          <cell r="AH87">
            <v>13.021806177414941</v>
          </cell>
          <cell r="AI87">
            <v>12.957442190270859</v>
          </cell>
          <cell r="AJ87">
            <v>12.913849559827014</v>
          </cell>
          <cell r="AK87">
            <v>12.991457513826694</v>
          </cell>
          <cell r="AL87">
            <v>12.918711345324393</v>
          </cell>
          <cell r="AM87">
            <v>12.66527592746057</v>
          </cell>
          <cell r="AN87">
            <v>12.691484086049046</v>
          </cell>
          <cell r="AO87">
            <v>12.769453782163751</v>
          </cell>
          <cell r="AP87">
            <v>12.882020618826814</v>
          </cell>
          <cell r="AQ87">
            <v>13.15237362107357</v>
          </cell>
          <cell r="AR87">
            <v>13.185034306147278</v>
          </cell>
          <cell r="AS87">
            <v>13.21772734049414</v>
          </cell>
          <cell r="AT87">
            <v>13.253586867234151</v>
          </cell>
          <cell r="AU87">
            <v>13.39689329309914</v>
          </cell>
          <cell r="AV87">
            <v>13.452470082051876</v>
          </cell>
          <cell r="AW87">
            <v>13.488537960720375</v>
          </cell>
          <cell r="AX87">
            <v>13.65298456786142</v>
          </cell>
          <cell r="AY87">
            <v>13.751319088408675</v>
          </cell>
        </row>
        <row r="88">
          <cell r="B88" t="str">
            <v>Pohľadávky PFI voči súkromnému sektoru</v>
          </cell>
          <cell r="C88">
            <v>100</v>
          </cell>
          <cell r="D88">
            <v>100</v>
          </cell>
          <cell r="E88">
            <v>100</v>
          </cell>
          <cell r="F88">
            <v>100</v>
          </cell>
          <cell r="G88">
            <v>100</v>
          </cell>
          <cell r="H88">
            <v>100</v>
          </cell>
          <cell r="I88">
            <v>100</v>
          </cell>
          <cell r="J88">
            <v>100</v>
          </cell>
          <cell r="K88">
            <v>100</v>
          </cell>
          <cell r="L88">
            <v>100</v>
          </cell>
          <cell r="M88">
            <v>100</v>
          </cell>
          <cell r="N88">
            <v>100</v>
          </cell>
          <cell r="O88">
            <v>100</v>
          </cell>
          <cell r="P88">
            <v>100</v>
          </cell>
          <cell r="Q88">
            <v>100</v>
          </cell>
          <cell r="R88">
            <v>100</v>
          </cell>
          <cell r="S88">
            <v>100</v>
          </cell>
          <cell r="T88">
            <v>100</v>
          </cell>
          <cell r="U88">
            <v>100</v>
          </cell>
          <cell r="V88">
            <v>100</v>
          </cell>
          <cell r="W88">
            <v>100</v>
          </cell>
          <cell r="X88">
            <v>100</v>
          </cell>
          <cell r="Y88">
            <v>100</v>
          </cell>
          <cell r="Z88">
            <v>100</v>
          </cell>
          <cell r="AA88">
            <v>100</v>
          </cell>
          <cell r="AB88">
            <v>100</v>
          </cell>
          <cell r="AC88">
            <v>100</v>
          </cell>
          <cell r="AD88">
            <v>100</v>
          </cell>
          <cell r="AE88">
            <v>100</v>
          </cell>
          <cell r="AF88">
            <v>100</v>
          </cell>
          <cell r="AG88">
            <v>100</v>
          </cell>
          <cell r="AH88">
            <v>100</v>
          </cell>
          <cell r="AI88">
            <v>100</v>
          </cell>
          <cell r="AJ88">
            <v>100</v>
          </cell>
          <cell r="AK88">
            <v>100</v>
          </cell>
          <cell r="AL88">
            <v>100</v>
          </cell>
          <cell r="AM88">
            <v>100</v>
          </cell>
          <cell r="AN88">
            <v>100</v>
          </cell>
          <cell r="AO88">
            <v>100</v>
          </cell>
          <cell r="AP88">
            <v>100</v>
          </cell>
          <cell r="AQ88">
            <v>100</v>
          </cell>
          <cell r="AR88">
            <v>100</v>
          </cell>
          <cell r="AS88">
            <v>100</v>
          </cell>
          <cell r="AT88">
            <v>100</v>
          </cell>
          <cell r="AU88">
            <v>100</v>
          </cell>
          <cell r="AV88">
            <v>100</v>
          </cell>
          <cell r="AW88">
            <v>100</v>
          </cell>
          <cell r="AX88">
            <v>100</v>
          </cell>
          <cell r="AY88">
            <v>0</v>
          </cell>
        </row>
        <row r="89">
          <cell r="B89" t="str">
            <v>     v EUR</v>
          </cell>
          <cell r="C89">
            <v>97.87490992070602</v>
          </cell>
          <cell r="D89">
            <v>97.9351358578421</v>
          </cell>
          <cell r="E89">
            <v>98.09894973397041</v>
          </cell>
          <cell r="F89">
            <v>98.23365955498703</v>
          </cell>
          <cell r="G89">
            <v>98.20059280913675</v>
          </cell>
          <cell r="H89">
            <v>98.18448420701856</v>
          </cell>
          <cell r="I89">
            <v>98.12854531480085</v>
          </cell>
          <cell r="J89">
            <v>98.44353496615436</v>
          </cell>
          <cell r="K89">
            <v>98.3816658092676</v>
          </cell>
          <cell r="L89">
            <v>98.42981325486748</v>
          </cell>
          <cell r="M89">
            <v>98.51701806320531</v>
          </cell>
          <cell r="N89">
            <v>98.40580261126092</v>
          </cell>
          <cell r="O89">
            <v>98.6897503891647</v>
          </cell>
          <cell r="P89">
            <v>98.66403021088135</v>
          </cell>
          <cell r="Q89">
            <v>98.61591349541497</v>
          </cell>
          <cell r="R89">
            <v>98.65286820299515</v>
          </cell>
          <cell r="S89">
            <v>98.69256642954328</v>
          </cell>
          <cell r="T89">
            <v>98.651139038288</v>
          </cell>
          <cell r="U89">
            <v>98.73064919301603</v>
          </cell>
          <cell r="V89">
            <v>98.75707280920456</v>
          </cell>
          <cell r="W89">
            <v>98.72218495009508</v>
          </cell>
          <cell r="X89">
            <v>98.71511174364356</v>
          </cell>
          <cell r="Y89">
            <v>98.6979158167445</v>
          </cell>
          <cell r="Z89">
            <v>98.71976271234658</v>
          </cell>
          <cell r="AA89">
            <v>98.76818293379085</v>
          </cell>
          <cell r="AB89">
            <v>98.5598357647373</v>
          </cell>
          <cell r="AC89">
            <v>98.41770180630897</v>
          </cell>
          <cell r="AD89">
            <v>98.3134155556687</v>
          </cell>
          <cell r="AE89">
            <v>98.30525846827294</v>
          </cell>
          <cell r="AF89">
            <v>98.27410847487371</v>
          </cell>
          <cell r="AG89">
            <v>98.54809993421951</v>
          </cell>
          <cell r="AH89">
            <v>98.5833423230078</v>
          </cell>
          <cell r="AI89">
            <v>98.65072200111665</v>
          </cell>
          <cell r="AJ89">
            <v>98.67603467970311</v>
          </cell>
          <cell r="AK89">
            <v>98.64221218866194</v>
          </cell>
          <cell r="AL89">
            <v>98.52845989339917</v>
          </cell>
          <cell r="AM89">
            <v>98.41584617516065</v>
          </cell>
          <cell r="AN89">
            <v>98.46036524390354</v>
          </cell>
          <cell r="AO89">
            <v>98.4960619348706</v>
          </cell>
          <cell r="AP89">
            <v>98.27557208694174</v>
          </cell>
          <cell r="AQ89">
            <v>98.39405011485593</v>
          </cell>
          <cell r="AR89">
            <v>98.37168002055365</v>
          </cell>
          <cell r="AS89">
            <v>98.43902920262772</v>
          </cell>
          <cell r="AT89">
            <v>98.47211944242844</v>
          </cell>
          <cell r="AU89">
            <v>98.49114505201032</v>
          </cell>
          <cell r="AV89">
            <v>98.4252659502673</v>
          </cell>
          <cell r="AW89">
            <v>98.5257145605005</v>
          </cell>
          <cell r="AX89">
            <v>98.55610140730742</v>
          </cell>
          <cell r="AY89">
            <v>0</v>
          </cell>
        </row>
        <row r="90">
          <cell r="B90" t="str">
            <v>     v ostatných cudzích menách</v>
          </cell>
          <cell r="C90">
            <v>2.1250900792939604</v>
          </cell>
          <cell r="D90">
            <v>2.064864142157882</v>
          </cell>
          <cell r="E90">
            <v>1.9010502660295765</v>
          </cell>
          <cell r="F90">
            <v>1.7663404450129847</v>
          </cell>
          <cell r="G90">
            <v>1.7994071908632403</v>
          </cell>
          <cell r="H90">
            <v>1.8155157929814498</v>
          </cell>
          <cell r="I90">
            <v>1.871454685199144</v>
          </cell>
          <cell r="J90">
            <v>1.5564650338456598</v>
          </cell>
          <cell r="K90">
            <v>1.6183341907323991</v>
          </cell>
          <cell r="L90">
            <v>1.5701867451325235</v>
          </cell>
          <cell r="M90">
            <v>1.482981936794689</v>
          </cell>
          <cell r="N90">
            <v>1.5941973887390257</v>
          </cell>
          <cell r="O90">
            <v>1.310249610835289</v>
          </cell>
          <cell r="P90">
            <v>1.335969789118709</v>
          </cell>
          <cell r="Q90">
            <v>1.3840865045849968</v>
          </cell>
          <cell r="R90">
            <v>1.3471317970048795</v>
          </cell>
          <cell r="S90">
            <v>1.3074335704566997</v>
          </cell>
          <cell r="T90">
            <v>1.348860961712048</v>
          </cell>
          <cell r="U90">
            <v>1.2693508069839219</v>
          </cell>
          <cell r="V90">
            <v>1.2429271907954367</v>
          </cell>
          <cell r="W90">
            <v>1.2778150499049175</v>
          </cell>
          <cell r="X90">
            <v>1.2848882563564483</v>
          </cell>
          <cell r="Y90">
            <v>1.3020841832555057</v>
          </cell>
          <cell r="Z90">
            <v>1.2802372876534425</v>
          </cell>
          <cell r="AA90">
            <v>1.231817066209161</v>
          </cell>
          <cell r="AB90">
            <v>1.4401642352626847</v>
          </cell>
          <cell r="AC90">
            <v>1.5822981936910108</v>
          </cell>
          <cell r="AD90">
            <v>1.6865844443313132</v>
          </cell>
          <cell r="AE90">
            <v>1.6947415317270578</v>
          </cell>
          <cell r="AF90">
            <v>1.7258915251262732</v>
          </cell>
          <cell r="AG90">
            <v>1.4519000657804995</v>
          </cell>
          <cell r="AH90">
            <v>1.4166576769921952</v>
          </cell>
          <cell r="AI90">
            <v>1.3492779988833372</v>
          </cell>
          <cell r="AJ90">
            <v>1.3239653202969046</v>
          </cell>
          <cell r="AK90">
            <v>1.3577878113380695</v>
          </cell>
          <cell r="AL90">
            <v>1.4715401066008282</v>
          </cell>
          <cell r="AM90">
            <v>1.5841538248393139</v>
          </cell>
          <cell r="AN90">
            <v>1.5396347560964494</v>
          </cell>
          <cell r="AO90">
            <v>1.503938065129403</v>
          </cell>
          <cell r="AP90">
            <v>1.7244279130582445</v>
          </cell>
          <cell r="AQ90">
            <v>1.6059498851440688</v>
          </cell>
          <cell r="AR90">
            <v>1.6283199794463483</v>
          </cell>
          <cell r="AS90">
            <v>1.5609707973722664</v>
          </cell>
          <cell r="AT90">
            <v>1.5278805575715486</v>
          </cell>
          <cell r="AU90">
            <v>1.508854947989698</v>
          </cell>
          <cell r="AV90">
            <v>1.5747340497326887</v>
          </cell>
          <cell r="AW90">
            <v>1.4742854394994698</v>
          </cell>
          <cell r="AX90">
            <v>1.4438985926925862</v>
          </cell>
          <cell r="AY90">
            <v>0</v>
          </cell>
        </row>
        <row r="92">
          <cell r="B92" t="str">
            <v>Pohľadávky PFI voči súkromnému sektoru</v>
          </cell>
          <cell r="C92">
            <v>100</v>
          </cell>
          <cell r="D92">
            <v>100</v>
          </cell>
          <cell r="E92">
            <v>100</v>
          </cell>
          <cell r="F92">
            <v>100</v>
          </cell>
          <cell r="G92">
            <v>100</v>
          </cell>
          <cell r="H92">
            <v>100</v>
          </cell>
          <cell r="I92">
            <v>100</v>
          </cell>
          <cell r="J92">
            <v>100</v>
          </cell>
          <cell r="K92">
            <v>100</v>
          </cell>
          <cell r="L92">
            <v>100</v>
          </cell>
          <cell r="M92">
            <v>100</v>
          </cell>
          <cell r="N92">
            <v>100</v>
          </cell>
          <cell r="O92">
            <v>100</v>
          </cell>
          <cell r="P92">
            <v>100</v>
          </cell>
          <cell r="Q92">
            <v>100</v>
          </cell>
          <cell r="R92">
            <v>100</v>
          </cell>
          <cell r="S92">
            <v>100</v>
          </cell>
          <cell r="T92">
            <v>100</v>
          </cell>
          <cell r="U92">
            <v>100</v>
          </cell>
          <cell r="V92">
            <v>100</v>
          </cell>
          <cell r="W92">
            <v>100</v>
          </cell>
          <cell r="X92">
            <v>100</v>
          </cell>
          <cell r="Y92">
            <v>100</v>
          </cell>
          <cell r="Z92">
            <v>100</v>
          </cell>
          <cell r="AA92">
            <v>100</v>
          </cell>
          <cell r="AB92">
            <v>100</v>
          </cell>
          <cell r="AC92">
            <v>100</v>
          </cell>
          <cell r="AD92">
            <v>100</v>
          </cell>
          <cell r="AE92">
            <v>100</v>
          </cell>
          <cell r="AF92">
            <v>100</v>
          </cell>
          <cell r="AG92">
            <v>100</v>
          </cell>
          <cell r="AH92">
            <v>100</v>
          </cell>
          <cell r="AI92">
            <v>100</v>
          </cell>
          <cell r="AJ92">
            <v>100</v>
          </cell>
          <cell r="AK92">
            <v>100</v>
          </cell>
          <cell r="AL92">
            <v>100</v>
          </cell>
          <cell r="AM92">
            <v>100</v>
          </cell>
          <cell r="AN92">
            <v>100</v>
          </cell>
          <cell r="AO92">
            <v>100</v>
          </cell>
          <cell r="AP92">
            <v>100</v>
          </cell>
          <cell r="AQ92">
            <v>100</v>
          </cell>
          <cell r="AR92">
            <v>100</v>
          </cell>
          <cell r="AS92">
            <v>100</v>
          </cell>
          <cell r="AT92">
            <v>100</v>
          </cell>
          <cell r="AU92">
            <v>100</v>
          </cell>
          <cell r="AV92">
            <v>100</v>
          </cell>
          <cell r="AW92">
            <v>100</v>
          </cell>
          <cell r="AX92">
            <v>100</v>
          </cell>
          <cell r="AY92">
            <v>0</v>
          </cell>
        </row>
        <row r="93">
          <cell r="B93" t="str">
            <v>     do 1 roka</v>
          </cell>
          <cell r="C93">
            <v>32.69526113251227</v>
          </cell>
          <cell r="D93">
            <v>31.46964738571189</v>
          </cell>
          <cell r="E93">
            <v>32.12098004568617</v>
          </cell>
          <cell r="F93">
            <v>32.783535815846705</v>
          </cell>
          <cell r="G93">
            <v>32.85023117770612</v>
          </cell>
          <cell r="H93">
            <v>32.66268412106412</v>
          </cell>
          <cell r="I93">
            <v>32.383826394104595</v>
          </cell>
          <cell r="J93">
            <v>32.15447030663067</v>
          </cell>
          <cell r="K93">
            <v>31.877128678317845</v>
          </cell>
          <cell r="L93">
            <v>31.212852275462676</v>
          </cell>
          <cell r="M93">
            <v>31.655945368511308</v>
          </cell>
          <cell r="N93">
            <v>31.568505760557702</v>
          </cell>
          <cell r="O93">
            <v>31.472681617544872</v>
          </cell>
          <cell r="P93">
            <v>31.362246639452255</v>
          </cell>
          <cell r="Q93">
            <v>30.873873668245587</v>
          </cell>
          <cell r="R93">
            <v>30.69095814709192</v>
          </cell>
          <cell r="S93">
            <v>31.612565201300775</v>
          </cell>
          <cell r="T93">
            <v>31.9736855015402</v>
          </cell>
          <cell r="U93">
            <v>30.91009035546707</v>
          </cell>
          <cell r="V93">
            <v>30.42711297839629</v>
          </cell>
          <cell r="W93">
            <v>31.250141726437953</v>
          </cell>
          <cell r="X93">
            <v>31.032083869257686</v>
          </cell>
          <cell r="Y93">
            <v>30.68950823011</v>
          </cell>
          <cell r="Z93">
            <v>30.305395727873965</v>
          </cell>
          <cell r="AA93">
            <v>30.12148625474244</v>
          </cell>
          <cell r="AB93">
            <v>30.53426524232291</v>
          </cell>
          <cell r="AC93">
            <v>31.075595047942905</v>
          </cell>
          <cell r="AD93">
            <v>30.186655352047048</v>
          </cell>
          <cell r="AE93">
            <v>30.189872551935526</v>
          </cell>
          <cell r="AF93">
            <v>31.304056367044325</v>
          </cell>
          <cell r="AG93">
            <v>30.633173348221938</v>
          </cell>
          <cell r="AH93">
            <v>29.95856620979166</v>
          </cell>
          <cell r="AI93">
            <v>30.34184073652968</v>
          </cell>
          <cell r="AJ93">
            <v>30.47818119817692</v>
          </cell>
          <cell r="AK93">
            <v>30.888007523634855</v>
          </cell>
          <cell r="AL93">
            <v>30.597929243443666</v>
          </cell>
          <cell r="AM93">
            <v>30.8679094100433</v>
          </cell>
          <cell r="AN93">
            <v>30.92270641610208</v>
          </cell>
          <cell r="AO93">
            <v>31.10794565815859</v>
          </cell>
          <cell r="AP93">
            <v>30.6996454627668</v>
          </cell>
          <cell r="AQ93">
            <v>30.12668183361253</v>
          </cell>
          <cell r="AR93">
            <v>30.177572335163045</v>
          </cell>
          <cell r="AS93">
            <v>29.909305925633582</v>
          </cell>
          <cell r="AT93">
            <v>29.752446691675814</v>
          </cell>
          <cell r="AU93">
            <v>29.253541206827233</v>
          </cell>
          <cell r="AV93">
            <v>28.654184019589774</v>
          </cell>
          <cell r="AW93">
            <v>28.749645786859325</v>
          </cell>
          <cell r="AX93">
            <v>27.728930565939418</v>
          </cell>
          <cell r="AY93">
            <v>0</v>
          </cell>
        </row>
        <row r="94">
          <cell r="B94" t="str">
            <v>     od 1 do 5 rokov vrátane</v>
          </cell>
          <cell r="C94">
            <v>27.178680696494823</v>
          </cell>
          <cell r="D94">
            <v>27.65784336633758</v>
          </cell>
          <cell r="E94">
            <v>26.670171417696547</v>
          </cell>
          <cell r="F94">
            <v>25.35881369953803</v>
          </cell>
          <cell r="G94">
            <v>25.259559218034244</v>
          </cell>
          <cell r="H94">
            <v>24.934206153739392</v>
          </cell>
          <cell r="I94">
            <v>24.758979011196956</v>
          </cell>
          <cell r="J94">
            <v>24.52047640770269</v>
          </cell>
          <cell r="K94">
            <v>24.15438829599553</v>
          </cell>
          <cell r="L94">
            <v>24.223395253187554</v>
          </cell>
          <cell r="M94">
            <v>23.60023232739268</v>
          </cell>
          <cell r="N94">
            <v>23.120893309286085</v>
          </cell>
          <cell r="O94">
            <v>23.052238258949213</v>
          </cell>
          <cell r="P94">
            <v>22.782567513543125</v>
          </cell>
          <cell r="Q94">
            <v>23.036692396085495</v>
          </cell>
          <cell r="R94">
            <v>22.856715644750693</v>
          </cell>
          <cell r="S94">
            <v>23.204842264524896</v>
          </cell>
          <cell r="T94">
            <v>22.573963010534996</v>
          </cell>
          <cell r="U94">
            <v>22.410067394843836</v>
          </cell>
          <cell r="V94">
            <v>22.44707158480835</v>
          </cell>
          <cell r="W94">
            <v>21.233050806605885</v>
          </cell>
          <cell r="X94">
            <v>21.66117137279234</v>
          </cell>
          <cell r="Y94">
            <v>21.6982768415224</v>
          </cell>
          <cell r="Z94">
            <v>21.313962728987153</v>
          </cell>
          <cell r="AA94">
            <v>21.23843807166685</v>
          </cell>
          <cell r="AB94">
            <v>21.322334300444794</v>
          </cell>
          <cell r="AC94">
            <v>20.777593938165555</v>
          </cell>
          <cell r="AD94">
            <v>20.183898783128186</v>
          </cell>
          <cell r="AE94">
            <v>19.877735453323933</v>
          </cell>
          <cell r="AF94">
            <v>19.113430043642403</v>
          </cell>
          <cell r="AG94">
            <v>19.420241557214972</v>
          </cell>
          <cell r="AH94">
            <v>19.349186904040348</v>
          </cell>
          <cell r="AI94">
            <v>19.017519885630936</v>
          </cell>
          <cell r="AJ94">
            <v>18.89364694213575</v>
          </cell>
          <cell r="AK94">
            <v>18.838646488199164</v>
          </cell>
          <cell r="AL94">
            <v>19.115472005877457</v>
          </cell>
          <cell r="AM94">
            <v>19.25593314065473</v>
          </cell>
          <cell r="AN94">
            <v>19.012928872835953</v>
          </cell>
          <cell r="AO94">
            <v>18.776482338865467</v>
          </cell>
          <cell r="AP94">
            <v>18.599167603243753</v>
          </cell>
          <cell r="AQ94">
            <v>18.430622300958607</v>
          </cell>
          <cell r="AR94">
            <v>18.14218094872175</v>
          </cell>
          <cell r="AS94">
            <v>18.36778046529451</v>
          </cell>
          <cell r="AT94">
            <v>18.33097491051044</v>
          </cell>
          <cell r="AU94">
            <v>18.285334094942698</v>
          </cell>
          <cell r="AV94">
            <v>18.163098894495715</v>
          </cell>
          <cell r="AW94">
            <v>18.070525819943256</v>
          </cell>
          <cell r="AX94">
            <v>18.2444237778156</v>
          </cell>
          <cell r="AY94">
            <v>0</v>
          </cell>
        </row>
        <row r="95">
          <cell r="B95" t="str">
            <v>     nad 5 rokov</v>
          </cell>
          <cell r="C95">
            <v>40.12605817069159</v>
          </cell>
          <cell r="D95">
            <v>40.8725092477245</v>
          </cell>
          <cell r="E95">
            <v>41.20884853683629</v>
          </cell>
          <cell r="F95">
            <v>41.857650484758004</v>
          </cell>
          <cell r="G95">
            <v>41.89020960397966</v>
          </cell>
          <cell r="H95">
            <v>42.40310972499192</v>
          </cell>
          <cell r="I95">
            <v>42.85719459443234</v>
          </cell>
          <cell r="J95">
            <v>43.325053285535844</v>
          </cell>
          <cell r="K95">
            <v>43.96848302562273</v>
          </cell>
          <cell r="L95">
            <v>44.56375247153709</v>
          </cell>
          <cell r="M95">
            <v>44.74382230421874</v>
          </cell>
          <cell r="N95">
            <v>45.31060093057121</v>
          </cell>
          <cell r="O95">
            <v>45.47508012350592</v>
          </cell>
          <cell r="P95">
            <v>45.855185846715315</v>
          </cell>
          <cell r="Q95">
            <v>46.0894339358388</v>
          </cell>
          <cell r="R95">
            <v>46.45232620804577</v>
          </cell>
          <cell r="S95">
            <v>45.18259253379526</v>
          </cell>
          <cell r="T95">
            <v>45.452351487872086</v>
          </cell>
          <cell r="U95">
            <v>46.67984224952997</v>
          </cell>
          <cell r="V95">
            <v>47.125815436586585</v>
          </cell>
          <cell r="W95">
            <v>47.51680746695615</v>
          </cell>
          <cell r="X95">
            <v>47.30674475804795</v>
          </cell>
          <cell r="Y95">
            <v>47.6122149283676</v>
          </cell>
          <cell r="Z95">
            <v>48.38064154328247</v>
          </cell>
          <cell r="AA95">
            <v>48.64007567368523</v>
          </cell>
          <cell r="AB95">
            <v>48.14340045732652</v>
          </cell>
          <cell r="AC95">
            <v>48.14681101393809</v>
          </cell>
          <cell r="AD95">
            <v>49.62944586482478</v>
          </cell>
          <cell r="AE95">
            <v>49.932391994650786</v>
          </cell>
          <cell r="AF95">
            <v>49.5825135891823</v>
          </cell>
          <cell r="AG95">
            <v>49.94658509447764</v>
          </cell>
          <cell r="AH95">
            <v>50.69224688599855</v>
          </cell>
          <cell r="AI95">
            <v>50.640639377839356</v>
          </cell>
          <cell r="AJ95">
            <v>50.62817185972758</v>
          </cell>
          <cell r="AK95">
            <v>50.27334598800769</v>
          </cell>
          <cell r="AL95">
            <v>50.286598750640074</v>
          </cell>
          <cell r="AM95">
            <v>49.87615744926416</v>
          </cell>
          <cell r="AN95">
            <v>50.064364710987185</v>
          </cell>
          <cell r="AO95">
            <v>50.11557200297593</v>
          </cell>
          <cell r="AP95">
            <v>50.701186933844376</v>
          </cell>
          <cell r="AQ95">
            <v>51.44269586539271</v>
          </cell>
          <cell r="AR95">
            <v>51.68024671611521</v>
          </cell>
          <cell r="AS95">
            <v>51.72291360914115</v>
          </cell>
          <cell r="AT95">
            <v>51.91657839781373</v>
          </cell>
          <cell r="AU95">
            <v>52.461124698196215</v>
          </cell>
          <cell r="AV95">
            <v>53.18271708588104</v>
          </cell>
          <cell r="AW95">
            <v>53.17982839309803</v>
          </cell>
          <cell r="AX95">
            <v>54.026645656311736</v>
          </cell>
          <cell r="AY95">
            <v>0</v>
          </cell>
        </row>
        <row r="96">
          <cell r="AL96">
            <v>100</v>
          </cell>
        </row>
        <row r="98">
          <cell r="B98" t="str">
            <v>Precenenia (M2-12)</v>
          </cell>
          <cell r="C98">
            <v>38383</v>
          </cell>
          <cell r="D98">
            <v>38411</v>
          </cell>
          <cell r="E98">
            <v>38442</v>
          </cell>
          <cell r="F98">
            <v>38472</v>
          </cell>
          <cell r="G98">
            <v>38503</v>
          </cell>
          <cell r="H98">
            <v>38533</v>
          </cell>
          <cell r="I98">
            <v>38564</v>
          </cell>
          <cell r="J98">
            <v>38595</v>
          </cell>
          <cell r="K98">
            <v>38625</v>
          </cell>
          <cell r="L98">
            <v>38655</v>
          </cell>
          <cell r="M98">
            <v>38686</v>
          </cell>
          <cell r="N98">
            <v>38716</v>
          </cell>
          <cell r="O98">
            <v>38748</v>
          </cell>
          <cell r="P98">
            <v>38776</v>
          </cell>
          <cell r="Q98">
            <v>38807</v>
          </cell>
          <cell r="R98">
            <v>38837</v>
          </cell>
          <cell r="S98">
            <v>38868</v>
          </cell>
          <cell r="T98">
            <v>38898</v>
          </cell>
          <cell r="U98">
            <v>38929</v>
          </cell>
          <cell r="V98">
            <v>38960</v>
          </cell>
          <cell r="W98">
            <v>38990</v>
          </cell>
          <cell r="X98">
            <v>39021</v>
          </cell>
          <cell r="Y98">
            <v>39051</v>
          </cell>
          <cell r="Z98">
            <v>39082</v>
          </cell>
          <cell r="AA98">
            <v>39113</v>
          </cell>
          <cell r="AB98">
            <v>39141</v>
          </cell>
          <cell r="AC98">
            <v>39172</v>
          </cell>
          <cell r="AD98">
            <v>39202</v>
          </cell>
          <cell r="AE98">
            <v>39233</v>
          </cell>
          <cell r="AF98">
            <v>39263</v>
          </cell>
          <cell r="AG98">
            <v>39294</v>
          </cell>
          <cell r="AH98">
            <v>39325</v>
          </cell>
          <cell r="AI98">
            <v>39355</v>
          </cell>
          <cell r="AJ98">
            <v>39386</v>
          </cell>
          <cell r="AK98">
            <v>39416</v>
          </cell>
          <cell r="AL98">
            <v>39447</v>
          </cell>
          <cell r="AM98">
            <v>39478</v>
          </cell>
          <cell r="AN98">
            <v>39507</v>
          </cell>
          <cell r="AO98">
            <v>39538</v>
          </cell>
          <cell r="AP98">
            <v>39539</v>
          </cell>
          <cell r="AQ98">
            <v>39598</v>
          </cell>
          <cell r="AR98">
            <v>39629</v>
          </cell>
          <cell r="AS98">
            <v>39660</v>
          </cell>
          <cell r="AT98">
            <v>39691</v>
          </cell>
          <cell r="AU98">
            <v>39721</v>
          </cell>
          <cell r="AV98">
            <v>39752</v>
          </cell>
          <cell r="AW98">
            <v>39782</v>
          </cell>
          <cell r="AX98">
            <v>39813</v>
          </cell>
          <cell r="AY98">
            <v>39814</v>
          </cell>
        </row>
        <row r="99">
          <cell r="B99" t="str">
            <v>Pohľadávky PFI voči súkromnému sektoru</v>
          </cell>
          <cell r="C99">
            <v>-2.61783841</v>
          </cell>
          <cell r="D99">
            <v>-3.09745735</v>
          </cell>
          <cell r="E99">
            <v>-5.26737702</v>
          </cell>
          <cell r="F99">
            <v>-4.2475270499999995</v>
          </cell>
          <cell r="G99">
            <v>-8.335922459999999</v>
          </cell>
          <cell r="H99">
            <v>-4.6894377</v>
          </cell>
          <cell r="I99">
            <v>-17.28789086</v>
          </cell>
          <cell r="J99">
            <v>-8.693819289999999</v>
          </cell>
          <cell r="K99">
            <v>-4.5312022800000005</v>
          </cell>
          <cell r="L99">
            <v>-8.749717850000001</v>
          </cell>
          <cell r="M99">
            <v>-4.45774415</v>
          </cell>
          <cell r="N99">
            <v>-69.28397398</v>
          </cell>
          <cell r="O99">
            <v>-4.47882228</v>
          </cell>
          <cell r="P99">
            <v>-3.70215097</v>
          </cell>
          <cell r="Q99">
            <v>-13.27053044</v>
          </cell>
          <cell r="R99">
            <v>-6.91054239</v>
          </cell>
          <cell r="S99">
            <v>-16.1495386</v>
          </cell>
          <cell r="T99">
            <v>-7.89155547</v>
          </cell>
          <cell r="U99">
            <v>-6.2598088</v>
          </cell>
          <cell r="V99">
            <v>-3.44612627</v>
          </cell>
          <cell r="W99">
            <v>-9.6468499</v>
          </cell>
          <cell r="X99">
            <v>-54.478556729999994</v>
          </cell>
          <cell r="Y99">
            <v>-16.60509195</v>
          </cell>
          <cell r="Z99">
            <v>-22.50232357</v>
          </cell>
          <cell r="AA99">
            <v>-3.62613689</v>
          </cell>
          <cell r="AB99">
            <v>-13.53760871</v>
          </cell>
          <cell r="AC99">
            <v>-9.51341034</v>
          </cell>
          <cell r="AD99">
            <v>-8.5191197</v>
          </cell>
          <cell r="AE99">
            <v>-2.33764854</v>
          </cell>
          <cell r="AF99">
            <v>-4.0965943</v>
          </cell>
          <cell r="AG99">
            <v>-138.54683662</v>
          </cell>
          <cell r="AH99">
            <v>-2.88807011</v>
          </cell>
          <cell r="AI99">
            <v>-3.0822213400000003</v>
          </cell>
          <cell r="AJ99">
            <v>-6.6445927099999995</v>
          </cell>
          <cell r="AK99">
            <v>-4.793401050000001</v>
          </cell>
          <cell r="AL99">
            <v>-19.35002987</v>
          </cell>
          <cell r="AM99">
            <v>-5.856834630000001</v>
          </cell>
          <cell r="AN99">
            <v>-0.5485627</v>
          </cell>
          <cell r="AO99">
            <v>-1.06336719</v>
          </cell>
          <cell r="AP99">
            <v>-2.07325898</v>
          </cell>
          <cell r="AQ99">
            <v>-1.43477395</v>
          </cell>
          <cell r="AR99">
            <v>-3.3378809</v>
          </cell>
          <cell r="AS99">
            <v>-0.34641174</v>
          </cell>
          <cell r="AT99">
            <v>-4.74775941</v>
          </cell>
          <cell r="AU99">
            <v>-0.31447917999999997</v>
          </cell>
          <cell r="AV99">
            <v>-13.28377481</v>
          </cell>
          <cell r="AW99">
            <v>-6.38435239</v>
          </cell>
          <cell r="AX99">
            <v>-32.92448384</v>
          </cell>
          <cell r="AY99">
            <v>-0.28</v>
          </cell>
        </row>
        <row r="100">
          <cell r="B100" t="str">
            <v>  Nefinančné spoločnosti</v>
          </cell>
          <cell r="C100">
            <v>-1.84305915</v>
          </cell>
          <cell r="D100">
            <v>-2.11634469</v>
          </cell>
          <cell r="E100">
            <v>-3.9727145999999998</v>
          </cell>
          <cell r="F100">
            <v>-2.70420899</v>
          </cell>
          <cell r="G100">
            <v>-5.5501228199999995</v>
          </cell>
          <cell r="H100">
            <v>-2.78354246</v>
          </cell>
          <cell r="I100">
            <v>-12.55370776</v>
          </cell>
          <cell r="J100">
            <v>-5.5597822500000005</v>
          </cell>
          <cell r="K100">
            <v>-1.45452433</v>
          </cell>
          <cell r="L100">
            <v>-6.68223461</v>
          </cell>
          <cell r="M100">
            <v>-1.4197371</v>
          </cell>
          <cell r="N100">
            <v>-61.2347142</v>
          </cell>
          <cell r="O100">
            <v>-1.81218881</v>
          </cell>
          <cell r="P100">
            <v>-0.05420567</v>
          </cell>
          <cell r="Q100">
            <v>-8.63088362</v>
          </cell>
          <cell r="R100">
            <v>-2.3100644000000004</v>
          </cell>
          <cell r="S100">
            <v>-8.20925446</v>
          </cell>
          <cell r="T100">
            <v>-3.4581756599999998</v>
          </cell>
          <cell r="U100">
            <v>-3.30146717</v>
          </cell>
          <cell r="V100">
            <v>-0.23657306</v>
          </cell>
          <cell r="W100">
            <v>-7.0321649100000005</v>
          </cell>
          <cell r="X100">
            <v>-50.959868549999996</v>
          </cell>
          <cell r="Y100">
            <v>-3.7123415</v>
          </cell>
          <cell r="Z100">
            <v>-16.70400983</v>
          </cell>
          <cell r="AA100">
            <v>-0.7295359499999999</v>
          </cell>
          <cell r="AB100">
            <v>-10.0911837</v>
          </cell>
          <cell r="AC100">
            <v>-4.80757485</v>
          </cell>
          <cell r="AD100">
            <v>-3.5660227</v>
          </cell>
          <cell r="AE100">
            <v>-0.26458873</v>
          </cell>
          <cell r="AF100">
            <v>-0.59759012</v>
          </cell>
          <cell r="AG100">
            <v>-134.70596827</v>
          </cell>
          <cell r="AH100">
            <v>-0.57953263</v>
          </cell>
          <cell r="AI100">
            <v>-0.52924384</v>
          </cell>
          <cell r="AJ100">
            <v>-0.68399389</v>
          </cell>
          <cell r="AK100">
            <v>-0.59516697</v>
          </cell>
          <cell r="AL100">
            <v>-4.6485427900000005</v>
          </cell>
          <cell r="AM100">
            <v>-0.31192326000000004</v>
          </cell>
          <cell r="AN100">
            <v>-0.08271924</v>
          </cell>
          <cell r="AO100">
            <v>-0.36639447999999997</v>
          </cell>
          <cell r="AP100">
            <v>-1.4711212900000001</v>
          </cell>
          <cell r="AQ100">
            <v>-1.2481577400000001</v>
          </cell>
          <cell r="AR100">
            <v>-0.16026024</v>
          </cell>
          <cell r="AS100">
            <v>-0.02306977</v>
          </cell>
          <cell r="AT100">
            <v>-0.42275775</v>
          </cell>
          <cell r="AU100">
            <v>-0.04355041999999999</v>
          </cell>
          <cell r="AV100">
            <v>-0.13456815</v>
          </cell>
          <cell r="AW100">
            <v>-2.70952002</v>
          </cell>
          <cell r="AX100">
            <v>-27.47371042</v>
          </cell>
          <cell r="AY100">
            <v>-0.03</v>
          </cell>
        </row>
        <row r="101">
          <cell r="B101" t="str">
            <v>     do 1 roka</v>
          </cell>
          <cell r="C101">
            <v>-1.3897298</v>
          </cell>
          <cell r="D101">
            <v>-1.54102768</v>
          </cell>
          <cell r="E101">
            <v>-0.20583548999999998</v>
          </cell>
          <cell r="F101">
            <v>-0.12480912999999999</v>
          </cell>
          <cell r="G101">
            <v>-4.81743345</v>
          </cell>
          <cell r="H101">
            <v>-0.51095399</v>
          </cell>
          <cell r="I101">
            <v>-11.927902809999999</v>
          </cell>
          <cell r="J101">
            <v>-2.61159796</v>
          </cell>
          <cell r="K101">
            <v>-0.4443006</v>
          </cell>
          <cell r="L101">
            <v>-1.31016398</v>
          </cell>
          <cell r="M101">
            <v>-0.06150833</v>
          </cell>
          <cell r="N101">
            <v>-9.10675164</v>
          </cell>
          <cell r="O101">
            <v>-0.01546837</v>
          </cell>
          <cell r="P101">
            <v>-0.0338578</v>
          </cell>
          <cell r="Q101">
            <v>-0.56512647</v>
          </cell>
          <cell r="R101">
            <v>-1.18980283</v>
          </cell>
          <cell r="S101">
            <v>-5.10817898</v>
          </cell>
          <cell r="T101">
            <v>-2.0649936899999997</v>
          </cell>
          <cell r="U101">
            <v>-2.95326296</v>
          </cell>
          <cell r="V101">
            <v>-0.23657306</v>
          </cell>
          <cell r="W101">
            <v>-0.25409945</v>
          </cell>
          <cell r="X101">
            <v>-46.14585408</v>
          </cell>
          <cell r="Y101">
            <v>-0.3624444</v>
          </cell>
          <cell r="Z101">
            <v>-12.915255929999999</v>
          </cell>
          <cell r="AA101">
            <v>-0.07621324</v>
          </cell>
          <cell r="AB101">
            <v>-3.98227445</v>
          </cell>
          <cell r="AC101">
            <v>-2.90031866</v>
          </cell>
          <cell r="AD101">
            <v>-2.0609772299999998</v>
          </cell>
          <cell r="AE101">
            <v>-0.041060879999999994</v>
          </cell>
          <cell r="AF101">
            <v>-0.21164443</v>
          </cell>
          <cell r="AG101">
            <v>-134.49113722</v>
          </cell>
          <cell r="AH101">
            <v>-0.18432583</v>
          </cell>
          <cell r="AI101">
            <v>-0.1053243</v>
          </cell>
          <cell r="AJ101">
            <v>-0.20769434999999997</v>
          </cell>
          <cell r="AK101">
            <v>-0.039666730000000004</v>
          </cell>
          <cell r="AL101">
            <v>-3.18273252</v>
          </cell>
          <cell r="AM101">
            <v>-0.31192326000000004</v>
          </cell>
          <cell r="AN101">
            <v>-0.027219010000000002</v>
          </cell>
          <cell r="AO101">
            <v>-0.3542787</v>
          </cell>
          <cell r="AP101">
            <v>-0.026090420000000003</v>
          </cell>
          <cell r="AQ101">
            <v>-0.92561243</v>
          </cell>
          <cell r="AR101">
            <v>-0.15567948</v>
          </cell>
          <cell r="AS101">
            <v>-0.02306977</v>
          </cell>
          <cell r="AT101">
            <v>-0.02416517</v>
          </cell>
          <cell r="AU101">
            <v>-0.0371108</v>
          </cell>
          <cell r="AV101">
            <v>-0.05042156</v>
          </cell>
          <cell r="AW101">
            <v>-2.70952002</v>
          </cell>
          <cell r="AX101">
            <v>-9.50082985</v>
          </cell>
          <cell r="AY101">
            <v>-0.03</v>
          </cell>
        </row>
        <row r="102">
          <cell r="B102" t="str">
            <v>     1 až 5 rokov</v>
          </cell>
          <cell r="C102">
            <v>-0.027716920000000003</v>
          </cell>
          <cell r="D102">
            <v>-0.22704641</v>
          </cell>
          <cell r="E102">
            <v>-2.5829184100000004</v>
          </cell>
          <cell r="F102">
            <v>-0.10399655</v>
          </cell>
          <cell r="G102">
            <v>0.01752639</v>
          </cell>
          <cell r="H102">
            <v>-0.31411405000000003</v>
          </cell>
          <cell r="I102">
            <v>-0.6258049499999999</v>
          </cell>
          <cell r="J102">
            <v>-2.58796389</v>
          </cell>
          <cell r="K102">
            <v>-1.01022373</v>
          </cell>
          <cell r="L102">
            <v>-5.358959039999999</v>
          </cell>
          <cell r="M102">
            <v>-1.35822877</v>
          </cell>
          <cell r="N102">
            <v>-16.19388568</v>
          </cell>
          <cell r="O102">
            <v>-0.0004979100000000001</v>
          </cell>
          <cell r="P102">
            <v>-0.02034787</v>
          </cell>
          <cell r="Q102">
            <v>-0.9020115500000001</v>
          </cell>
          <cell r="R102">
            <v>-0.701985</v>
          </cell>
          <cell r="S102">
            <v>-1.74580097</v>
          </cell>
          <cell r="T102">
            <v>-1.1183363199999998</v>
          </cell>
          <cell r="U102">
            <v>-0.34820421</v>
          </cell>
          <cell r="V102">
            <v>0</v>
          </cell>
          <cell r="W102">
            <v>-0.25828188</v>
          </cell>
          <cell r="X102">
            <v>-0.26624842</v>
          </cell>
          <cell r="Y102">
            <v>-3.3498971</v>
          </cell>
          <cell r="Z102">
            <v>-3.2142667499999997</v>
          </cell>
          <cell r="AA102">
            <v>-0.19979419999999998</v>
          </cell>
          <cell r="AB102">
            <v>-5.77985793</v>
          </cell>
          <cell r="AC102">
            <v>-1.7964217</v>
          </cell>
          <cell r="AD102">
            <v>-0.6873464800000001</v>
          </cell>
          <cell r="AE102">
            <v>-0.10080992999999999</v>
          </cell>
          <cell r="AF102">
            <v>-0.10077674</v>
          </cell>
          <cell r="AG102">
            <v>-0.06758282</v>
          </cell>
          <cell r="AH102">
            <v>-0.0180243</v>
          </cell>
          <cell r="AI102">
            <v>-0.42391954</v>
          </cell>
          <cell r="AJ102">
            <v>-0.35072695</v>
          </cell>
          <cell r="AK102">
            <v>-0.025625710000000003</v>
          </cell>
          <cell r="AL102">
            <v>-1.20829184</v>
          </cell>
          <cell r="AM102">
            <v>0</v>
          </cell>
          <cell r="AN102">
            <v>-0.055500230000000005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-0.08414658</v>
          </cell>
          <cell r="AW102">
            <v>0</v>
          </cell>
          <cell r="AX102">
            <v>-0.85633672</v>
          </cell>
          <cell r="AY102">
            <v>0</v>
          </cell>
        </row>
        <row r="103">
          <cell r="B103" t="str">
            <v>     nad 5 rokov</v>
          </cell>
          <cell r="C103">
            <v>-0.42561243000000004</v>
          </cell>
          <cell r="D103">
            <v>-0.3482706</v>
          </cell>
          <cell r="E103">
            <v>-1.1839607</v>
          </cell>
          <cell r="F103">
            <v>-2.4754033100000004</v>
          </cell>
          <cell r="G103">
            <v>-0.75021576</v>
          </cell>
          <cell r="H103">
            <v>-1.95847441</v>
          </cell>
          <cell r="I103">
            <v>0</v>
          </cell>
          <cell r="J103">
            <v>-0.36022041</v>
          </cell>
          <cell r="K103">
            <v>0</v>
          </cell>
          <cell r="L103">
            <v>-0.0131116</v>
          </cell>
          <cell r="M103">
            <v>0</v>
          </cell>
          <cell r="N103">
            <v>-35.93407688</v>
          </cell>
          <cell r="O103">
            <v>-1.79622253</v>
          </cell>
          <cell r="P103">
            <v>0</v>
          </cell>
          <cell r="Q103">
            <v>-7.1637456</v>
          </cell>
          <cell r="R103">
            <v>-0.41827657</v>
          </cell>
          <cell r="S103">
            <v>-1.3552745099999999</v>
          </cell>
          <cell r="T103">
            <v>-0.27484565</v>
          </cell>
          <cell r="U103">
            <v>0</v>
          </cell>
          <cell r="V103">
            <v>0</v>
          </cell>
          <cell r="W103">
            <v>-6.51978358</v>
          </cell>
          <cell r="X103">
            <v>-4.54776605</v>
          </cell>
          <cell r="Y103">
            <v>0</v>
          </cell>
          <cell r="Z103">
            <v>-0.5744871500000001</v>
          </cell>
          <cell r="AA103">
            <v>-0.45352851</v>
          </cell>
          <cell r="AB103">
            <v>-0.32905132</v>
          </cell>
          <cell r="AC103">
            <v>-0.1108345</v>
          </cell>
          <cell r="AD103">
            <v>-0.817699</v>
          </cell>
          <cell r="AE103">
            <v>-0.12271792000000001</v>
          </cell>
          <cell r="AF103">
            <v>-0.28516896</v>
          </cell>
          <cell r="AG103">
            <v>-0.14724822</v>
          </cell>
          <cell r="AH103">
            <v>-0.37718250000000003</v>
          </cell>
          <cell r="AI103">
            <v>0</v>
          </cell>
          <cell r="AJ103">
            <v>-0.1255726</v>
          </cell>
          <cell r="AK103">
            <v>-0.5298745300000001</v>
          </cell>
          <cell r="AL103">
            <v>-0.25751841999999997</v>
          </cell>
          <cell r="AM103">
            <v>0</v>
          </cell>
          <cell r="AN103">
            <v>0</v>
          </cell>
          <cell r="AO103">
            <v>-0.012115780000000001</v>
          </cell>
          <cell r="AP103">
            <v>-1.44503087</v>
          </cell>
          <cell r="AQ103">
            <v>-0.32254531</v>
          </cell>
          <cell r="AR103">
            <v>-0.00458076</v>
          </cell>
          <cell r="AS103">
            <v>0</v>
          </cell>
          <cell r="AT103">
            <v>-0.39859258</v>
          </cell>
          <cell r="AU103">
            <v>-0.00643962</v>
          </cell>
          <cell r="AV103">
            <v>0</v>
          </cell>
          <cell r="AW103">
            <v>0</v>
          </cell>
          <cell r="AX103">
            <v>-17.11654385</v>
          </cell>
          <cell r="AY103">
            <v>0</v>
          </cell>
        </row>
        <row r="104">
          <cell r="B104" t="str">
            <v>  Finančné spoločnosti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-0.52668791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-5.57272788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-6.639E-05</v>
          </cell>
          <cell r="AX104">
            <v>-0.00019916</v>
          </cell>
          <cell r="AY104">
            <v>-0.072</v>
          </cell>
        </row>
        <row r="105">
          <cell r="B105" t="str">
            <v>  Poisťovne a penzijné fondy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-3.319E-05</v>
          </cell>
          <cell r="AE105">
            <v>0</v>
          </cell>
          <cell r="AF105">
            <v>-3.319E-05</v>
          </cell>
          <cell r="AG105">
            <v>-3.319E-05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</row>
        <row r="106">
          <cell r="B106" t="str">
            <v>  Domácnosti a neziskové inštitúcie slúžiace domácnostiam</v>
          </cell>
          <cell r="C106">
            <v>-0.77477926</v>
          </cell>
          <cell r="D106">
            <v>-0.98111267</v>
          </cell>
          <cell r="E106">
            <v>-1.29466242</v>
          </cell>
          <cell r="F106">
            <v>-1.54331806</v>
          </cell>
          <cell r="G106">
            <v>-2.78579964</v>
          </cell>
          <cell r="H106">
            <v>-1.90589524</v>
          </cell>
          <cell r="I106">
            <v>-4.7341831</v>
          </cell>
          <cell r="J106">
            <v>-3.13403704</v>
          </cell>
          <cell r="K106">
            <v>-3.07667796</v>
          </cell>
          <cell r="L106">
            <v>-2.06748324</v>
          </cell>
          <cell r="M106">
            <v>-3.03800705</v>
          </cell>
          <cell r="N106">
            <v>-8.04925979</v>
          </cell>
          <cell r="O106">
            <v>-2.66663347</v>
          </cell>
          <cell r="P106">
            <v>-3.6479453</v>
          </cell>
          <cell r="Q106">
            <v>-4.63964681</v>
          </cell>
          <cell r="R106">
            <v>-4.600477989999999</v>
          </cell>
          <cell r="S106">
            <v>-7.94028413</v>
          </cell>
          <cell r="T106">
            <v>-4.43337981</v>
          </cell>
          <cell r="U106">
            <v>-2.95834163</v>
          </cell>
          <cell r="V106">
            <v>-3.2095532199999997</v>
          </cell>
          <cell r="W106">
            <v>-2.6146849899999998</v>
          </cell>
          <cell r="X106">
            <v>-3.5186881700000003</v>
          </cell>
          <cell r="Y106">
            <v>-12.36606254</v>
          </cell>
          <cell r="Z106">
            <v>-5.798313749999999</v>
          </cell>
          <cell r="AA106">
            <v>-2.89660094</v>
          </cell>
          <cell r="AB106">
            <v>-3.44642501</v>
          </cell>
          <cell r="AC106">
            <v>-4.7058355</v>
          </cell>
          <cell r="AD106">
            <v>-4.9530638</v>
          </cell>
          <cell r="AE106">
            <v>-2.07305981</v>
          </cell>
          <cell r="AF106">
            <v>-3.4989709899999997</v>
          </cell>
          <cell r="AG106">
            <v>-3.8408351599999997</v>
          </cell>
          <cell r="AH106">
            <v>-2.30853747</v>
          </cell>
          <cell r="AI106">
            <v>-2.5529774900000004</v>
          </cell>
          <cell r="AJ106">
            <v>-5.96059882</v>
          </cell>
          <cell r="AK106">
            <v>-4.19823408</v>
          </cell>
          <cell r="AL106">
            <v>-9.128759200000001</v>
          </cell>
          <cell r="AM106">
            <v>-5.54491137</v>
          </cell>
          <cell r="AN106">
            <v>-0.46584346000000004</v>
          </cell>
          <cell r="AO106">
            <v>-0.69697271</v>
          </cell>
          <cell r="AP106">
            <v>-0.6021376900000001</v>
          </cell>
          <cell r="AQ106">
            <v>-0.18661621</v>
          </cell>
          <cell r="AR106">
            <v>-3.17762066</v>
          </cell>
          <cell r="AS106">
            <v>-0.32334196</v>
          </cell>
          <cell r="AT106">
            <v>-4.32500166</v>
          </cell>
          <cell r="AU106">
            <v>-0.27092876</v>
          </cell>
          <cell r="AV106">
            <v>-13.149206670000002</v>
          </cell>
          <cell r="AW106">
            <v>-3.6747659799999997</v>
          </cell>
          <cell r="AX106">
            <v>-5.45057426</v>
          </cell>
          <cell r="AY106">
            <v>-0.178</v>
          </cell>
        </row>
        <row r="107">
          <cell r="B107" t="str">
            <v>     spotrebiteľské úvery</v>
          </cell>
          <cell r="C107">
            <v>-0.89952201</v>
          </cell>
          <cell r="D107">
            <v>-0.8137821199999999</v>
          </cell>
          <cell r="E107">
            <v>-1.07707628</v>
          </cell>
          <cell r="F107">
            <v>-1.25944367</v>
          </cell>
          <cell r="G107">
            <v>-1.2042089900000001</v>
          </cell>
          <cell r="H107">
            <v>-1.3176657999999999</v>
          </cell>
          <cell r="I107">
            <v>-1.18535484</v>
          </cell>
          <cell r="J107">
            <v>-1.6221204299999998</v>
          </cell>
          <cell r="K107">
            <v>-2.11710815</v>
          </cell>
          <cell r="L107">
            <v>-1.7964217</v>
          </cell>
          <cell r="M107">
            <v>-2.09111731</v>
          </cell>
          <cell r="N107">
            <v>-1.8739295</v>
          </cell>
          <cell r="O107">
            <v>-1.86280953</v>
          </cell>
          <cell r="P107">
            <v>-2.56628826</v>
          </cell>
          <cell r="Q107">
            <v>-2.7048064800000002</v>
          </cell>
          <cell r="R107">
            <v>-2.5223727</v>
          </cell>
          <cell r="S107">
            <v>-2.84910044</v>
          </cell>
          <cell r="T107">
            <v>-2.5358494300000003</v>
          </cell>
          <cell r="U107">
            <v>-2.4805151700000003</v>
          </cell>
          <cell r="V107">
            <v>-1.56409746</v>
          </cell>
          <cell r="W107">
            <v>-1.83920866</v>
          </cell>
          <cell r="X107">
            <v>-2.32629622</v>
          </cell>
          <cell r="Y107">
            <v>-7.0600478</v>
          </cell>
          <cell r="Z107">
            <v>-2.5564296599999996</v>
          </cell>
          <cell r="AA107">
            <v>-2.1904335099999996</v>
          </cell>
          <cell r="AB107">
            <v>-0.77215694</v>
          </cell>
          <cell r="AC107">
            <v>-2.5234349099999998</v>
          </cell>
          <cell r="AD107">
            <v>-2.5611432</v>
          </cell>
          <cell r="AE107">
            <v>-0.13898294000000003</v>
          </cell>
          <cell r="AF107">
            <v>-1.0771094700000001</v>
          </cell>
          <cell r="AG107">
            <v>-1.4513045199999999</v>
          </cell>
          <cell r="AH107">
            <v>-1.8789417800000001</v>
          </cell>
          <cell r="AI107">
            <v>-1.8798712100000001</v>
          </cell>
          <cell r="AJ107">
            <v>-3.21582686</v>
          </cell>
          <cell r="AK107">
            <v>-2.25227378</v>
          </cell>
          <cell r="AL107">
            <v>-2.06542521</v>
          </cell>
          <cell r="AM107">
            <v>-0.96053243</v>
          </cell>
          <cell r="AN107">
            <v>-0.11906659</v>
          </cell>
          <cell r="AO107">
            <v>-0.64436035</v>
          </cell>
          <cell r="AP107">
            <v>-0.09403837</v>
          </cell>
          <cell r="AQ107">
            <v>-0.11003784</v>
          </cell>
          <cell r="AR107">
            <v>-3.04082852</v>
          </cell>
          <cell r="AS107">
            <v>-0.09420434</v>
          </cell>
          <cell r="AT107">
            <v>-4.01566753</v>
          </cell>
          <cell r="AU107">
            <v>-0.17778663</v>
          </cell>
          <cell r="AV107">
            <v>-11.78340968</v>
          </cell>
          <cell r="AW107">
            <v>-2.36802098</v>
          </cell>
          <cell r="AX107">
            <v>-2.77909447</v>
          </cell>
          <cell r="AY107">
            <v>-0.112</v>
          </cell>
        </row>
        <row r="108">
          <cell r="B108" t="str">
            <v>     úvery na bývanie</v>
          </cell>
          <cell r="C108">
            <v>0.25612428</v>
          </cell>
          <cell r="D108">
            <v>-0.0008962400000000001</v>
          </cell>
          <cell r="E108">
            <v>-0.0033525900000000003</v>
          </cell>
          <cell r="F108">
            <v>-0.0769435</v>
          </cell>
          <cell r="G108">
            <v>-1.3830578199999999</v>
          </cell>
          <cell r="H108">
            <v>-0.28609839</v>
          </cell>
          <cell r="I108">
            <v>-0.49140278</v>
          </cell>
          <cell r="J108">
            <v>-0.58344951</v>
          </cell>
          <cell r="K108">
            <v>-0.68296488</v>
          </cell>
          <cell r="L108">
            <v>-0.03920202</v>
          </cell>
          <cell r="M108">
            <v>-0.32141672</v>
          </cell>
          <cell r="N108">
            <v>-1.8584279400000001</v>
          </cell>
          <cell r="O108">
            <v>-0.05337582</v>
          </cell>
          <cell r="P108">
            <v>-0.82012215</v>
          </cell>
          <cell r="Q108">
            <v>-0.76024032</v>
          </cell>
          <cell r="R108">
            <v>-0.17841731</v>
          </cell>
          <cell r="S108">
            <v>-0.99379274</v>
          </cell>
          <cell r="T108">
            <v>-0.38909912</v>
          </cell>
          <cell r="U108">
            <v>-0.24105424</v>
          </cell>
          <cell r="V108">
            <v>-1.12998739</v>
          </cell>
          <cell r="W108">
            <v>-0.43095665000000005</v>
          </cell>
          <cell r="X108">
            <v>-0.52230631</v>
          </cell>
          <cell r="Y108">
            <v>-0.12723229</v>
          </cell>
          <cell r="Z108">
            <v>-1.65226051</v>
          </cell>
          <cell r="AA108">
            <v>-0.0047135400000000004</v>
          </cell>
          <cell r="AB108">
            <v>-0.90616079</v>
          </cell>
          <cell r="AC108">
            <v>-1.48157738</v>
          </cell>
          <cell r="AD108">
            <v>-0.60197172</v>
          </cell>
          <cell r="AE108">
            <v>-1.91133904</v>
          </cell>
          <cell r="AF108">
            <v>-0.71937861</v>
          </cell>
          <cell r="AG108">
            <v>-1.31653721</v>
          </cell>
          <cell r="AH108">
            <v>-0.40838478</v>
          </cell>
          <cell r="AI108">
            <v>-0.14485826</v>
          </cell>
          <cell r="AJ108">
            <v>-2.36427007</v>
          </cell>
          <cell r="AK108">
            <v>-0.06396468</v>
          </cell>
          <cell r="AL108">
            <v>-1.70095598</v>
          </cell>
          <cell r="AM108">
            <v>-0.08142468</v>
          </cell>
          <cell r="AN108">
            <v>-0.06894377</v>
          </cell>
          <cell r="AO108">
            <v>-0.02755095</v>
          </cell>
          <cell r="AP108">
            <v>-0.06675297000000001</v>
          </cell>
          <cell r="AQ108">
            <v>-0.04557525</v>
          </cell>
          <cell r="AR108">
            <v>-0.07973179</v>
          </cell>
          <cell r="AS108">
            <v>-0.07488548</v>
          </cell>
          <cell r="AT108">
            <v>-0.27597424</v>
          </cell>
          <cell r="AU108">
            <v>-0.06562438</v>
          </cell>
          <cell r="AV108">
            <v>-0.06535882999999999</v>
          </cell>
          <cell r="AW108">
            <v>-0.7852021499999999</v>
          </cell>
          <cell r="AX108">
            <v>-0.12786298</v>
          </cell>
          <cell r="AY108">
            <v>0</v>
          </cell>
        </row>
        <row r="109">
          <cell r="B109" t="str">
            <v>     ostatné úvery</v>
          </cell>
          <cell r="C109">
            <v>-0.13138153</v>
          </cell>
          <cell r="D109">
            <v>-0.16643431</v>
          </cell>
          <cell r="E109">
            <v>-0.21423355</v>
          </cell>
          <cell r="F109">
            <v>-0.20693089</v>
          </cell>
          <cell r="G109">
            <v>-0.19853283</v>
          </cell>
          <cell r="H109">
            <v>-0.30213105</v>
          </cell>
          <cell r="I109">
            <v>-3.05742548</v>
          </cell>
          <cell r="J109">
            <v>-0.9284671</v>
          </cell>
          <cell r="K109">
            <v>-0.27660493</v>
          </cell>
          <cell r="L109">
            <v>-0.23185952</v>
          </cell>
          <cell r="M109">
            <v>-0.62547302</v>
          </cell>
          <cell r="N109">
            <v>-4.31690235</v>
          </cell>
          <cell r="O109">
            <v>-0.75044812</v>
          </cell>
          <cell r="P109">
            <v>-0.26153489</v>
          </cell>
          <cell r="Q109">
            <v>-1.17460001</v>
          </cell>
          <cell r="R109">
            <v>-1.89968798</v>
          </cell>
          <cell r="S109">
            <v>-4.09739095</v>
          </cell>
          <cell r="T109">
            <v>-1.50843126</v>
          </cell>
          <cell r="U109">
            <v>-0.23677222</v>
          </cell>
          <cell r="V109">
            <v>-0.5154683699999999</v>
          </cell>
          <cell r="W109">
            <v>-0.34451968</v>
          </cell>
          <cell r="X109">
            <v>-0.67008564</v>
          </cell>
          <cell r="Y109">
            <v>-5.17878245</v>
          </cell>
          <cell r="Z109">
            <v>-1.58962358</v>
          </cell>
          <cell r="AA109">
            <v>-0.70145389</v>
          </cell>
          <cell r="AB109">
            <v>-1.7681072800000002</v>
          </cell>
          <cell r="AC109">
            <v>-0.70082321</v>
          </cell>
          <cell r="AD109">
            <v>-1.7899488799999999</v>
          </cell>
          <cell r="AE109">
            <v>-0.02273783</v>
          </cell>
          <cell r="AF109">
            <v>-1.7024829099999998</v>
          </cell>
          <cell r="AG109">
            <v>-1.07299343</v>
          </cell>
          <cell r="AH109">
            <v>-0.02121091</v>
          </cell>
          <cell r="AI109">
            <v>-0.52824802</v>
          </cell>
          <cell r="AJ109">
            <v>-0.38050189</v>
          </cell>
          <cell r="AK109">
            <v>-1.8819956199999999</v>
          </cell>
          <cell r="AL109">
            <v>-5.3623780100000005</v>
          </cell>
          <cell r="AM109">
            <v>-4.50295426</v>
          </cell>
          <cell r="AN109">
            <v>-0.2778331</v>
          </cell>
          <cell r="AO109">
            <v>-0.02506141</v>
          </cell>
          <cell r="AP109">
            <v>-0.44134635</v>
          </cell>
          <cell r="AQ109">
            <v>-0.03100312</v>
          </cell>
          <cell r="AR109">
            <v>-0.05706035</v>
          </cell>
          <cell r="AS109">
            <v>-0.15425214</v>
          </cell>
          <cell r="AT109">
            <v>-0.03335989</v>
          </cell>
          <cell r="AU109">
            <v>-0.02751775</v>
          </cell>
          <cell r="AV109">
            <v>-1.3004381600000001</v>
          </cell>
          <cell r="AW109">
            <v>-0.5215428499999999</v>
          </cell>
          <cell r="AX109">
            <v>-2.54361681</v>
          </cell>
          <cell r="AY109">
            <v>-0.066</v>
          </cell>
        </row>
        <row r="110">
          <cell r="B110" t="str">
            <v>spotr.+ost.</v>
          </cell>
          <cell r="C110">
            <v>-1.03090354</v>
          </cell>
          <cell r="D110">
            <v>-0.9802164299999999</v>
          </cell>
          <cell r="E110">
            <v>-1.2913098299999999</v>
          </cell>
          <cell r="F110">
            <v>-1.4663745600000002</v>
          </cell>
          <cell r="G110">
            <v>-1.4027418200000001</v>
          </cell>
          <cell r="H110">
            <v>-1.61979685</v>
          </cell>
          <cell r="I110">
            <v>-4.24278032</v>
          </cell>
          <cell r="J110">
            <v>-2.5505875299999996</v>
          </cell>
          <cell r="K110">
            <v>-2.39371308</v>
          </cell>
          <cell r="L110">
            <v>-2.02828122</v>
          </cell>
          <cell r="M110">
            <v>-2.71659033</v>
          </cell>
          <cell r="N110">
            <v>-6.19083185</v>
          </cell>
          <cell r="O110">
            <v>-2.61325765</v>
          </cell>
          <cell r="P110">
            <v>-2.8278231499999995</v>
          </cell>
          <cell r="Q110">
            <v>-3.8794064900000005</v>
          </cell>
          <cell r="R110">
            <v>-4.4220606799999995</v>
          </cell>
          <cell r="S110">
            <v>-6.94649139</v>
          </cell>
          <cell r="T110">
            <v>-4.044280690000001</v>
          </cell>
          <cell r="U110">
            <v>-2.71728739</v>
          </cell>
          <cell r="V110">
            <v>-2.07956583</v>
          </cell>
          <cell r="W110">
            <v>-2.18372834</v>
          </cell>
          <cell r="X110">
            <v>-2.9963818600000005</v>
          </cell>
          <cell r="Y110">
            <v>-12.23883025</v>
          </cell>
          <cell r="Z110">
            <v>-4.14605324</v>
          </cell>
          <cell r="AA110">
            <v>-2.8918873999999994</v>
          </cell>
          <cell r="AB110">
            <v>-2.54026422</v>
          </cell>
          <cell r="AC110">
            <v>-3.22425812</v>
          </cell>
          <cell r="AD110">
            <v>-4.35109208</v>
          </cell>
          <cell r="AE110">
            <v>-0.16172077</v>
          </cell>
          <cell r="AF110">
            <v>-2.77959238</v>
          </cell>
          <cell r="AG110">
            <v>-2.5242979500000002</v>
          </cell>
          <cell r="AH110">
            <v>-1.90015269</v>
          </cell>
          <cell r="AI110">
            <v>-2.40811923</v>
          </cell>
          <cell r="AJ110">
            <v>-3.59632875</v>
          </cell>
          <cell r="AK110">
            <v>-4.1342694</v>
          </cell>
          <cell r="AL110">
            <v>-7.4278032199999995</v>
          </cell>
          <cell r="AM110">
            <v>-5.463486690000001</v>
          </cell>
          <cell r="AN110">
            <v>-0.39689969</v>
          </cell>
          <cell r="AO110">
            <v>-0.6694217600000001</v>
          </cell>
          <cell r="AP110">
            <v>-0.53538472</v>
          </cell>
          <cell r="AQ110">
            <v>-0.14104096000000002</v>
          </cell>
          <cell r="AR110">
            <v>-3.0978888700000002</v>
          </cell>
          <cell r="AS110">
            <v>-0.24845648</v>
          </cell>
          <cell r="AT110">
            <v>-4.049027420000001</v>
          </cell>
          <cell r="AU110">
            <v>-0.20530438</v>
          </cell>
          <cell r="AV110">
            <v>-13.08384784</v>
          </cell>
          <cell r="AW110">
            <v>-2.8895638299999997</v>
          </cell>
          <cell r="AX110">
            <v>-5.322711279999999</v>
          </cell>
          <cell r="AY110">
            <v>-0.178</v>
          </cell>
        </row>
        <row r="111">
          <cell r="B111" t="str">
            <v>Pohľadávky PFI voči súkromnému sektoru</v>
          </cell>
          <cell r="C111">
            <v>-2.61783841</v>
          </cell>
          <cell r="D111">
            <v>-3.09745735</v>
          </cell>
          <cell r="E111">
            <v>-5.26737702</v>
          </cell>
          <cell r="F111">
            <v>-4.2475270499999995</v>
          </cell>
          <cell r="G111">
            <v>-8.335922459999999</v>
          </cell>
          <cell r="H111">
            <v>-4.6894377</v>
          </cell>
          <cell r="I111">
            <v>-17.28789086</v>
          </cell>
          <cell r="J111">
            <v>-8.693819289999999</v>
          </cell>
          <cell r="K111">
            <v>-4.5312022800000005</v>
          </cell>
          <cell r="L111">
            <v>-8.749717850000001</v>
          </cell>
          <cell r="M111">
            <v>-4.45774415</v>
          </cell>
          <cell r="N111">
            <v>-69.28397398</v>
          </cell>
          <cell r="O111">
            <v>-4.47882228</v>
          </cell>
          <cell r="P111">
            <v>-3.70215097</v>
          </cell>
          <cell r="Q111">
            <v>-13.27053044</v>
          </cell>
          <cell r="R111">
            <v>-6.91054239</v>
          </cell>
          <cell r="S111">
            <v>-16.1495386</v>
          </cell>
          <cell r="T111">
            <v>-7.89155547</v>
          </cell>
          <cell r="U111">
            <v>-6.2598088</v>
          </cell>
          <cell r="V111">
            <v>-3.44612627</v>
          </cell>
          <cell r="W111">
            <v>-9.6468499</v>
          </cell>
          <cell r="X111">
            <v>-54.478556729999994</v>
          </cell>
          <cell r="Y111">
            <v>-16.60509195</v>
          </cell>
          <cell r="Z111">
            <v>-22.50232357</v>
          </cell>
          <cell r="AA111">
            <v>-3.62613689</v>
          </cell>
          <cell r="AB111">
            <v>-13.53760871</v>
          </cell>
          <cell r="AC111">
            <v>-9.51341034</v>
          </cell>
          <cell r="AD111">
            <v>-8.5191197</v>
          </cell>
          <cell r="AE111">
            <v>-2.33764854</v>
          </cell>
          <cell r="AF111">
            <v>-4.0965943</v>
          </cell>
          <cell r="AG111">
            <v>-138.54683662</v>
          </cell>
          <cell r="AH111">
            <v>-2.88807011</v>
          </cell>
          <cell r="AI111">
            <v>-3.0822213400000003</v>
          </cell>
          <cell r="AJ111">
            <v>-6.6445927099999995</v>
          </cell>
          <cell r="AK111">
            <v>-4.793401050000001</v>
          </cell>
          <cell r="AL111">
            <v>-19.35002987</v>
          </cell>
          <cell r="AM111">
            <v>-5.856834630000001</v>
          </cell>
          <cell r="AN111">
            <v>-0.5485627</v>
          </cell>
          <cell r="AO111">
            <v>-1.06336719</v>
          </cell>
          <cell r="AP111">
            <v>-2.07325898</v>
          </cell>
          <cell r="AQ111">
            <v>-1.43477395</v>
          </cell>
          <cell r="AR111">
            <v>-3.3378809</v>
          </cell>
          <cell r="AS111">
            <v>-0.34641174</v>
          </cell>
          <cell r="AT111">
            <v>-4.74775941</v>
          </cell>
          <cell r="AU111">
            <v>-0.31447917999999997</v>
          </cell>
          <cell r="AV111">
            <v>-13.28377481</v>
          </cell>
          <cell r="AW111">
            <v>-6.38435239</v>
          </cell>
          <cell r="AX111">
            <v>-32.92448384</v>
          </cell>
          <cell r="AY111">
            <v>-0.28</v>
          </cell>
        </row>
        <row r="112">
          <cell r="B112" t="str">
            <v>     v EUR</v>
          </cell>
          <cell r="C112">
            <v>-2.61783841</v>
          </cell>
          <cell r="D112">
            <v>-3.09745735</v>
          </cell>
          <cell r="E112">
            <v>-5.26648078</v>
          </cell>
          <cell r="F112">
            <v>-4.247361079999999</v>
          </cell>
          <cell r="G112">
            <v>-8.33359888</v>
          </cell>
          <cell r="H112">
            <v>-4.6894377</v>
          </cell>
          <cell r="I112">
            <v>-17.28789086</v>
          </cell>
          <cell r="J112">
            <v>-8.693819289999999</v>
          </cell>
          <cell r="K112">
            <v>-4.53106951</v>
          </cell>
          <cell r="L112">
            <v>-8.749717850000001</v>
          </cell>
          <cell r="M112">
            <v>-4.45774415</v>
          </cell>
          <cell r="N112">
            <v>-69.27693687</v>
          </cell>
          <cell r="O112">
            <v>-4.47882228</v>
          </cell>
          <cell r="P112">
            <v>-3.70215097</v>
          </cell>
          <cell r="Q112">
            <v>-13.1020381</v>
          </cell>
          <cell r="R112">
            <v>-6.91054238</v>
          </cell>
          <cell r="S112">
            <v>-16.14950541</v>
          </cell>
          <cell r="T112">
            <v>-7.8914558900000005</v>
          </cell>
          <cell r="U112">
            <v>-6.25967603</v>
          </cell>
          <cell r="V112">
            <v>-3.44612627</v>
          </cell>
          <cell r="W112">
            <v>-9.646783509999999</v>
          </cell>
          <cell r="X112">
            <v>-54.47855673</v>
          </cell>
          <cell r="Y112">
            <v>-16.605091939999998</v>
          </cell>
          <cell r="Z112">
            <v>-22.502323569999998</v>
          </cell>
          <cell r="AA112">
            <v>-3.6258049499999996</v>
          </cell>
          <cell r="AB112">
            <v>-13.53760871</v>
          </cell>
          <cell r="AC112">
            <v>-9.512912440000001</v>
          </cell>
          <cell r="AD112">
            <v>-8.5191197</v>
          </cell>
          <cell r="AE112">
            <v>-2.33764854</v>
          </cell>
          <cell r="AF112">
            <v>-4.0965943</v>
          </cell>
          <cell r="AG112">
            <v>-138.54680342</v>
          </cell>
          <cell r="AH112">
            <v>-2.8880369100000003</v>
          </cell>
          <cell r="AI112">
            <v>-3.0822213400000003</v>
          </cell>
          <cell r="AJ112">
            <v>-6.64382924</v>
          </cell>
          <cell r="AK112">
            <v>-4.793401050000001</v>
          </cell>
          <cell r="AL112">
            <v>-19.128062139999997</v>
          </cell>
          <cell r="AM112">
            <v>-5.85666866</v>
          </cell>
          <cell r="AN112">
            <v>-0.5485627</v>
          </cell>
          <cell r="AO112">
            <v>-1.0631680300000002</v>
          </cell>
          <cell r="AP112">
            <v>-2.07292704</v>
          </cell>
          <cell r="AQ112">
            <v>-1.43404368</v>
          </cell>
          <cell r="AR112">
            <v>-3.33761535</v>
          </cell>
          <cell r="AS112">
            <v>-0.34641174</v>
          </cell>
          <cell r="AT112">
            <v>-4.74775941</v>
          </cell>
          <cell r="AU112">
            <v>-0.31441279999999994</v>
          </cell>
          <cell r="AV112">
            <v>-13.28337649</v>
          </cell>
          <cell r="AW112">
            <v>-6.381630480000001</v>
          </cell>
          <cell r="AX112">
            <v>-32.92249219</v>
          </cell>
          <cell r="AY112">
            <v>-0.257</v>
          </cell>
        </row>
        <row r="113">
          <cell r="B113" t="str">
            <v>     v ostatných cudzích menách</v>
          </cell>
          <cell r="C113">
            <v>0</v>
          </cell>
          <cell r="D113">
            <v>0</v>
          </cell>
          <cell r="E113">
            <v>-0.0008962400000000001</v>
          </cell>
          <cell r="F113">
            <v>-0.00016597</v>
          </cell>
          <cell r="G113">
            <v>-0.00232357</v>
          </cell>
          <cell r="H113">
            <v>0</v>
          </cell>
          <cell r="I113">
            <v>0</v>
          </cell>
          <cell r="J113">
            <v>0</v>
          </cell>
          <cell r="K113">
            <v>-0.00013278</v>
          </cell>
          <cell r="L113">
            <v>0</v>
          </cell>
          <cell r="M113">
            <v>0</v>
          </cell>
          <cell r="N113">
            <v>-0.00703711</v>
          </cell>
          <cell r="O113">
            <v>0</v>
          </cell>
          <cell r="P113">
            <v>0</v>
          </cell>
          <cell r="Q113">
            <v>-0.16849233000000002</v>
          </cell>
          <cell r="R113">
            <v>0</v>
          </cell>
          <cell r="S113">
            <v>-3.319E-05</v>
          </cell>
          <cell r="T113">
            <v>-9.958E-05</v>
          </cell>
          <cell r="U113">
            <v>-0.00013278</v>
          </cell>
          <cell r="V113">
            <v>0</v>
          </cell>
          <cell r="W113">
            <v>-6.639E-05</v>
          </cell>
          <cell r="X113">
            <v>0</v>
          </cell>
          <cell r="Y113">
            <v>0</v>
          </cell>
          <cell r="Z113">
            <v>0</v>
          </cell>
          <cell r="AA113">
            <v>-0.00033194</v>
          </cell>
          <cell r="AB113">
            <v>0</v>
          </cell>
          <cell r="AC113">
            <v>-0.0004979100000000001</v>
          </cell>
          <cell r="AD113">
            <v>0</v>
          </cell>
          <cell r="AE113">
            <v>0</v>
          </cell>
          <cell r="AF113">
            <v>0</v>
          </cell>
          <cell r="AG113">
            <v>-3.319E-05</v>
          </cell>
          <cell r="AH113">
            <v>-3.319E-05</v>
          </cell>
          <cell r="AI113">
            <v>0</v>
          </cell>
          <cell r="AJ113">
            <v>-0.00076346</v>
          </cell>
          <cell r="AK113">
            <v>0</v>
          </cell>
          <cell r="AL113">
            <v>-0.22196774</v>
          </cell>
          <cell r="AM113">
            <v>-0.00016597</v>
          </cell>
          <cell r="AN113">
            <v>0</v>
          </cell>
          <cell r="AO113">
            <v>-0.00019916</v>
          </cell>
          <cell r="AP113">
            <v>-0.00033194</v>
          </cell>
          <cell r="AQ113">
            <v>-0.00073027</v>
          </cell>
          <cell r="AR113">
            <v>-0.00026555000000000003</v>
          </cell>
          <cell r="AS113">
            <v>0</v>
          </cell>
          <cell r="AT113">
            <v>0</v>
          </cell>
          <cell r="AU113">
            <v>-6.639E-05</v>
          </cell>
          <cell r="AV113">
            <v>-0.00039833</v>
          </cell>
          <cell r="AW113">
            <v>-0.0027219</v>
          </cell>
          <cell r="AX113">
            <v>-0.00199163</v>
          </cell>
          <cell r="AY113">
            <v>-0.023</v>
          </cell>
        </row>
        <row r="114">
          <cell r="C114">
            <v>0</v>
          </cell>
          <cell r="D114">
            <v>1</v>
          </cell>
          <cell r="E114">
            <v>2</v>
          </cell>
          <cell r="F114">
            <v>3</v>
          </cell>
          <cell r="G114">
            <v>4</v>
          </cell>
          <cell r="H114">
            <v>5</v>
          </cell>
          <cell r="I114">
            <v>6</v>
          </cell>
          <cell r="J114">
            <v>7</v>
          </cell>
          <cell r="K114">
            <v>8</v>
          </cell>
          <cell r="L114">
            <v>9</v>
          </cell>
          <cell r="M114">
            <v>10</v>
          </cell>
          <cell r="N114">
            <v>11</v>
          </cell>
          <cell r="O114">
            <v>12</v>
          </cell>
          <cell r="P114">
            <v>13</v>
          </cell>
          <cell r="Q114">
            <v>14</v>
          </cell>
          <cell r="R114">
            <v>15</v>
          </cell>
          <cell r="S114">
            <v>16</v>
          </cell>
          <cell r="T114">
            <v>17</v>
          </cell>
          <cell r="U114">
            <v>18</v>
          </cell>
          <cell r="V114">
            <v>19</v>
          </cell>
          <cell r="W114">
            <v>20</v>
          </cell>
          <cell r="X114">
            <v>21</v>
          </cell>
          <cell r="Y114">
            <v>22</v>
          </cell>
          <cell r="Z114">
            <v>23</v>
          </cell>
          <cell r="AA114">
            <v>24</v>
          </cell>
          <cell r="AB114">
            <v>25</v>
          </cell>
          <cell r="AC114">
            <v>26</v>
          </cell>
          <cell r="AD114">
            <v>27</v>
          </cell>
          <cell r="AE114">
            <v>28</v>
          </cell>
          <cell r="AF114">
            <v>29</v>
          </cell>
          <cell r="AG114">
            <v>30</v>
          </cell>
          <cell r="AH114">
            <v>31</v>
          </cell>
          <cell r="AI114">
            <v>32</v>
          </cell>
          <cell r="AJ114">
            <v>33</v>
          </cell>
          <cell r="AK114">
            <v>34</v>
          </cell>
          <cell r="AL114">
            <v>35</v>
          </cell>
          <cell r="AM114">
            <v>36</v>
          </cell>
          <cell r="AN114">
            <v>37</v>
          </cell>
          <cell r="AO114">
            <v>38</v>
          </cell>
          <cell r="AP114">
            <v>39</v>
          </cell>
          <cell r="AQ114">
            <v>40</v>
          </cell>
          <cell r="AR114">
            <v>41</v>
          </cell>
          <cell r="AS114">
            <v>42</v>
          </cell>
          <cell r="AT114">
            <v>43</v>
          </cell>
          <cell r="AU114">
            <v>44</v>
          </cell>
          <cell r="AV114">
            <v>45</v>
          </cell>
          <cell r="AW114">
            <v>46</v>
          </cell>
          <cell r="AX114">
            <v>47</v>
          </cell>
          <cell r="AY114">
            <v>48</v>
          </cell>
        </row>
        <row r="115">
          <cell r="B115" t="str">
            <v>Pohľadávky PFI voči súkromnému sektoru</v>
          </cell>
          <cell r="C115">
            <v>-2.61783841</v>
          </cell>
          <cell r="D115">
            <v>-3.09745735</v>
          </cell>
          <cell r="E115">
            <v>-5.26737702</v>
          </cell>
          <cell r="F115">
            <v>-4.2475270499999995</v>
          </cell>
          <cell r="G115">
            <v>-8.335922459999999</v>
          </cell>
          <cell r="H115">
            <v>-4.6894377</v>
          </cell>
          <cell r="I115">
            <v>-17.28789086</v>
          </cell>
          <cell r="J115">
            <v>-8.693819289999999</v>
          </cell>
          <cell r="K115">
            <v>-4.5312022800000005</v>
          </cell>
          <cell r="L115">
            <v>-8.749717850000001</v>
          </cell>
          <cell r="M115">
            <v>-4.45774415</v>
          </cell>
          <cell r="N115">
            <v>-69.28397398</v>
          </cell>
          <cell r="O115">
            <v>-4.47882228</v>
          </cell>
          <cell r="P115">
            <v>-3.70215097</v>
          </cell>
          <cell r="Q115">
            <v>-13.27053044</v>
          </cell>
          <cell r="R115">
            <v>-6.91054239</v>
          </cell>
          <cell r="S115">
            <v>-16.1495386</v>
          </cell>
          <cell r="T115">
            <v>-7.89155547</v>
          </cell>
          <cell r="U115">
            <v>-6.2598088</v>
          </cell>
          <cell r="V115">
            <v>-3.44612627</v>
          </cell>
          <cell r="W115">
            <v>-9.6468499</v>
          </cell>
          <cell r="X115">
            <v>-54.478556729999994</v>
          </cell>
          <cell r="Y115">
            <v>-16.60509195</v>
          </cell>
          <cell r="Z115">
            <v>-22.50232357</v>
          </cell>
          <cell r="AA115">
            <v>-3.62613689</v>
          </cell>
          <cell r="AB115">
            <v>-13.53760871</v>
          </cell>
          <cell r="AC115">
            <v>-9.51341034</v>
          </cell>
          <cell r="AD115">
            <v>-8.5191197</v>
          </cell>
          <cell r="AE115">
            <v>-2.33764854</v>
          </cell>
          <cell r="AF115">
            <v>-4.0965943</v>
          </cell>
          <cell r="AG115">
            <v>-138.54683662</v>
          </cell>
          <cell r="AH115">
            <v>-2.88807011</v>
          </cell>
          <cell r="AI115">
            <v>-3.0822213400000003</v>
          </cell>
          <cell r="AJ115">
            <v>-6.6445927099999995</v>
          </cell>
          <cell r="AK115">
            <v>-4.793401050000001</v>
          </cell>
          <cell r="AL115">
            <v>-19.35002987</v>
          </cell>
          <cell r="AM115">
            <v>-5.856834630000001</v>
          </cell>
          <cell r="AN115">
            <v>-0.5485627</v>
          </cell>
          <cell r="AO115">
            <v>-1.06336719</v>
          </cell>
          <cell r="AP115">
            <v>-2.07325898</v>
          </cell>
          <cell r="AQ115">
            <v>-1.43477395</v>
          </cell>
          <cell r="AR115">
            <v>-3.3378809</v>
          </cell>
          <cell r="AS115">
            <v>-0.34641174</v>
          </cell>
          <cell r="AT115">
            <v>-4.74775941</v>
          </cell>
          <cell r="AU115">
            <v>-0.31447917999999997</v>
          </cell>
          <cell r="AV115">
            <v>-13.28377481</v>
          </cell>
          <cell r="AW115">
            <v>-6.38435239</v>
          </cell>
          <cell r="AX115">
            <v>-32.92448384</v>
          </cell>
          <cell r="AY115">
            <v>-0.28</v>
          </cell>
        </row>
        <row r="116">
          <cell r="B116" t="str">
            <v>     do 1 roka</v>
          </cell>
          <cell r="C116">
            <v>-1.4834362300000001</v>
          </cell>
          <cell r="D116">
            <v>-1.65787028</v>
          </cell>
          <cell r="E116">
            <v>-0.36563102</v>
          </cell>
          <cell r="F116">
            <v>-0.33890991000000004</v>
          </cell>
          <cell r="G116">
            <v>-4.913795390000001</v>
          </cell>
          <cell r="H116">
            <v>-0.7341831</v>
          </cell>
          <cell r="I116">
            <v>-15.00288787</v>
          </cell>
          <cell r="J116">
            <v>-3.41422691</v>
          </cell>
          <cell r="K116">
            <v>-0.73249021</v>
          </cell>
          <cell r="L116">
            <v>-1.6015401999999999</v>
          </cell>
          <cell r="M116">
            <v>-0.67320587</v>
          </cell>
          <cell r="N116">
            <v>-11.54876187</v>
          </cell>
          <cell r="O116">
            <v>-0.74792538</v>
          </cell>
          <cell r="P116">
            <v>-1.04341765</v>
          </cell>
          <cell r="Q116">
            <v>-1.1967071599999999</v>
          </cell>
          <cell r="R116">
            <v>-2.2751775899999997</v>
          </cell>
          <cell r="S116">
            <v>-6.70736241</v>
          </cell>
          <cell r="T116">
            <v>-2.74536945</v>
          </cell>
          <cell r="U116">
            <v>-4.269302260000001</v>
          </cell>
          <cell r="V116">
            <v>-0.46906327</v>
          </cell>
          <cell r="W116">
            <v>-1.00136095</v>
          </cell>
          <cell r="X116">
            <v>-46.858925840000005</v>
          </cell>
          <cell r="Y116">
            <v>-8.12022837</v>
          </cell>
          <cell r="Z116">
            <v>-15.809666069999999</v>
          </cell>
          <cell r="AA116">
            <v>-1.05825533</v>
          </cell>
          <cell r="AB116">
            <v>-4.921230830000001</v>
          </cell>
          <cell r="AC116">
            <v>-3.90931421</v>
          </cell>
          <cell r="AD116">
            <v>-3.8697470600000003</v>
          </cell>
          <cell r="AE116">
            <v>-0.52628958</v>
          </cell>
          <cell r="AF116">
            <v>-1.3033592200000002</v>
          </cell>
          <cell r="AG116">
            <v>-135.25416584</v>
          </cell>
          <cell r="AH116">
            <v>-1.21748656</v>
          </cell>
          <cell r="AI116">
            <v>-0.62832769</v>
          </cell>
          <cell r="AJ116">
            <v>-1.3507933300000001</v>
          </cell>
          <cell r="AK116">
            <v>-3.16397796</v>
          </cell>
          <cell r="AL116">
            <v>-9.04783244</v>
          </cell>
          <cell r="AM116">
            <v>-5.42909779</v>
          </cell>
          <cell r="AN116">
            <v>-0.23703776999999998</v>
          </cell>
          <cell r="AO116">
            <v>-0.93563699</v>
          </cell>
          <cell r="AP116">
            <v>-0.46056562</v>
          </cell>
          <cell r="AQ116">
            <v>-0.95947023</v>
          </cell>
          <cell r="AR116">
            <v>-0.19471553</v>
          </cell>
          <cell r="AS116">
            <v>-0.11923256</v>
          </cell>
          <cell r="AT116">
            <v>-0.03770829</v>
          </cell>
          <cell r="AU116">
            <v>-0.08178981</v>
          </cell>
          <cell r="AV116">
            <v>-1.3263626099999999</v>
          </cell>
          <cell r="AW116">
            <v>-5.45113855</v>
          </cell>
          <cell r="AX116">
            <v>-11.82679413</v>
          </cell>
          <cell r="AY116">
            <v>-0.1</v>
          </cell>
        </row>
        <row r="117">
          <cell r="B117" t="str">
            <v>     od 1 do 5 rokov vrátane</v>
          </cell>
          <cell r="C117">
            <v>-0.27896169</v>
          </cell>
          <cell r="D117">
            <v>-1.0322312999999999</v>
          </cell>
          <cell r="E117">
            <v>-3.58580628</v>
          </cell>
          <cell r="F117">
            <v>-1.32682733</v>
          </cell>
          <cell r="G117">
            <v>-1.18399389</v>
          </cell>
          <cell r="H117">
            <v>-1.6402774999999998</v>
          </cell>
          <cell r="I117">
            <v>-1.74351059</v>
          </cell>
          <cell r="J117">
            <v>-4.2311292599999994</v>
          </cell>
          <cell r="K117">
            <v>-3.04295293</v>
          </cell>
          <cell r="L117">
            <v>-7.06044613</v>
          </cell>
          <cell r="M117">
            <v>-3.3450507899999997</v>
          </cell>
          <cell r="N117">
            <v>-20.352054699999997</v>
          </cell>
          <cell r="O117">
            <v>-1.78699462</v>
          </cell>
          <cell r="P117">
            <v>-1.42345482</v>
          </cell>
          <cell r="Q117">
            <v>-2.87157273</v>
          </cell>
          <cell r="R117">
            <v>-2.68990241</v>
          </cell>
          <cell r="S117">
            <v>-5.54438027</v>
          </cell>
          <cell r="T117">
            <v>-4.33575649</v>
          </cell>
          <cell r="U117">
            <v>-1.65362146</v>
          </cell>
          <cell r="V117">
            <v>-1.7541326400000001</v>
          </cell>
          <cell r="W117">
            <v>-1.6135232000000002</v>
          </cell>
          <cell r="X117">
            <v>-2.44459935</v>
          </cell>
          <cell r="Y117">
            <v>-8.22883888</v>
          </cell>
          <cell r="Z117">
            <v>-4.38903273</v>
          </cell>
          <cell r="AA117">
            <v>-2.05755826</v>
          </cell>
          <cell r="AB117">
            <v>-6.9991369599999995</v>
          </cell>
          <cell r="AC117">
            <v>-4.06323442</v>
          </cell>
          <cell r="AD117">
            <v>-2.21144526</v>
          </cell>
          <cell r="AE117">
            <v>-1.22674766</v>
          </cell>
          <cell r="AF117">
            <v>-1.55135099</v>
          </cell>
          <cell r="AG117">
            <v>-1.4835026199999999</v>
          </cell>
          <cell r="AH117">
            <v>-0.59944898</v>
          </cell>
          <cell r="AI117">
            <v>-0.96444931</v>
          </cell>
          <cell r="AJ117">
            <v>-3.7615016900000002</v>
          </cell>
          <cell r="AK117">
            <v>-0.93414326</v>
          </cell>
          <cell r="AL117">
            <v>-2.61050256</v>
          </cell>
          <cell r="AM117">
            <v>-0.29552546</v>
          </cell>
          <cell r="AN117">
            <v>-0.20676492</v>
          </cell>
          <cell r="AO117">
            <v>-0.08806346999999999</v>
          </cell>
          <cell r="AP117">
            <v>-0.09101773</v>
          </cell>
          <cell r="AQ117">
            <v>-0.10366460999999999</v>
          </cell>
          <cell r="AR117">
            <v>-2.8892982799999998</v>
          </cell>
          <cell r="AS117">
            <v>-0.15089956000000002</v>
          </cell>
          <cell r="AT117">
            <v>-4.02283742</v>
          </cell>
          <cell r="AU117">
            <v>-0.16062537000000002</v>
          </cell>
          <cell r="AV117">
            <v>-0.20606785</v>
          </cell>
          <cell r="AW117">
            <v>-0.24696276</v>
          </cell>
          <cell r="AX117">
            <v>-2.50371772</v>
          </cell>
          <cell r="AY117">
            <v>-0.108</v>
          </cell>
        </row>
        <row r="118">
          <cell r="B118" t="str">
            <v>     nad 5 rokov</v>
          </cell>
          <cell r="C118">
            <v>-0.85544048</v>
          </cell>
          <cell r="D118">
            <v>-0.40735577</v>
          </cell>
          <cell r="E118">
            <v>-1.31593972</v>
          </cell>
          <cell r="F118">
            <v>-2.58178982</v>
          </cell>
          <cell r="G118">
            <v>-2.2381331700000002</v>
          </cell>
          <cell r="H118">
            <v>-2.3149771</v>
          </cell>
          <cell r="I118">
            <v>-0.5414924</v>
          </cell>
          <cell r="J118">
            <v>-1.0484631199999999</v>
          </cell>
          <cell r="K118">
            <v>-0.75575914</v>
          </cell>
          <cell r="L118">
            <v>-0.08773153</v>
          </cell>
          <cell r="M118">
            <v>-0.43948749</v>
          </cell>
          <cell r="N118">
            <v>-37.38315741</v>
          </cell>
          <cell r="O118">
            <v>-1.94390228</v>
          </cell>
          <cell r="P118">
            <v>-1.2352785</v>
          </cell>
          <cell r="Q118">
            <v>-9.20225055</v>
          </cell>
          <cell r="R118">
            <v>-1.9454623899999999</v>
          </cell>
          <cell r="S118">
            <v>-3.89779592</v>
          </cell>
          <cell r="T118">
            <v>-0.81042953</v>
          </cell>
          <cell r="U118">
            <v>-0.33688508</v>
          </cell>
          <cell r="V118">
            <v>-1.22293036</v>
          </cell>
          <cell r="W118">
            <v>-7.0319657399999995</v>
          </cell>
          <cell r="X118">
            <v>-5.17503153</v>
          </cell>
          <cell r="Y118">
            <v>-0.2560247</v>
          </cell>
          <cell r="Z118">
            <v>-2.3036247800000003</v>
          </cell>
          <cell r="AA118">
            <v>-0.51032331</v>
          </cell>
          <cell r="AB118">
            <v>-1.61724092</v>
          </cell>
          <cell r="AC118">
            <v>-1.54086171</v>
          </cell>
          <cell r="AD118">
            <v>-2.4379273699999997</v>
          </cell>
          <cell r="AE118">
            <v>-0.5846113000000001</v>
          </cell>
          <cell r="AF118">
            <v>-1.24188409</v>
          </cell>
          <cell r="AG118">
            <v>-1.80916816</v>
          </cell>
          <cell r="AH118">
            <v>-1.07113457</v>
          </cell>
          <cell r="AI118">
            <v>-1.48944433</v>
          </cell>
          <cell r="AJ118">
            <v>-1.5322976799999999</v>
          </cell>
          <cell r="AK118">
            <v>-0.69527982</v>
          </cell>
          <cell r="AL118">
            <v>-7.69169488</v>
          </cell>
          <cell r="AM118">
            <v>-0.13221138</v>
          </cell>
          <cell r="AN118">
            <v>-0.10476001</v>
          </cell>
          <cell r="AO118">
            <v>-0.039666730000000004</v>
          </cell>
          <cell r="AP118">
            <v>-1.52167563</v>
          </cell>
          <cell r="AQ118">
            <v>-0.37163912</v>
          </cell>
          <cell r="AR118">
            <v>-0.25386709</v>
          </cell>
          <cell r="AS118">
            <v>-0.07627963</v>
          </cell>
          <cell r="AT118">
            <v>-0.6872137</v>
          </cell>
          <cell r="AU118">
            <v>-0.07206399999999999</v>
          </cell>
          <cell r="AV118">
            <v>-11.75134435</v>
          </cell>
          <cell r="AW118">
            <v>-0.68625108</v>
          </cell>
          <cell r="AX118">
            <v>-18.59397198</v>
          </cell>
          <cell r="AY118">
            <v>-0.072</v>
          </cell>
        </row>
        <row r="120">
          <cell r="B120" t="str">
            <v>Transakcie (mesačná zmena - precenenia)</v>
          </cell>
        </row>
        <row r="121">
          <cell r="B121" t="str">
            <v>Pohľadávky PFI voči súkromnému sektoru</v>
          </cell>
          <cell r="D121">
            <v>1.2934342299988524</v>
          </cell>
          <cell r="E121">
            <v>426.4263095000043</v>
          </cell>
          <cell r="F121">
            <v>322.7610369799932</v>
          </cell>
          <cell r="G121">
            <v>282.79479522000395</v>
          </cell>
          <cell r="H121">
            <v>380.8460797700001</v>
          </cell>
          <cell r="I121">
            <v>384.51576715999585</v>
          </cell>
          <cell r="J121">
            <v>263.74596688999947</v>
          </cell>
          <cell r="K121">
            <v>369.86217888000203</v>
          </cell>
          <cell r="L121">
            <v>372.97825794999903</v>
          </cell>
          <cell r="M121">
            <v>285.3447852600015</v>
          </cell>
          <cell r="N121">
            <v>639.2719909500028</v>
          </cell>
          <cell r="O121">
            <v>219.9617938299982</v>
          </cell>
          <cell r="P121">
            <v>204.54447987999555</v>
          </cell>
          <cell r="Q121">
            <v>385.81454552000594</v>
          </cell>
          <cell r="R121">
            <v>266.7320919099947</v>
          </cell>
          <cell r="S121">
            <v>567.6973046500074</v>
          </cell>
          <cell r="T121">
            <v>500.1190333999878</v>
          </cell>
          <cell r="U121">
            <v>-100.527849699994</v>
          </cell>
          <cell r="V121">
            <v>308.49452299999876</v>
          </cell>
          <cell r="W121">
            <v>338.39042684000356</v>
          </cell>
          <cell r="X121">
            <v>980.3258647400012</v>
          </cell>
          <cell r="Y121">
            <v>210.61803758999545</v>
          </cell>
          <cell r="Z121">
            <v>309.659065230001</v>
          </cell>
          <cell r="AA121">
            <v>264.895538750005</v>
          </cell>
          <cell r="AB121">
            <v>88.31228836999313</v>
          </cell>
          <cell r="AC121">
            <v>254.99166835000727</v>
          </cell>
          <cell r="AD121">
            <v>228.51699526999218</v>
          </cell>
          <cell r="AE121">
            <v>585.0862378100024</v>
          </cell>
          <cell r="AF121">
            <v>629.9778928500008</v>
          </cell>
          <cell r="AG121">
            <v>642.8127198899999</v>
          </cell>
          <cell r="AH121">
            <v>202.74042357000263</v>
          </cell>
          <cell r="AI121">
            <v>561.8503286000026</v>
          </cell>
          <cell r="AJ121">
            <v>679.9015800599997</v>
          </cell>
          <cell r="AK121">
            <v>434.56174070999685</v>
          </cell>
          <cell r="AL121">
            <v>511.0826528299967</v>
          </cell>
          <cell r="AM121">
            <v>704.519119690007</v>
          </cell>
          <cell r="AN121">
            <v>297.8931487300053</v>
          </cell>
          <cell r="AO121">
            <v>412.90639316999705</v>
          </cell>
          <cell r="AP121">
            <v>409.39026090999414</v>
          </cell>
          <cell r="AQ121">
            <v>74.09138289999382</v>
          </cell>
          <cell r="AR121">
            <v>608.9455951400063</v>
          </cell>
          <cell r="AS121">
            <v>630.4857266099972</v>
          </cell>
          <cell r="AT121">
            <v>395.64598685000414</v>
          </cell>
          <cell r="AU121">
            <v>228.03455486999107</v>
          </cell>
          <cell r="AV121">
            <v>385.90562970000695</v>
          </cell>
          <cell r="AW121">
            <v>312.47855676000154</v>
          </cell>
          <cell r="AX121">
            <v>-182.25785037000696</v>
          </cell>
          <cell r="AY121">
            <v>-341</v>
          </cell>
        </row>
        <row r="122">
          <cell r="B122" t="str">
            <v>  Nefinančné spoločnosti</v>
          </cell>
          <cell r="D122">
            <v>-69.7091548899989</v>
          </cell>
          <cell r="E122">
            <v>266.51085441999976</v>
          </cell>
          <cell r="F122">
            <v>165.4035384699986</v>
          </cell>
          <cell r="G122">
            <v>113.4495452499995</v>
          </cell>
          <cell r="H122">
            <v>155.79778265000115</v>
          </cell>
          <cell r="I122">
            <v>129.3190267600001</v>
          </cell>
          <cell r="J122">
            <v>77.8680209700011</v>
          </cell>
          <cell r="K122">
            <v>157.92846710999956</v>
          </cell>
          <cell r="L122">
            <v>102.43012678999932</v>
          </cell>
          <cell r="M122">
            <v>120.10409612000056</v>
          </cell>
          <cell r="N122">
            <v>166.81225518999793</v>
          </cell>
          <cell r="O122">
            <v>190.638319080003</v>
          </cell>
          <cell r="P122">
            <v>78.45372768000051</v>
          </cell>
          <cell r="Q122">
            <v>135.7167894699991</v>
          </cell>
          <cell r="R122">
            <v>70.14150567999731</v>
          </cell>
          <cell r="S122">
            <v>277.9028082099994</v>
          </cell>
          <cell r="T122">
            <v>234.97623315000232</v>
          </cell>
          <cell r="U122">
            <v>-264.93540463999875</v>
          </cell>
          <cell r="V122">
            <v>151.2425147799973</v>
          </cell>
          <cell r="W122">
            <v>173.96581025000103</v>
          </cell>
          <cell r="X122">
            <v>803.2363407099997</v>
          </cell>
          <cell r="Y122">
            <v>28.33037908000133</v>
          </cell>
          <cell r="Z122">
            <v>99.42554602999881</v>
          </cell>
          <cell r="AA122">
            <v>164.93942111000035</v>
          </cell>
          <cell r="AB122">
            <v>50.82510125000012</v>
          </cell>
          <cell r="AC122">
            <v>48.42149637000008</v>
          </cell>
          <cell r="AD122">
            <v>168.77882891000004</v>
          </cell>
          <cell r="AE122">
            <v>321.16590322</v>
          </cell>
          <cell r="AF122">
            <v>368.8786762199998</v>
          </cell>
          <cell r="AG122">
            <v>401.26043949000075</v>
          </cell>
          <cell r="AH122">
            <v>39.85540728999932</v>
          </cell>
          <cell r="AI122">
            <v>340.1033658600016</v>
          </cell>
          <cell r="AJ122">
            <v>369.6450574399976</v>
          </cell>
          <cell r="AK122">
            <v>148.55058752999977</v>
          </cell>
          <cell r="AL122">
            <v>288.3725685400016</v>
          </cell>
          <cell r="AM122">
            <v>576.4161189799995</v>
          </cell>
          <cell r="AN122">
            <v>147.13231095000154</v>
          </cell>
          <cell r="AO122">
            <v>126.6861182999973</v>
          </cell>
          <cell r="AP122">
            <v>215.52074620000153</v>
          </cell>
          <cell r="AQ122">
            <v>-9.437396260001503</v>
          </cell>
          <cell r="AR122">
            <v>359.77431454000015</v>
          </cell>
          <cell r="AS122">
            <v>377.05689437000103</v>
          </cell>
          <cell r="AT122">
            <v>184.63662616999991</v>
          </cell>
          <cell r="AU122">
            <v>24.667396930001384</v>
          </cell>
          <cell r="AV122">
            <v>191.07820486999782</v>
          </cell>
          <cell r="AW122">
            <v>128.30803957999876</v>
          </cell>
          <cell r="AX122">
            <v>-280.73003383999765</v>
          </cell>
          <cell r="AY122">
            <v>-263</v>
          </cell>
        </row>
        <row r="123">
          <cell r="B123" t="str">
            <v>     do 1 roka</v>
          </cell>
          <cell r="D123">
            <v>-87.71459868999939</v>
          </cell>
          <cell r="E123">
            <v>183.34332470999922</v>
          </cell>
          <cell r="F123">
            <v>140.42544645999996</v>
          </cell>
          <cell r="G123">
            <v>122.44493128000026</v>
          </cell>
          <cell r="H123">
            <v>46.24125340000004</v>
          </cell>
          <cell r="I123">
            <v>53.33256988999985</v>
          </cell>
          <cell r="J123">
            <v>64.10685121999957</v>
          </cell>
          <cell r="K123">
            <v>34.68741286000054</v>
          </cell>
          <cell r="L123">
            <v>-43.6604926000002</v>
          </cell>
          <cell r="M123">
            <v>118.16225188000051</v>
          </cell>
          <cell r="N123">
            <v>75.18608511000016</v>
          </cell>
          <cell r="O123">
            <v>103.99412467999922</v>
          </cell>
          <cell r="P123">
            <v>3.6319458299998715</v>
          </cell>
          <cell r="Q123">
            <v>-38.455287799999944</v>
          </cell>
          <cell r="R123">
            <v>-0.6065856700003756</v>
          </cell>
          <cell r="S123">
            <v>295.7405231300008</v>
          </cell>
          <cell r="T123">
            <v>203.56217220999866</v>
          </cell>
          <cell r="U123">
            <v>-238.45027549999926</v>
          </cell>
          <cell r="V123">
            <v>14.745269880000295</v>
          </cell>
          <cell r="W123">
            <v>95.63300802000093</v>
          </cell>
          <cell r="X123">
            <v>277.2367722199993</v>
          </cell>
          <cell r="Y123">
            <v>-23.130750850000098</v>
          </cell>
          <cell r="Z123">
            <v>-28.21519616000029</v>
          </cell>
          <cell r="AA123">
            <v>48.43341299000029</v>
          </cell>
          <cell r="AB123">
            <v>157.36509990999937</v>
          </cell>
          <cell r="AC123">
            <v>120.36436966000083</v>
          </cell>
          <cell r="AD123">
            <v>-45.93108943999999</v>
          </cell>
          <cell r="AE123">
            <v>146.50454757000054</v>
          </cell>
          <cell r="AF123">
            <v>412.2757087</v>
          </cell>
          <cell r="AG123">
            <v>49.914459259999234</v>
          </cell>
          <cell r="AH123">
            <v>-77.2996083000003</v>
          </cell>
          <cell r="AI123">
            <v>240.9024098700005</v>
          </cell>
          <cell r="AJ123">
            <v>162.01331075999985</v>
          </cell>
          <cell r="AK123">
            <v>154.48336983999965</v>
          </cell>
          <cell r="AL123">
            <v>61.046836610001094</v>
          </cell>
          <cell r="AM123">
            <v>296.40479985999974</v>
          </cell>
          <cell r="AN123">
            <v>102.64502422999935</v>
          </cell>
          <cell r="AO123">
            <v>87.75353516000119</v>
          </cell>
          <cell r="AP123">
            <v>57.99893776999812</v>
          </cell>
          <cell r="AQ123">
            <v>5.839308259999597</v>
          </cell>
          <cell r="AR123">
            <v>190.08218815000066</v>
          </cell>
          <cell r="AS123">
            <v>108.26219875000072</v>
          </cell>
          <cell r="AT123">
            <v>41.98403373000036</v>
          </cell>
          <cell r="AU123">
            <v>-89.18133839000069</v>
          </cell>
          <cell r="AV123">
            <v>-50.984133319999636</v>
          </cell>
          <cell r="AW123">
            <v>54.455188230000076</v>
          </cell>
          <cell r="AX123">
            <v>-337.2423819900002</v>
          </cell>
          <cell r="AY123">
            <v>-37</v>
          </cell>
        </row>
        <row r="124">
          <cell r="B124" t="str">
            <v>     1 až 5 rokov</v>
          </cell>
          <cell r="D124">
            <v>1.3343623399999134</v>
          </cell>
          <cell r="E124">
            <v>-30.059118370000125</v>
          </cell>
          <cell r="F124">
            <v>-93.24351057999971</v>
          </cell>
          <cell r="G124">
            <v>-2.823341960000277</v>
          </cell>
          <cell r="H124">
            <v>19.84571466000017</v>
          </cell>
          <cell r="I124">
            <v>7.233784760000188</v>
          </cell>
          <cell r="J124">
            <v>-29.324702900000002</v>
          </cell>
          <cell r="K124">
            <v>-1.7243909000001236</v>
          </cell>
          <cell r="L124">
            <v>18.920201819999928</v>
          </cell>
          <cell r="M124">
            <v>-33.220175260000005</v>
          </cell>
          <cell r="N124">
            <v>-20.778098650000167</v>
          </cell>
          <cell r="O124">
            <v>12.123182640000401</v>
          </cell>
          <cell r="P124">
            <v>-5.336154830000192</v>
          </cell>
          <cell r="Q124">
            <v>95.90572927000017</v>
          </cell>
          <cell r="R124">
            <v>1.110303399999871</v>
          </cell>
          <cell r="S124">
            <v>119.0063732299999</v>
          </cell>
          <cell r="T124">
            <v>-63.901447259999514</v>
          </cell>
          <cell r="U124">
            <v>-70.97689703000032</v>
          </cell>
          <cell r="V124">
            <v>57.31892717000005</v>
          </cell>
          <cell r="W124">
            <v>-2.4440350400003847</v>
          </cell>
          <cell r="X124">
            <v>266.07017193000024</v>
          </cell>
          <cell r="Y124">
            <v>39.021443279999495</v>
          </cell>
          <cell r="Z124">
            <v>-31.44798512999953</v>
          </cell>
          <cell r="AA124">
            <v>32.794695629999936</v>
          </cell>
          <cell r="AB124">
            <v>31.663081699999857</v>
          </cell>
          <cell r="AC124">
            <v>-47.6917612599999</v>
          </cell>
          <cell r="AD124">
            <v>142.4093142199994</v>
          </cell>
          <cell r="AE124">
            <v>23.481710150000968</v>
          </cell>
          <cell r="AF124">
            <v>-54.551019059999945</v>
          </cell>
          <cell r="AG124">
            <v>162.71054903999985</v>
          </cell>
          <cell r="AH124">
            <v>10.441977019999761</v>
          </cell>
          <cell r="AI124">
            <v>-9.601374229999735</v>
          </cell>
          <cell r="AJ124">
            <v>82.25170949999975</v>
          </cell>
          <cell r="AK124">
            <v>69.1517626</v>
          </cell>
          <cell r="AL124">
            <v>178.19634203000064</v>
          </cell>
          <cell r="AM124">
            <v>183.93590253999946</v>
          </cell>
          <cell r="AN124">
            <v>6.418342950000117</v>
          </cell>
          <cell r="AO124">
            <v>-14.817400249999992</v>
          </cell>
          <cell r="AP124">
            <v>31.309898439999415</v>
          </cell>
          <cell r="AQ124">
            <v>-17.140144719999626</v>
          </cell>
          <cell r="AR124">
            <v>67.27687047000018</v>
          </cell>
          <cell r="AS124">
            <v>185.17377015999955</v>
          </cell>
          <cell r="AT124">
            <v>100.19747061000044</v>
          </cell>
          <cell r="AU124">
            <v>52.96149507000018</v>
          </cell>
          <cell r="AV124">
            <v>52.86845248999915</v>
          </cell>
          <cell r="AW124">
            <v>54.30724292000059</v>
          </cell>
          <cell r="AX124">
            <v>35.10426210999964</v>
          </cell>
          <cell r="AY124">
            <v>-132</v>
          </cell>
        </row>
        <row r="125">
          <cell r="B125" t="str">
            <v>     nad 5 rokov</v>
          </cell>
          <cell r="D125">
            <v>16.671081469999557</v>
          </cell>
          <cell r="E125">
            <v>113.22664808000019</v>
          </cell>
          <cell r="F125">
            <v>118.22160260000074</v>
          </cell>
          <cell r="G125">
            <v>-6.172044080000152</v>
          </cell>
          <cell r="H125">
            <v>89.71081457999956</v>
          </cell>
          <cell r="I125">
            <v>68.75267211999972</v>
          </cell>
          <cell r="J125">
            <v>43.08587266000016</v>
          </cell>
          <cell r="K125">
            <v>124.96544514000061</v>
          </cell>
          <cell r="L125">
            <v>127.17041756999947</v>
          </cell>
          <cell r="M125">
            <v>35.16201951999983</v>
          </cell>
          <cell r="N125">
            <v>112.40426875000068</v>
          </cell>
          <cell r="O125">
            <v>74.5210117499989</v>
          </cell>
          <cell r="P125">
            <v>80.15793665000047</v>
          </cell>
          <cell r="Q125">
            <v>78.26634801000014</v>
          </cell>
          <cell r="R125">
            <v>69.63778795999976</v>
          </cell>
          <cell r="S125">
            <v>-136.84408817999983</v>
          </cell>
          <cell r="T125">
            <v>95.31550820999988</v>
          </cell>
          <cell r="U125">
            <v>44.49176791000036</v>
          </cell>
          <cell r="V125">
            <v>79.17831772999989</v>
          </cell>
          <cell r="W125">
            <v>80.77683729000003</v>
          </cell>
          <cell r="X125">
            <v>259.92939654000014</v>
          </cell>
          <cell r="Y125">
            <v>12.439686639999309</v>
          </cell>
          <cell r="Z125">
            <v>159.08872734000116</v>
          </cell>
          <cell r="AA125">
            <v>83.71131248999966</v>
          </cell>
          <cell r="AB125">
            <v>-138.20308038000073</v>
          </cell>
          <cell r="AC125">
            <v>-24.25111200000016</v>
          </cell>
          <cell r="AD125">
            <v>72.3006041400011</v>
          </cell>
          <cell r="AE125">
            <v>151.1796454700002</v>
          </cell>
          <cell r="AF125">
            <v>11.153986599999179</v>
          </cell>
          <cell r="AG125">
            <v>188.6354311799999</v>
          </cell>
          <cell r="AH125">
            <v>106.71303858000067</v>
          </cell>
          <cell r="AI125">
            <v>108.80233021999902</v>
          </cell>
          <cell r="AJ125">
            <v>125.38003716999907</v>
          </cell>
          <cell r="AK125">
            <v>-75.08454489999954</v>
          </cell>
          <cell r="AL125">
            <v>49.12938988999986</v>
          </cell>
          <cell r="AM125">
            <v>96.07541657000093</v>
          </cell>
          <cell r="AN125">
            <v>38.068943780000154</v>
          </cell>
          <cell r="AO125">
            <v>53.74998340999953</v>
          </cell>
          <cell r="AP125">
            <v>126.21190997000055</v>
          </cell>
          <cell r="AQ125">
            <v>1.8634402200001337</v>
          </cell>
          <cell r="AR125">
            <v>102.4152559099994</v>
          </cell>
          <cell r="AS125">
            <v>83.62092547000066</v>
          </cell>
          <cell r="AT125">
            <v>42.455121809998886</v>
          </cell>
          <cell r="AU125">
            <v>60.88724026000133</v>
          </cell>
          <cell r="AV125">
            <v>189.19388567999977</v>
          </cell>
          <cell r="AW125">
            <v>19.54560843999934</v>
          </cell>
          <cell r="AX125">
            <v>21.40808604999964</v>
          </cell>
          <cell r="AY125">
            <v>-95</v>
          </cell>
        </row>
        <row r="126">
          <cell r="B126" t="str">
            <v>  Finančné spoločnosti</v>
          </cell>
          <cell r="D126">
            <v>-7.048330330000226</v>
          </cell>
          <cell r="E126">
            <v>29.76717783000049</v>
          </cell>
          <cell r="F126">
            <v>16.068645029999516</v>
          </cell>
          <cell r="G126">
            <v>-2.418708069999866</v>
          </cell>
          <cell r="H126">
            <v>32.44008495000003</v>
          </cell>
          <cell r="I126">
            <v>103.4364336599997</v>
          </cell>
          <cell r="J126">
            <v>8.410774729999957</v>
          </cell>
          <cell r="K126">
            <v>37.81557461000057</v>
          </cell>
          <cell r="L126">
            <v>103.03326028999959</v>
          </cell>
          <cell r="M126">
            <v>20.65269205000027</v>
          </cell>
          <cell r="N126">
            <v>267.85663544999966</v>
          </cell>
          <cell r="O126">
            <v>-66.77258846999985</v>
          </cell>
          <cell r="P126">
            <v>40.931819700000005</v>
          </cell>
          <cell r="Q126">
            <v>68.50282147999974</v>
          </cell>
          <cell r="R126">
            <v>30.73411672000043</v>
          </cell>
          <cell r="S126">
            <v>82.25984199999994</v>
          </cell>
          <cell r="T126">
            <v>51.80498571999988</v>
          </cell>
          <cell r="U126">
            <v>-4.8503618099998675</v>
          </cell>
          <cell r="V126">
            <v>-12.70580229999996</v>
          </cell>
          <cell r="W126">
            <v>-5.9383257099998445</v>
          </cell>
          <cell r="X126">
            <v>2.1023036599999614</v>
          </cell>
          <cell r="Y126">
            <v>23.040961299999516</v>
          </cell>
          <cell r="Z126">
            <v>51.82141672000034</v>
          </cell>
          <cell r="AA126">
            <v>-0.5382725900003607</v>
          </cell>
          <cell r="AB126">
            <v>-69.81690234999974</v>
          </cell>
          <cell r="AC126">
            <v>26.15318995000007</v>
          </cell>
          <cell r="AD126">
            <v>-67.03309434999983</v>
          </cell>
          <cell r="AE126">
            <v>24.243776140000136</v>
          </cell>
          <cell r="AF126">
            <v>28.299475549999897</v>
          </cell>
          <cell r="AG126">
            <v>45.49545242999989</v>
          </cell>
          <cell r="AH126">
            <v>-30.215561310000112</v>
          </cell>
          <cell r="AI126">
            <v>31.006074479999597</v>
          </cell>
          <cell r="AJ126">
            <v>66.80628028000046</v>
          </cell>
          <cell r="AK126">
            <v>51.29403175000016</v>
          </cell>
          <cell r="AL126">
            <v>18.861747329999616</v>
          </cell>
          <cell r="AM126">
            <v>-11.384186429999772</v>
          </cell>
          <cell r="AN126">
            <v>-8.36735709999948</v>
          </cell>
          <cell r="AO126">
            <v>85.96474805999924</v>
          </cell>
          <cell r="AP126">
            <v>-62.74865564000038</v>
          </cell>
          <cell r="AQ126">
            <v>-167.53574983999965</v>
          </cell>
          <cell r="AR126">
            <v>-25.533426289999852</v>
          </cell>
          <cell r="AS126">
            <v>-18.456051260000095</v>
          </cell>
          <cell r="AT126">
            <v>-6.479685319999589</v>
          </cell>
          <cell r="AU126">
            <v>-22.650932750000493</v>
          </cell>
          <cell r="AV126">
            <v>-53.04952530999981</v>
          </cell>
          <cell r="AW126">
            <v>17.852552629999963</v>
          </cell>
          <cell r="AX126">
            <v>-57.91940519999999</v>
          </cell>
          <cell r="AY126">
            <v>-134</v>
          </cell>
        </row>
        <row r="127">
          <cell r="B127" t="str">
            <v>  Poisťovne a penzijné fondy</v>
          </cell>
          <cell r="D127">
            <v>0.010688440000000007</v>
          </cell>
          <cell r="E127">
            <v>1.86573059</v>
          </cell>
          <cell r="F127">
            <v>-0.5535417800000002</v>
          </cell>
          <cell r="G127">
            <v>-0.024032399999999843</v>
          </cell>
          <cell r="H127">
            <v>1.4272057299999996</v>
          </cell>
          <cell r="I127">
            <v>-1.1536546399999998</v>
          </cell>
          <cell r="J127">
            <v>-0.052844719999999956</v>
          </cell>
          <cell r="K127">
            <v>-0.10130784000000004</v>
          </cell>
          <cell r="L127">
            <v>-0.009858599999999829</v>
          </cell>
          <cell r="M127">
            <v>-0.015236009999999744</v>
          </cell>
          <cell r="N127">
            <v>-0.026555130000000204</v>
          </cell>
          <cell r="O127">
            <v>-0.01623183000000017</v>
          </cell>
          <cell r="P127">
            <v>-0.01772554000000026</v>
          </cell>
          <cell r="Q127">
            <v>-0.009626249999999725</v>
          </cell>
          <cell r="R127">
            <v>0.0002987500000002363</v>
          </cell>
          <cell r="S127">
            <v>0.0026886999999995442</v>
          </cell>
          <cell r="T127">
            <v>0.0660559000000005</v>
          </cell>
          <cell r="U127">
            <v>0.17290711999999986</v>
          </cell>
          <cell r="V127">
            <v>-0.21503019999999995</v>
          </cell>
          <cell r="W127">
            <v>0.004846309999999798</v>
          </cell>
          <cell r="X127">
            <v>-0.057525069999999845</v>
          </cell>
          <cell r="Y127">
            <v>-0.0428201300000004</v>
          </cell>
          <cell r="Z127">
            <v>-0.04325168999999973</v>
          </cell>
          <cell r="AA127">
            <v>-0.0031534199999998513</v>
          </cell>
          <cell r="AB127">
            <v>-0.014406169999999996</v>
          </cell>
          <cell r="AC127">
            <v>-0.03667927000000004</v>
          </cell>
          <cell r="AD127">
            <v>-0.001858860000000145</v>
          </cell>
          <cell r="AE127">
            <v>-0.008729999999999905</v>
          </cell>
          <cell r="AF127">
            <v>-0.0047799400000000545</v>
          </cell>
          <cell r="AG127">
            <v>-0.0019584399999998</v>
          </cell>
          <cell r="AH127">
            <v>0.0023899599999999133</v>
          </cell>
          <cell r="AI127">
            <v>-0.01062206000000021</v>
          </cell>
          <cell r="AJ127">
            <v>-0.009294279999999766</v>
          </cell>
          <cell r="AK127">
            <v>0.05981543999999994</v>
          </cell>
          <cell r="AL127">
            <v>-0.06187346000000016</v>
          </cell>
          <cell r="AM127">
            <v>-0.021841609999999623</v>
          </cell>
          <cell r="AN127">
            <v>-0.02167563000000028</v>
          </cell>
          <cell r="AO127">
            <v>-0.00677156000000001</v>
          </cell>
          <cell r="AP127">
            <v>-0.007468639999999915</v>
          </cell>
          <cell r="AQ127">
            <v>-0.06233817000000008</v>
          </cell>
          <cell r="AR127">
            <v>0.024596689999999866</v>
          </cell>
          <cell r="AS127">
            <v>-0.02479584999999984</v>
          </cell>
          <cell r="AT127">
            <v>-0.010721640000000088</v>
          </cell>
          <cell r="AU127">
            <v>1.8373829900000005</v>
          </cell>
          <cell r="AV127">
            <v>-1.8241718100000004</v>
          </cell>
          <cell r="AW127">
            <v>-0.018024300000000215</v>
          </cell>
          <cell r="AX127">
            <v>0.0002987500000000143</v>
          </cell>
          <cell r="AY127">
            <v>0</v>
          </cell>
        </row>
        <row r="128">
          <cell r="B128" t="str">
            <v>  Domácnosti a neziskové inštitúcie slúžiace domácnostiam</v>
          </cell>
          <cell r="D128">
            <v>78.04023102000097</v>
          </cell>
          <cell r="E128">
            <v>128.2825466599994</v>
          </cell>
          <cell r="F128">
            <v>141.84239525999936</v>
          </cell>
          <cell r="G128">
            <v>171.78799044000078</v>
          </cell>
          <cell r="H128">
            <v>191.18100644000054</v>
          </cell>
          <cell r="I128">
            <v>152.91396137999857</v>
          </cell>
          <cell r="J128">
            <v>177.52001591000106</v>
          </cell>
          <cell r="K128">
            <v>174.21944500999885</v>
          </cell>
          <cell r="L128">
            <v>167.52472946999933</v>
          </cell>
          <cell r="M128">
            <v>144.6032331000001</v>
          </cell>
          <cell r="N128">
            <v>204.62965545000026</v>
          </cell>
          <cell r="O128">
            <v>96.11229505000088</v>
          </cell>
          <cell r="P128">
            <v>85.17665803999881</v>
          </cell>
          <cell r="Q128">
            <v>181.60456081000103</v>
          </cell>
          <cell r="R128">
            <v>165.85617076000068</v>
          </cell>
          <cell r="S128">
            <v>207.531965729999</v>
          </cell>
          <cell r="T128">
            <v>213.2717586300008</v>
          </cell>
          <cell r="U128">
            <v>169.0850096299999</v>
          </cell>
          <cell r="V128">
            <v>170.17284073000056</v>
          </cell>
          <cell r="W128">
            <v>170.35809598999856</v>
          </cell>
          <cell r="X128">
            <v>175.0447454299991</v>
          </cell>
          <cell r="Y128">
            <v>159.28951734000222</v>
          </cell>
          <cell r="Z128">
            <v>158.45535418000006</v>
          </cell>
          <cell r="AA128">
            <v>100.4975436499998</v>
          </cell>
          <cell r="AB128">
            <v>107.31849564000096</v>
          </cell>
          <cell r="AC128">
            <v>180.4536613099991</v>
          </cell>
          <cell r="AD128">
            <v>126.77311955999937</v>
          </cell>
          <cell r="AE128">
            <v>239.68528844999864</v>
          </cell>
          <cell r="AF128">
            <v>232.80452102000336</v>
          </cell>
          <cell r="AG128">
            <v>196.058786409997</v>
          </cell>
          <cell r="AH128">
            <v>193.09818761999995</v>
          </cell>
          <cell r="AI128">
            <v>190.75151030999893</v>
          </cell>
          <cell r="AJ128">
            <v>243.45953662000093</v>
          </cell>
          <cell r="AK128">
            <v>234.6573059900015</v>
          </cell>
          <cell r="AL128">
            <v>203.9102104199966</v>
          </cell>
          <cell r="AM128">
            <v>139.5090287500046</v>
          </cell>
          <cell r="AN128">
            <v>159.1498705099979</v>
          </cell>
          <cell r="AO128">
            <v>200.26229836999988</v>
          </cell>
          <cell r="AP128">
            <v>256.62563899000196</v>
          </cell>
          <cell r="AQ128">
            <v>251.1268671699986</v>
          </cell>
          <cell r="AR128">
            <v>274.6801102000002</v>
          </cell>
          <cell r="AS128">
            <v>271.90967933999843</v>
          </cell>
          <cell r="AT128">
            <v>217.4997676400003</v>
          </cell>
          <cell r="AU128">
            <v>224.18070770000026</v>
          </cell>
          <cell r="AV128">
            <v>249.7011219600015</v>
          </cell>
          <cell r="AW128">
            <v>166.33598884999597</v>
          </cell>
          <cell r="AX128">
            <v>156.3912899200064</v>
          </cell>
          <cell r="AY128">
            <v>56</v>
          </cell>
        </row>
        <row r="129">
          <cell r="B129" t="str">
            <v>     spotrebiteľské úvery</v>
          </cell>
          <cell r="D129">
            <v>0.8137821199999999</v>
          </cell>
          <cell r="E129">
            <v>1.07707628</v>
          </cell>
          <cell r="F129">
            <v>1.25944367</v>
          </cell>
          <cell r="G129">
            <v>1.2042089900000001</v>
          </cell>
          <cell r="H129">
            <v>1.3176657999999999</v>
          </cell>
          <cell r="I129">
            <v>1.18535484</v>
          </cell>
          <cell r="J129">
            <v>1.6221204299999998</v>
          </cell>
          <cell r="K129">
            <v>2.11710815</v>
          </cell>
          <cell r="L129">
            <v>1.7964217</v>
          </cell>
          <cell r="M129">
            <v>2.09111731</v>
          </cell>
          <cell r="N129">
            <v>1.8739295</v>
          </cell>
          <cell r="O129">
            <v>984.2846378499999</v>
          </cell>
          <cell r="P129">
            <v>7.4300604200000535</v>
          </cell>
          <cell r="Q129">
            <v>41.08550752999997</v>
          </cell>
          <cell r="R129">
            <v>18.576511980000298</v>
          </cell>
          <cell r="S129">
            <v>21.112361420000042</v>
          </cell>
          <cell r="T129">
            <v>24.72790941999996</v>
          </cell>
          <cell r="U129">
            <v>16.331175750000067</v>
          </cell>
          <cell r="V129">
            <v>18.387937339999922</v>
          </cell>
          <cell r="W129">
            <v>29.437363070000007</v>
          </cell>
          <cell r="X129">
            <v>27.97254862999976</v>
          </cell>
          <cell r="Y129">
            <v>27.108245370000184</v>
          </cell>
          <cell r="Z129">
            <v>7.233519219999785</v>
          </cell>
          <cell r="AA129">
            <v>16.395140380000107</v>
          </cell>
          <cell r="AB129">
            <v>14.081424690000118</v>
          </cell>
          <cell r="AC129">
            <v>29.4837017999995</v>
          </cell>
          <cell r="AD129">
            <v>-23.599681329999672</v>
          </cell>
          <cell r="AE129">
            <v>22.829947539999917</v>
          </cell>
          <cell r="AF129">
            <v>27.573192600000215</v>
          </cell>
          <cell r="AG129">
            <v>27.95239991999994</v>
          </cell>
          <cell r="AH129">
            <v>12.109672700000042</v>
          </cell>
          <cell r="AI129">
            <v>21.90021908999992</v>
          </cell>
          <cell r="AJ129">
            <v>22.54431388000001</v>
          </cell>
          <cell r="AK129">
            <v>22.460698400000187</v>
          </cell>
          <cell r="AL129">
            <v>16.860386369999958</v>
          </cell>
          <cell r="AM129">
            <v>7.961030350000271</v>
          </cell>
          <cell r="AN129">
            <v>17.25443137999981</v>
          </cell>
          <cell r="AO129">
            <v>26.27414856999968</v>
          </cell>
          <cell r="AP129">
            <v>42.3316072499998</v>
          </cell>
          <cell r="AQ129">
            <v>36.01151829000023</v>
          </cell>
          <cell r="AR129">
            <v>32.83217154000011</v>
          </cell>
          <cell r="AS129">
            <v>50.903970000000264</v>
          </cell>
          <cell r="AT129">
            <v>31.88810328999992</v>
          </cell>
          <cell r="AU129">
            <v>32.49385911999967</v>
          </cell>
          <cell r="AV129">
            <v>35.22694684000023</v>
          </cell>
          <cell r="AW129">
            <v>20.651098719999954</v>
          </cell>
          <cell r="AX129">
            <v>22.23156076999997</v>
          </cell>
          <cell r="AY129">
            <v>-9</v>
          </cell>
        </row>
        <row r="130">
          <cell r="B130" t="str">
            <v>     úvery na bývanie</v>
          </cell>
          <cell r="D130">
            <v>0.0008962400000000001</v>
          </cell>
          <cell r="E130">
            <v>0.0033525900000000003</v>
          </cell>
          <cell r="F130">
            <v>0.0769435</v>
          </cell>
          <cell r="G130">
            <v>1.3830578199999999</v>
          </cell>
          <cell r="H130">
            <v>0.28609839</v>
          </cell>
          <cell r="I130">
            <v>0.49140278</v>
          </cell>
          <cell r="J130">
            <v>0.58344951</v>
          </cell>
          <cell r="K130">
            <v>0.68296488</v>
          </cell>
          <cell r="L130">
            <v>0.03920202</v>
          </cell>
          <cell r="M130">
            <v>0.32141672</v>
          </cell>
          <cell r="N130">
            <v>1.8584279400000001</v>
          </cell>
          <cell r="O130">
            <v>3988.19644162</v>
          </cell>
          <cell r="P130">
            <v>75.24281351000005</v>
          </cell>
          <cell r="Q130">
            <v>107.01062204000085</v>
          </cell>
          <cell r="R130">
            <v>96.00079666000012</v>
          </cell>
          <cell r="S130">
            <v>119.30196506999835</v>
          </cell>
          <cell r="T130">
            <v>138.73733652000047</v>
          </cell>
          <cell r="U130">
            <v>108.39580429000189</v>
          </cell>
          <cell r="V130">
            <v>117.31125938999799</v>
          </cell>
          <cell r="W130">
            <v>102.1070503800005</v>
          </cell>
          <cell r="X130">
            <v>110.37230299000001</v>
          </cell>
          <cell r="Y130">
            <v>97.48280555999878</v>
          </cell>
          <cell r="Z130">
            <v>156.44844986000143</v>
          </cell>
          <cell r="AA130">
            <v>93.76910309999947</v>
          </cell>
          <cell r="AB130">
            <v>71.23577639999957</v>
          </cell>
          <cell r="AC130">
            <v>102.69478191000044</v>
          </cell>
          <cell r="AD130">
            <v>121.15806945000105</v>
          </cell>
          <cell r="AE130">
            <v>167.87552279999838</v>
          </cell>
          <cell r="AF130">
            <v>151.00826529000037</v>
          </cell>
          <cell r="AG130">
            <v>128.7713602899992</v>
          </cell>
          <cell r="AH130">
            <v>137.79369977000056</v>
          </cell>
          <cell r="AI130">
            <v>131.1361614600004</v>
          </cell>
          <cell r="AJ130">
            <v>163.45459074000044</v>
          </cell>
          <cell r="AK130">
            <v>155.41230165999875</v>
          </cell>
          <cell r="AL130">
            <v>151.3394410000011</v>
          </cell>
          <cell r="AM130">
            <v>110.84598021999949</v>
          </cell>
          <cell r="AN130">
            <v>114.08089359000016</v>
          </cell>
          <cell r="AO130">
            <v>126.14027748000015</v>
          </cell>
          <cell r="AP130">
            <v>173.03628094999985</v>
          </cell>
          <cell r="AQ130">
            <v>166.87628626000043</v>
          </cell>
          <cell r="AR130">
            <v>182.70228374999843</v>
          </cell>
          <cell r="AS130">
            <v>179.13383787000257</v>
          </cell>
          <cell r="AT130">
            <v>151.2847706299987</v>
          </cell>
          <cell r="AU130">
            <v>151.5141074299996</v>
          </cell>
          <cell r="AV130">
            <v>170.09340769000013</v>
          </cell>
          <cell r="AW130">
            <v>111.38315738999856</v>
          </cell>
          <cell r="AX130">
            <v>130.81398131000432</v>
          </cell>
          <cell r="AY130">
            <v>68</v>
          </cell>
        </row>
        <row r="131">
          <cell r="B131" t="str">
            <v>     ostatné úvery</v>
          </cell>
          <cell r="D131">
            <v>0.16643431</v>
          </cell>
          <cell r="E131">
            <v>0.21423355</v>
          </cell>
          <cell r="F131">
            <v>0.20693089</v>
          </cell>
          <cell r="G131">
            <v>0.19853283</v>
          </cell>
          <cell r="H131">
            <v>0.30213105</v>
          </cell>
          <cell r="I131">
            <v>3.05742548</v>
          </cell>
          <cell r="J131">
            <v>0.9284671</v>
          </cell>
          <cell r="K131">
            <v>0.27660493</v>
          </cell>
          <cell r="L131">
            <v>0.23185952</v>
          </cell>
          <cell r="M131">
            <v>0.62547302</v>
          </cell>
          <cell r="N131">
            <v>4.31690235</v>
          </cell>
          <cell r="O131">
            <v>1131.5077341900003</v>
          </cell>
          <cell r="P131">
            <v>2.5037841099989393</v>
          </cell>
          <cell r="Q131">
            <v>33.50843123999976</v>
          </cell>
          <cell r="R131">
            <v>51.278862120000944</v>
          </cell>
          <cell r="S131">
            <v>67.11763924000039</v>
          </cell>
          <cell r="T131">
            <v>49.80651268999991</v>
          </cell>
          <cell r="U131">
            <v>44.35802958999769</v>
          </cell>
          <cell r="V131">
            <v>34.4736440000031</v>
          </cell>
          <cell r="W131">
            <v>38.81368253999759</v>
          </cell>
          <cell r="X131">
            <v>36.699893809999345</v>
          </cell>
          <cell r="Y131">
            <v>34.69846641000393</v>
          </cell>
          <cell r="Z131">
            <v>-5.22661490000163</v>
          </cell>
          <cell r="AA131">
            <v>-9.66669983000001</v>
          </cell>
          <cell r="AB131">
            <v>22.001294550001507</v>
          </cell>
          <cell r="AC131">
            <v>48.27517759999983</v>
          </cell>
          <cell r="AD131">
            <v>29.214731439997767</v>
          </cell>
          <cell r="AE131">
            <v>48.9798181099999</v>
          </cell>
          <cell r="AF131">
            <v>54.22306313000347</v>
          </cell>
          <cell r="AG131">
            <v>39.335026199996946</v>
          </cell>
          <cell r="AH131">
            <v>43.194815149999805</v>
          </cell>
          <cell r="AI131">
            <v>37.71512975999817</v>
          </cell>
          <cell r="AJ131">
            <v>57.460632000001844</v>
          </cell>
          <cell r="AK131">
            <v>56.784305930001665</v>
          </cell>
          <cell r="AL131">
            <v>35.71038304999577</v>
          </cell>
          <cell r="AM131">
            <v>20.702018180004846</v>
          </cell>
          <cell r="AN131">
            <v>27.814545539998154</v>
          </cell>
          <cell r="AO131">
            <v>47.84787232000004</v>
          </cell>
          <cell r="AP131">
            <v>41.257750790001865</v>
          </cell>
          <cell r="AQ131">
            <v>48.239062619997945</v>
          </cell>
          <cell r="AR131">
            <v>59.145654910001184</v>
          </cell>
          <cell r="AS131">
            <v>41.87187146999561</v>
          </cell>
          <cell r="AT131">
            <v>34.32689372000125</v>
          </cell>
          <cell r="AU131">
            <v>40.17274115000167</v>
          </cell>
          <cell r="AV131">
            <v>44.38076743000204</v>
          </cell>
          <cell r="AW131">
            <v>34.30173273999611</v>
          </cell>
          <cell r="AX131">
            <v>3.3457478400027836</v>
          </cell>
          <cell r="AY131">
            <v>-3</v>
          </cell>
        </row>
        <row r="132">
          <cell r="B132" t="str">
            <v>spotr.+ost.</v>
          </cell>
          <cell r="D132">
            <v>0.9802164299999999</v>
          </cell>
          <cell r="E132">
            <v>1.2913098299999999</v>
          </cell>
          <cell r="F132">
            <v>1.4663745600000002</v>
          </cell>
          <cell r="G132">
            <v>1.4027418200000001</v>
          </cell>
          <cell r="H132">
            <v>1.61979685</v>
          </cell>
          <cell r="I132">
            <v>4.24278032</v>
          </cell>
          <cell r="J132">
            <v>2.5505875299999996</v>
          </cell>
          <cell r="K132">
            <v>2.39371308</v>
          </cell>
          <cell r="L132">
            <v>2.02828122</v>
          </cell>
          <cell r="M132">
            <v>2.71659033</v>
          </cell>
          <cell r="N132">
            <v>6.19083185</v>
          </cell>
          <cell r="O132">
            <v>2115.79237204</v>
          </cell>
          <cell r="P132">
            <v>9.93384452999922</v>
          </cell>
          <cell r="Q132">
            <v>74.59393876999972</v>
          </cell>
          <cell r="R132">
            <v>69.85537410000101</v>
          </cell>
          <cell r="S132">
            <v>88.2300006600002</v>
          </cell>
          <cell r="T132">
            <v>74.53442211000032</v>
          </cell>
          <cell r="U132">
            <v>60.689205339997535</v>
          </cell>
          <cell r="V132">
            <v>52.86158134000302</v>
          </cell>
          <cell r="W132">
            <v>68.2510456099976</v>
          </cell>
          <cell r="X132">
            <v>64.6724424399991</v>
          </cell>
          <cell r="Y132">
            <v>61.80671178000389</v>
          </cell>
          <cell r="Z132">
            <v>2.0069043199986103</v>
          </cell>
          <cell r="AA132">
            <v>6.728440549999872</v>
          </cell>
          <cell r="AB132">
            <v>36.08271924000185</v>
          </cell>
          <cell r="AC132">
            <v>77.7588793999991</v>
          </cell>
          <cell r="AD132">
            <v>5.615050109997866</v>
          </cell>
          <cell r="AE132">
            <v>71.80976565000027</v>
          </cell>
          <cell r="AF132">
            <v>81.79625573000345</v>
          </cell>
          <cell r="AG132">
            <v>67.2874261199969</v>
          </cell>
          <cell r="AH132">
            <v>55.304487849999845</v>
          </cell>
          <cell r="AI132">
            <v>59.615348849998085</v>
          </cell>
          <cell r="AJ132">
            <v>80.00494588000186</v>
          </cell>
          <cell r="AK132">
            <v>79.24500433000185</v>
          </cell>
          <cell r="AL132">
            <v>52.5707694199955</v>
          </cell>
          <cell r="AM132">
            <v>28.663048530005117</v>
          </cell>
          <cell r="AN132">
            <v>45.06897691999819</v>
          </cell>
          <cell r="AO132">
            <v>74.12202088999973</v>
          </cell>
          <cell r="AP132">
            <v>83.58935804000166</v>
          </cell>
          <cell r="AQ132">
            <v>84.25058090999818</v>
          </cell>
          <cell r="AR132">
            <v>91.9778264500013</v>
          </cell>
          <cell r="AS132">
            <v>92.77584146999588</v>
          </cell>
          <cell r="AT132">
            <v>66.21499701000117</v>
          </cell>
          <cell r="AU132">
            <v>72.66660027000157</v>
          </cell>
          <cell r="AV132">
            <v>79.60771427000228</v>
          </cell>
          <cell r="AW132">
            <v>54.95283145999561</v>
          </cell>
          <cell r="AX132">
            <v>25.57730861000298</v>
          </cell>
          <cell r="AY132">
            <v>-11.036053910000074</v>
          </cell>
        </row>
        <row r="133">
          <cell r="B133" t="str">
            <v>Pohľadávky PFI voči súkromnému sektoru</v>
          </cell>
          <cell r="D133">
            <v>1.2934342299988524</v>
          </cell>
          <cell r="E133">
            <v>426.4263095000043</v>
          </cell>
          <cell r="F133">
            <v>322.7610369799932</v>
          </cell>
          <cell r="G133">
            <v>282.79479522000395</v>
          </cell>
          <cell r="H133">
            <v>380.8460797700001</v>
          </cell>
          <cell r="I133">
            <v>384.51576715999585</v>
          </cell>
          <cell r="J133">
            <v>263.74596688999947</v>
          </cell>
          <cell r="K133">
            <v>369.86217888000203</v>
          </cell>
          <cell r="L133">
            <v>372.97825794999903</v>
          </cell>
          <cell r="M133">
            <v>285.3447852600015</v>
          </cell>
          <cell r="N133">
            <v>639.2719909500028</v>
          </cell>
          <cell r="O133">
            <v>219.9617938299982</v>
          </cell>
          <cell r="P133">
            <v>204.54447987999555</v>
          </cell>
          <cell r="Q133">
            <v>385.81454552000594</v>
          </cell>
          <cell r="R133">
            <v>266.7320919099947</v>
          </cell>
          <cell r="S133">
            <v>567.6973046500074</v>
          </cell>
          <cell r="T133">
            <v>500.1190333999878</v>
          </cell>
          <cell r="U133">
            <v>-100.527849699994</v>
          </cell>
          <cell r="V133">
            <v>308.49452299999876</v>
          </cell>
          <cell r="W133">
            <v>338.39042684000356</v>
          </cell>
          <cell r="X133">
            <v>980.3258647400012</v>
          </cell>
          <cell r="Y133">
            <v>210.61803758999545</v>
          </cell>
          <cell r="Z133">
            <v>309.659065230001</v>
          </cell>
          <cell r="AA133">
            <v>264.895538750005</v>
          </cell>
          <cell r="AB133">
            <v>88.31228836999313</v>
          </cell>
          <cell r="AC133">
            <v>254.99166835000727</v>
          </cell>
          <cell r="AD133">
            <v>228.51699526999218</v>
          </cell>
          <cell r="AE133">
            <v>585.0862378100024</v>
          </cell>
          <cell r="AF133">
            <v>629.9778928500008</v>
          </cell>
          <cell r="AG133">
            <v>642.8127198899999</v>
          </cell>
          <cell r="AH133">
            <v>202.74042357000263</v>
          </cell>
          <cell r="AI133">
            <v>561.8503286000026</v>
          </cell>
          <cell r="AJ133">
            <v>679.9015800599997</v>
          </cell>
          <cell r="AK133">
            <v>434.56174070999685</v>
          </cell>
          <cell r="AL133">
            <v>511.0826528299967</v>
          </cell>
          <cell r="AM133">
            <v>704.519119690007</v>
          </cell>
          <cell r="AN133">
            <v>297.8931487300053</v>
          </cell>
          <cell r="AO133">
            <v>412.90639316999705</v>
          </cell>
          <cell r="AP133">
            <v>409.39026090999414</v>
          </cell>
          <cell r="AQ133">
            <v>74.09138289999382</v>
          </cell>
          <cell r="AR133">
            <v>608.9455951400063</v>
          </cell>
          <cell r="AS133">
            <v>630.4857266099972</v>
          </cell>
          <cell r="AT133">
            <v>395.64598685000414</v>
          </cell>
          <cell r="AU133">
            <v>228.03455486999107</v>
          </cell>
          <cell r="AV133">
            <v>385.90562970000695</v>
          </cell>
          <cell r="AW133">
            <v>312.47855676000154</v>
          </cell>
          <cell r="AX133">
            <v>-182.25785037000696</v>
          </cell>
          <cell r="AY133">
            <v>-29966.618692179996</v>
          </cell>
        </row>
        <row r="134">
          <cell r="B134" t="str">
            <v>     v EUR</v>
          </cell>
          <cell r="D134">
            <v>9.326097049998893</v>
          </cell>
          <cell r="E134">
            <v>440.16344685000405</v>
          </cell>
          <cell r="F134">
            <v>335.58341632999804</v>
          </cell>
          <cell r="G134">
            <v>273.2200092899994</v>
          </cell>
          <cell r="H134">
            <v>371.7152957400041</v>
          </cell>
          <cell r="I134">
            <v>369.4402841799933</v>
          </cell>
          <cell r="J134">
            <v>307.1235477500034</v>
          </cell>
          <cell r="K134">
            <v>354.49216625000037</v>
          </cell>
          <cell r="L134">
            <v>374.7951271099994</v>
          </cell>
          <cell r="M134">
            <v>295.1460200699998</v>
          </cell>
          <cell r="N134">
            <v>612.0535417699947</v>
          </cell>
          <cell r="O134">
            <v>265.03160063000377</v>
          </cell>
          <cell r="P134">
            <v>197.46766915000734</v>
          </cell>
          <cell r="Q134">
            <v>372.173604139991</v>
          </cell>
          <cell r="R134">
            <v>269.7565890100057</v>
          </cell>
          <cell r="S134">
            <v>567.5983203999989</v>
          </cell>
          <cell r="T134">
            <v>485.82901810999863</v>
          </cell>
          <cell r="U134">
            <v>-84.09785566000964</v>
          </cell>
          <cell r="V134">
            <v>309.6845250000054</v>
          </cell>
          <cell r="W134">
            <v>327.50594167000486</v>
          </cell>
          <cell r="X134">
            <v>967.0514506000013</v>
          </cell>
          <cell r="Y134">
            <v>204.58175663999603</v>
          </cell>
          <cell r="Z134">
            <v>310.4845980100044</v>
          </cell>
          <cell r="AA134">
            <v>271.793467430002</v>
          </cell>
          <cell r="AB134">
            <v>43.1602934199897</v>
          </cell>
          <cell r="AC134">
            <v>220.93274915000345</v>
          </cell>
          <cell r="AD134">
            <v>202.41117304000144</v>
          </cell>
          <cell r="AE134">
            <v>573.4404833299992</v>
          </cell>
          <cell r="AF134">
            <v>612.2363738899975</v>
          </cell>
          <cell r="AG134">
            <v>698.2449711100069</v>
          </cell>
          <cell r="AH134">
            <v>208.15863373999971</v>
          </cell>
          <cell r="AI134">
            <v>570.217752089998</v>
          </cell>
          <cell r="AJ134">
            <v>677.1042953200068</v>
          </cell>
          <cell r="AK134">
            <v>420.3250016699937</v>
          </cell>
          <cell r="AL134">
            <v>474.8800703499945</v>
          </cell>
          <cell r="AM134">
            <v>664.4404501100009</v>
          </cell>
          <cell r="AN134">
            <v>305.0948017900102</v>
          </cell>
          <cell r="AO134">
            <v>416.2637588999975</v>
          </cell>
          <cell r="AP134">
            <v>342.46109672999165</v>
          </cell>
          <cell r="AQ134">
            <v>105.5957312899979</v>
          </cell>
          <cell r="AR134">
            <v>592.8989908900081</v>
          </cell>
          <cell r="AS134">
            <v>639.6786828699952</v>
          </cell>
          <cell r="AT134">
            <v>399.231560770002</v>
          </cell>
          <cell r="AU134">
            <v>230.16839276000394</v>
          </cell>
          <cell r="AV134">
            <v>360.60087632999546</v>
          </cell>
          <cell r="AW134">
            <v>337.97314611999695</v>
          </cell>
          <cell r="AX134">
            <v>-169.98144460000043</v>
          </cell>
          <cell r="AY134">
            <v>-29533.950063689994</v>
          </cell>
        </row>
        <row r="135">
          <cell r="B135" t="str">
            <v>     v ostatných cudzích menách</v>
          </cell>
          <cell r="D135">
            <v>-8.032662819999928</v>
          </cell>
          <cell r="E135">
            <v>-13.7371373500001</v>
          </cell>
          <cell r="F135">
            <v>-12.82237934999999</v>
          </cell>
          <cell r="G135">
            <v>9.574785919999995</v>
          </cell>
          <cell r="H135">
            <v>9.13078403000003</v>
          </cell>
          <cell r="I135">
            <v>15.075482979999947</v>
          </cell>
          <cell r="J135">
            <v>-43.37758085999994</v>
          </cell>
          <cell r="K135">
            <v>15.370012639999969</v>
          </cell>
          <cell r="L135">
            <v>-1.8168691600000102</v>
          </cell>
          <cell r="M135">
            <v>-9.80123481000004</v>
          </cell>
          <cell r="N135">
            <v>27.21844918000008</v>
          </cell>
          <cell r="O135">
            <v>-45.06980679999998</v>
          </cell>
          <cell r="P135">
            <v>7.076810729999977</v>
          </cell>
          <cell r="Q135">
            <v>13.640941369999986</v>
          </cell>
          <cell r="R135">
            <v>-3.0244971099999702</v>
          </cell>
          <cell r="S135">
            <v>0.09898424999999032</v>
          </cell>
          <cell r="T135">
            <v>14.290015290000003</v>
          </cell>
          <cell r="U135">
            <v>-16.429994030000017</v>
          </cell>
          <cell r="V135">
            <v>-1.1900019999999927</v>
          </cell>
          <cell r="W135">
            <v>10.884485169999977</v>
          </cell>
          <cell r="X135">
            <v>13.274414139999976</v>
          </cell>
          <cell r="Y135">
            <v>6.036280940000097</v>
          </cell>
          <cell r="Z135">
            <v>-0.82553278000006</v>
          </cell>
          <cell r="AA135">
            <v>-6.897928679999974</v>
          </cell>
          <cell r="AB135">
            <v>45.15199495000002</v>
          </cell>
          <cell r="AC135">
            <v>34.058919209999964</v>
          </cell>
          <cell r="AD135">
            <v>26.105822229999944</v>
          </cell>
          <cell r="AE135">
            <v>11.64575448000005</v>
          </cell>
          <cell r="AF135">
            <v>17.74151895999995</v>
          </cell>
          <cell r="AG135">
            <v>-55.43225122999997</v>
          </cell>
          <cell r="AH135">
            <v>-5.418210179999914</v>
          </cell>
          <cell r="AI135">
            <v>-8.367423490000135</v>
          </cell>
          <cell r="AJ135">
            <v>2.7972847300000847</v>
          </cell>
          <cell r="AK135">
            <v>14.236739040000032</v>
          </cell>
          <cell r="AL135">
            <v>36.20258248999991</v>
          </cell>
          <cell r="AM135">
            <v>40.078669580000096</v>
          </cell>
          <cell r="AN135">
            <v>-7.201653060000126</v>
          </cell>
          <cell r="AO135">
            <v>-3.357365729999878</v>
          </cell>
          <cell r="AP135">
            <v>66.9291641799999</v>
          </cell>
          <cell r="AQ135">
            <v>-31.504348390000096</v>
          </cell>
          <cell r="AR135">
            <v>16.04660425000015</v>
          </cell>
          <cell r="AS135">
            <v>-9.19295626000013</v>
          </cell>
          <cell r="AT135">
            <v>-3.585573919999831</v>
          </cell>
          <cell r="AU135">
            <v>-2.133837880000016</v>
          </cell>
          <cell r="AV135">
            <v>25.304753379999912</v>
          </cell>
          <cell r="AW135">
            <v>-25.49458937000001</v>
          </cell>
          <cell r="AX135">
            <v>-12.276405789999977</v>
          </cell>
          <cell r="AY135">
            <v>-432.66862848999995</v>
          </cell>
        </row>
        <row r="137">
          <cell r="B137" t="str">
            <v>Pohľadávky PFI voči súkromnému sektoru</v>
          </cell>
          <cell r="D137">
            <v>1.2934342299988524</v>
          </cell>
          <cell r="E137">
            <v>426.4263095000043</v>
          </cell>
          <cell r="F137">
            <v>322.7610369799932</v>
          </cell>
          <cell r="G137">
            <v>282.79479522000395</v>
          </cell>
          <cell r="H137">
            <v>380.8460797700001</v>
          </cell>
          <cell r="I137">
            <v>384.51576715999585</v>
          </cell>
          <cell r="J137">
            <v>263.74596688999947</v>
          </cell>
          <cell r="K137">
            <v>369.86217888000203</v>
          </cell>
          <cell r="L137">
            <v>372.97825794999903</v>
          </cell>
          <cell r="M137">
            <v>285.3447852600015</v>
          </cell>
          <cell r="N137">
            <v>639.2719909500028</v>
          </cell>
          <cell r="O137">
            <v>219.9617938299982</v>
          </cell>
          <cell r="P137">
            <v>204.54447987999555</v>
          </cell>
          <cell r="Q137">
            <v>385.81454552000594</v>
          </cell>
          <cell r="R137">
            <v>266.7320919099947</v>
          </cell>
          <cell r="S137">
            <v>567.6973046500074</v>
          </cell>
          <cell r="T137">
            <v>500.1190333999878</v>
          </cell>
          <cell r="U137">
            <v>-100.527849699994</v>
          </cell>
          <cell r="V137">
            <v>308.49452299999876</v>
          </cell>
          <cell r="W137">
            <v>338.39042684000356</v>
          </cell>
          <cell r="X137">
            <v>980.3258647400012</v>
          </cell>
          <cell r="Y137">
            <v>210.61803758999545</v>
          </cell>
          <cell r="Z137">
            <v>309.659065230001</v>
          </cell>
          <cell r="AA137">
            <v>264.895538750005</v>
          </cell>
          <cell r="AB137">
            <v>88.31228836999313</v>
          </cell>
          <cell r="AC137">
            <v>254.99166835000727</v>
          </cell>
          <cell r="AD137">
            <v>228.51699526999218</v>
          </cell>
          <cell r="AE137">
            <v>585.0862378100024</v>
          </cell>
          <cell r="AF137">
            <v>629.9778928500008</v>
          </cell>
          <cell r="AG137">
            <v>642.8127198899999</v>
          </cell>
          <cell r="AH137">
            <v>202.74042357000263</v>
          </cell>
          <cell r="AI137">
            <v>561.8503286000026</v>
          </cell>
          <cell r="AJ137">
            <v>679.9015800599997</v>
          </cell>
          <cell r="AK137">
            <v>434.56174070999685</v>
          </cell>
          <cell r="AL137">
            <v>511.0826528299967</v>
          </cell>
          <cell r="AM137">
            <v>704.519119690007</v>
          </cell>
          <cell r="AN137">
            <v>297.8931487300053</v>
          </cell>
          <cell r="AO137">
            <v>412.90639316999705</v>
          </cell>
          <cell r="AP137">
            <v>409.39026090999414</v>
          </cell>
          <cell r="AQ137">
            <v>74.09138289999382</v>
          </cell>
          <cell r="AR137">
            <v>608.9455951400063</v>
          </cell>
          <cell r="AS137">
            <v>630.4857266099972</v>
          </cell>
          <cell r="AT137">
            <v>395.64598685000414</v>
          </cell>
          <cell r="AU137">
            <v>228.03455486999107</v>
          </cell>
          <cell r="AV137">
            <v>385.90562970000695</v>
          </cell>
          <cell r="AW137">
            <v>312.47855676000154</v>
          </cell>
          <cell r="AX137">
            <v>-182.25785037000696</v>
          </cell>
          <cell r="AY137">
            <v>-29966.618692179996</v>
          </cell>
        </row>
        <row r="138">
          <cell r="B138" t="str">
            <v>     do 1 roka</v>
          </cell>
          <cell r="D138">
            <v>-161.6186018699998</v>
          </cell>
          <cell r="E138">
            <v>222.10319992999993</v>
          </cell>
          <cell r="F138">
            <v>195.49624907000046</v>
          </cell>
          <cell r="G138">
            <v>104.42056692999914</v>
          </cell>
          <cell r="H138">
            <v>96.80027218000362</v>
          </cell>
          <cell r="I138">
            <v>93.03312757999583</v>
          </cell>
          <cell r="J138">
            <v>50.94944564000318</v>
          </cell>
          <cell r="K138">
            <v>74.793799379997</v>
          </cell>
          <cell r="L138">
            <v>11.316504040002384</v>
          </cell>
          <cell r="M138">
            <v>160.55652923999884</v>
          </cell>
          <cell r="N138">
            <v>177.2355108700004</v>
          </cell>
          <cell r="O138">
            <v>52.403638030001076</v>
          </cell>
          <cell r="P138">
            <v>45.16716458999846</v>
          </cell>
          <cell r="Q138">
            <v>31.808902599996866</v>
          </cell>
          <cell r="R138">
            <v>49.72176856000203</v>
          </cell>
          <cell r="S138">
            <v>346.1770563500028</v>
          </cell>
          <cell r="T138">
            <v>226.81720111999766</v>
          </cell>
          <cell r="U138">
            <v>-230.38969661999877</v>
          </cell>
          <cell r="V138">
            <v>2.2328221499989316</v>
          </cell>
          <cell r="W138">
            <v>261.4069242300009</v>
          </cell>
          <cell r="X138">
            <v>291.67708958000117</v>
          </cell>
          <cell r="Y138">
            <v>-2.265418580000592</v>
          </cell>
          <cell r="Z138">
            <v>23.682566570000468</v>
          </cell>
          <cell r="AA138">
            <v>41.33157403999842</v>
          </cell>
          <cell r="AB138">
            <v>115.07508461999963</v>
          </cell>
          <cell r="AC138">
            <v>195.11435308000085</v>
          </cell>
          <cell r="AD138">
            <v>-120.6191993900011</v>
          </cell>
          <cell r="AE138">
            <v>177.1553143400009</v>
          </cell>
          <cell r="AF138">
            <v>445.44357034999945</v>
          </cell>
          <cell r="AG138">
            <v>136.0709022199985</v>
          </cell>
          <cell r="AH138">
            <v>-96.82028815000012</v>
          </cell>
          <cell r="AI138">
            <v>260.65096596000024</v>
          </cell>
          <cell r="AJ138">
            <v>239.4958839700023</v>
          </cell>
          <cell r="AK138">
            <v>237.71038303000023</v>
          </cell>
          <cell r="AL138">
            <v>86.20666535000137</v>
          </cell>
          <cell r="AM138">
            <v>290.641605249999</v>
          </cell>
          <cell r="AN138">
            <v>106.68323040999994</v>
          </cell>
          <cell r="AO138">
            <v>178.6163446899976</v>
          </cell>
          <cell r="AP138">
            <v>14.574254779999922</v>
          </cell>
          <cell r="AQ138">
            <v>-135.15392015000006</v>
          </cell>
          <cell r="AR138">
            <v>197.02313615000054</v>
          </cell>
          <cell r="AS138">
            <v>112.79190734000213</v>
          </cell>
          <cell r="AT138">
            <v>71.03110267999959</v>
          </cell>
          <cell r="AU138">
            <v>-79.35982209999875</v>
          </cell>
          <cell r="AV138">
            <v>-68.73242379999981</v>
          </cell>
          <cell r="AW138">
            <v>121.9722830899982</v>
          </cell>
          <cell r="AX138">
            <v>-355.914060940002</v>
          </cell>
          <cell r="AY138">
            <v>-8309.400531119998</v>
          </cell>
        </row>
        <row r="139">
          <cell r="B139" t="str">
            <v>     od 1 do 5 rokov vrátane</v>
          </cell>
          <cell r="D139">
            <v>64.14545573999962</v>
          </cell>
          <cell r="E139">
            <v>-15.192889839999495</v>
          </cell>
          <cell r="F139">
            <v>-97.4930292700001</v>
          </cell>
          <cell r="G139">
            <v>56.6020049000001</v>
          </cell>
          <cell r="H139">
            <v>48.94542921000024</v>
          </cell>
          <cell r="I139">
            <v>66.96976032000074</v>
          </cell>
          <cell r="J139">
            <v>30.920832500000653</v>
          </cell>
          <cell r="K139">
            <v>35.32450378999788</v>
          </cell>
          <cell r="L139">
            <v>106.08978954000082</v>
          </cell>
          <cell r="M139">
            <v>-30.17084910000104</v>
          </cell>
          <cell r="N139">
            <v>74.0209453700001</v>
          </cell>
          <cell r="O139">
            <v>39.880667850000606</v>
          </cell>
          <cell r="P139">
            <v>1.1143198499997133</v>
          </cell>
          <cell r="Q139">
            <v>132.6143530600011</v>
          </cell>
          <cell r="R139">
            <v>30.30030536999965</v>
          </cell>
          <cell r="S139">
            <v>195.89909047999922</v>
          </cell>
          <cell r="T139">
            <v>-1.0543052499995103</v>
          </cell>
          <cell r="U139">
            <v>-53.35112527000099</v>
          </cell>
          <cell r="V139">
            <v>77.2048064600007</v>
          </cell>
          <cell r="W139">
            <v>-161.16168755000004</v>
          </cell>
          <cell r="X139">
            <v>286.41910642000005</v>
          </cell>
          <cell r="Y139">
            <v>57.900351889999214</v>
          </cell>
          <cell r="Z139">
            <v>-13.599117069999519</v>
          </cell>
          <cell r="AA139">
            <v>41.76744342000034</v>
          </cell>
          <cell r="AB139">
            <v>40.690798640001745</v>
          </cell>
          <cell r="AC139">
            <v>-60.57754100000086</v>
          </cell>
          <cell r="AD139">
            <v>-80.87987121999947</v>
          </cell>
          <cell r="AE139">
            <v>50.64213639999889</v>
          </cell>
          <cell r="AF139">
            <v>-49.09055303999884</v>
          </cell>
          <cell r="AG139">
            <v>169.68382791999844</v>
          </cell>
          <cell r="AH139">
            <v>22.63692489999945</v>
          </cell>
          <cell r="AI139">
            <v>28.929496120000785</v>
          </cell>
          <cell r="AJ139">
            <v>101.02864635999966</v>
          </cell>
          <cell r="AK139">
            <v>68.23474739000046</v>
          </cell>
          <cell r="AL139">
            <v>166.55978224000137</v>
          </cell>
          <cell r="AM139">
            <v>171.0139082699978</v>
          </cell>
          <cell r="AN139">
            <v>-7.557857029999309</v>
          </cell>
          <cell r="AO139">
            <v>14.15126472000093</v>
          </cell>
          <cell r="AP139">
            <v>27.67390292999951</v>
          </cell>
          <cell r="AQ139">
            <v>-32.983900930001376</v>
          </cell>
          <cell r="AR139">
            <v>33.008597209999785</v>
          </cell>
          <cell r="AS139">
            <v>179.63576313000002</v>
          </cell>
          <cell r="AT139">
            <v>65.04710216000004</v>
          </cell>
          <cell r="AU139">
            <v>28.43835892000136</v>
          </cell>
          <cell r="AV139">
            <v>31.822246549999182</v>
          </cell>
          <cell r="AW139">
            <v>27.90267544000076</v>
          </cell>
          <cell r="AX139">
            <v>15.730963319999152</v>
          </cell>
          <cell r="AY139">
            <v>-5467.179990469999</v>
          </cell>
        </row>
        <row r="140">
          <cell r="B140" t="str">
            <v>     nad 5 rokov</v>
          </cell>
          <cell r="D140">
            <v>98.76658036999983</v>
          </cell>
          <cell r="E140">
            <v>219.51599946999912</v>
          </cell>
          <cell r="F140">
            <v>224.75781718000118</v>
          </cell>
          <cell r="G140">
            <v>121.77222332000034</v>
          </cell>
          <cell r="H140">
            <v>235.10037838999975</v>
          </cell>
          <cell r="I140">
            <v>224.51287924999937</v>
          </cell>
          <cell r="J140">
            <v>181.8756887700004</v>
          </cell>
          <cell r="K140">
            <v>259.7438757200007</v>
          </cell>
          <cell r="L140">
            <v>255.57196441999858</v>
          </cell>
          <cell r="M140">
            <v>154.95910511000156</v>
          </cell>
          <cell r="N140">
            <v>388.0155347600008</v>
          </cell>
          <cell r="O140">
            <v>127.67748787999815</v>
          </cell>
          <cell r="P140">
            <v>158.26299538999655</v>
          </cell>
          <cell r="Q140">
            <v>221.39128994000302</v>
          </cell>
          <cell r="R140">
            <v>186.7100179300004</v>
          </cell>
          <cell r="S140">
            <v>25.621157769999492</v>
          </cell>
          <cell r="T140">
            <v>274.35613758999904</v>
          </cell>
          <cell r="U140">
            <v>183.2129721700005</v>
          </cell>
          <cell r="V140">
            <v>229.0568943800029</v>
          </cell>
          <cell r="W140">
            <v>238.14519018999678</v>
          </cell>
          <cell r="X140">
            <v>402.2296687500006</v>
          </cell>
          <cell r="Y140">
            <v>154.98310425999978</v>
          </cell>
          <cell r="Z140">
            <v>299.5756157699988</v>
          </cell>
          <cell r="AA140">
            <v>181.7965212900018</v>
          </cell>
          <cell r="AB140">
            <v>-67.45359489000006</v>
          </cell>
          <cell r="AC140">
            <v>120.45485625999919</v>
          </cell>
          <cell r="AD140">
            <v>430.01606586000014</v>
          </cell>
          <cell r="AE140">
            <v>357.28878705000284</v>
          </cell>
          <cell r="AF140">
            <v>233.6248755299994</v>
          </cell>
          <cell r="AG140">
            <v>337.05798975999835</v>
          </cell>
          <cell r="AH140">
            <v>276.9237868000017</v>
          </cell>
          <cell r="AI140">
            <v>272.26986654999934</v>
          </cell>
          <cell r="AJ140">
            <v>339.37704972999944</v>
          </cell>
          <cell r="AK140">
            <v>128.61661022999942</v>
          </cell>
          <cell r="AL140">
            <v>258.31620527999905</v>
          </cell>
          <cell r="AM140">
            <v>242.86360617000202</v>
          </cell>
          <cell r="AN140">
            <v>198.76777533999933</v>
          </cell>
          <cell r="AO140">
            <v>220.13878378000194</v>
          </cell>
          <cell r="AP140">
            <v>367.14210315999514</v>
          </cell>
          <cell r="AQ140">
            <v>242.22920402000312</v>
          </cell>
          <cell r="AR140">
            <v>378.9138617900032</v>
          </cell>
          <cell r="AS140">
            <v>338.05805616999663</v>
          </cell>
          <cell r="AT140">
            <v>259.5677819900001</v>
          </cell>
          <cell r="AU140">
            <v>278.9560180400022</v>
          </cell>
          <cell r="AV140">
            <v>422.81580694999576</v>
          </cell>
          <cell r="AW140">
            <v>162.6035982100037</v>
          </cell>
          <cell r="AX140">
            <v>157.92524728999808</v>
          </cell>
          <cell r="AY140">
            <v>-16190.03817061</v>
          </cell>
        </row>
        <row r="142">
          <cell r="B142" t="str">
            <v>Index (jan.2005=100)</v>
          </cell>
        </row>
        <row r="143">
          <cell r="B143" t="str">
            <v>Pohľadávky PFI voči súkromnému sektoru</v>
          </cell>
          <cell r="O143">
            <v>100</v>
          </cell>
          <cell r="P143">
            <v>101.19740055205577</v>
          </cell>
          <cell r="Q143">
            <v>103.45643735078671</v>
          </cell>
          <cell r="R143">
            <v>105.01939166647367</v>
          </cell>
          <cell r="S143">
            <v>108.34717722305366</v>
          </cell>
          <cell r="T143">
            <v>111.28138935634051</v>
          </cell>
          <cell r="U143">
            <v>110.6913441999613</v>
          </cell>
          <cell r="V143">
            <v>112.502644644837</v>
          </cell>
          <cell r="W143">
            <v>114.489833848987</v>
          </cell>
          <cell r="X143">
            <v>120.24962265001436</v>
          </cell>
          <cell r="Y143">
            <v>121.49038673234058</v>
          </cell>
          <cell r="Z143">
            <v>123.31607773644959</v>
          </cell>
          <cell r="AA143">
            <v>124.87953353650022</v>
          </cell>
          <cell r="AB143">
            <v>125.40085611981358</v>
          </cell>
          <cell r="AC143">
            <v>126.9070755436601</v>
          </cell>
          <cell r="AD143">
            <v>128.2575087510804</v>
          </cell>
          <cell r="AE143">
            <v>131.71646438294923</v>
          </cell>
          <cell r="AF143">
            <v>135.44120459096084</v>
          </cell>
          <cell r="AG143">
            <v>139.24251042200854</v>
          </cell>
          <cell r="AH143">
            <v>140.44852244774944</v>
          </cell>
          <cell r="AI143">
            <v>143.79112741925826</v>
          </cell>
          <cell r="AJ143">
            <v>147.83656824607178</v>
          </cell>
          <cell r="AK143">
            <v>150.42291915495508</v>
          </cell>
          <cell r="AL143">
            <v>153.46527125724964</v>
          </cell>
          <cell r="AM143">
            <v>157.66225423956303</v>
          </cell>
          <cell r="AN143">
            <v>159.43726528158035</v>
          </cell>
          <cell r="AO143">
            <v>161.897638862355</v>
          </cell>
          <cell r="AP143">
            <v>164.33715644226376</v>
          </cell>
          <cell r="AQ143">
            <v>164.77869313083795</v>
          </cell>
          <cell r="AR143">
            <v>168.40780306899032</v>
          </cell>
          <cell r="AS143">
            <v>172.16572880381796</v>
          </cell>
          <cell r="AT143">
            <v>174.5239520026121</v>
          </cell>
          <cell r="AU143">
            <v>175.8833581525584</v>
          </cell>
          <cell r="AV143">
            <v>178.1839221105081</v>
          </cell>
          <cell r="AW143">
            <v>180.04758121407585</v>
          </cell>
          <cell r="AX143">
            <v>178.96034388648056</v>
          </cell>
          <cell r="AY143">
            <v>176.92391436161904</v>
          </cell>
        </row>
        <row r="144">
          <cell r="B144" t="str">
            <v>  Nefinančné spoločnosti</v>
          </cell>
          <cell r="O144">
            <v>100</v>
          </cell>
          <cell r="P144">
            <v>100.85129656308098</v>
          </cell>
          <cell r="Q144">
            <v>102.3239596687152</v>
          </cell>
          <cell r="R144">
            <v>103.08576251507158</v>
          </cell>
          <cell r="S144">
            <v>106.10478366429437</v>
          </cell>
          <cell r="T144">
            <v>108.65961561666289</v>
          </cell>
          <cell r="U144">
            <v>105.77804871630332</v>
          </cell>
          <cell r="V144">
            <v>107.4235948115195</v>
          </cell>
          <cell r="W144">
            <v>109.31641985198158</v>
          </cell>
          <cell r="X144">
            <v>118.06210818680535</v>
          </cell>
          <cell r="Y144">
            <v>118.372027677882</v>
          </cell>
          <cell r="Z144">
            <v>119.46006429761918</v>
          </cell>
          <cell r="AA144">
            <v>121.26780048976981</v>
          </cell>
          <cell r="AB144">
            <v>121.82488037232395</v>
          </cell>
          <cell r="AC144">
            <v>122.35609730633225</v>
          </cell>
          <cell r="AD144">
            <v>124.20851499563972</v>
          </cell>
          <cell r="AE144">
            <v>127.73455513381576</v>
          </cell>
          <cell r="AF144">
            <v>131.78451992039763</v>
          </cell>
          <cell r="AG144">
            <v>136.19022744876256</v>
          </cell>
          <cell r="AH144">
            <v>136.63263120929113</v>
          </cell>
          <cell r="AI144">
            <v>140.40803090260806</v>
          </cell>
          <cell r="AJ144">
            <v>144.51153699053583</v>
          </cell>
          <cell r="AK144">
            <v>146.16071438151425</v>
          </cell>
          <cell r="AL144">
            <v>149.3623107420766</v>
          </cell>
          <cell r="AM144">
            <v>155.7640626192769</v>
          </cell>
          <cell r="AN144">
            <v>157.39816941406536</v>
          </cell>
          <cell r="AO144">
            <v>158.8052013143225</v>
          </cell>
          <cell r="AP144">
            <v>161.19893110805126</v>
          </cell>
          <cell r="AQ144">
            <v>161.0941019115841</v>
          </cell>
          <cell r="AR144">
            <v>165.09076554865936</v>
          </cell>
          <cell r="AS144">
            <v>169.27946320970935</v>
          </cell>
          <cell r="AT144">
            <v>171.3305811884551</v>
          </cell>
          <cell r="AU144">
            <v>171.6046174363768</v>
          </cell>
          <cell r="AV144">
            <v>173.72735872515878</v>
          </cell>
          <cell r="AW144">
            <v>175.15278093515195</v>
          </cell>
          <cell r="AX144">
            <v>172.03350946847155</v>
          </cell>
          <cell r="AY144">
            <v>169.10604677062685</v>
          </cell>
        </row>
        <row r="145">
          <cell r="B145" t="str">
            <v>     do 1 roka</v>
          </cell>
          <cell r="O145">
            <v>100</v>
          </cell>
          <cell r="P145">
            <v>100.09054949337559</v>
          </cell>
          <cell r="Q145">
            <v>99.1317972548267</v>
          </cell>
          <cell r="R145">
            <v>99.11667194771367</v>
          </cell>
          <cell r="S145">
            <v>106.49321541487109</v>
          </cell>
          <cell r="T145">
            <v>111.57667129327626</v>
          </cell>
          <cell r="U145">
            <v>105.61921894452605</v>
          </cell>
          <cell r="V145">
            <v>105.98787296449574</v>
          </cell>
          <cell r="W145">
            <v>108.37897605640606</v>
          </cell>
          <cell r="X145">
            <v>115.31110732413444</v>
          </cell>
          <cell r="Y145">
            <v>114.72689154318371</v>
          </cell>
          <cell r="Z145">
            <v>114.01420053091702</v>
          </cell>
          <cell r="AA145">
            <v>115.24109640684796</v>
          </cell>
          <cell r="AB145">
            <v>119.2274730565637</v>
          </cell>
          <cell r="AC145">
            <v>122.27912830517695</v>
          </cell>
          <cell r="AD145">
            <v>121.11391478966989</v>
          </cell>
          <cell r="AE145">
            <v>124.83215459695171</v>
          </cell>
          <cell r="AF145">
            <v>135.2956710839525</v>
          </cell>
          <cell r="AG145">
            <v>136.56254539359972</v>
          </cell>
          <cell r="AH145">
            <v>134.55031353168926</v>
          </cell>
          <cell r="AI145">
            <v>140.82161041272974</v>
          </cell>
          <cell r="AJ145">
            <v>145.0393073382103</v>
          </cell>
          <cell r="AK145">
            <v>149.06112703612357</v>
          </cell>
          <cell r="AL145">
            <v>150.65043125170362</v>
          </cell>
          <cell r="AM145">
            <v>158.37133319837352</v>
          </cell>
          <cell r="AN145">
            <v>161.04521981949796</v>
          </cell>
          <cell r="AO145">
            <v>163.33119557402802</v>
          </cell>
          <cell r="AP145">
            <v>164.84215074309242</v>
          </cell>
          <cell r="AQ145">
            <v>164.99427369082457</v>
          </cell>
          <cell r="AR145">
            <v>169.94693042783626</v>
          </cell>
          <cell r="AS145">
            <v>172.7678065507809</v>
          </cell>
          <cell r="AT145">
            <v>173.86174489415737</v>
          </cell>
          <cell r="AU145">
            <v>171.53802251146462</v>
          </cell>
          <cell r="AV145">
            <v>170.20956476754773</v>
          </cell>
          <cell r="AW145">
            <v>171.62847630290028</v>
          </cell>
          <cell r="AX145">
            <v>162.83750442264108</v>
          </cell>
          <cell r="AY145">
            <v>161.87154809909052</v>
          </cell>
        </row>
        <row r="146">
          <cell r="B146" t="str">
            <v>     1 až 5 rokov</v>
          </cell>
          <cell r="O146">
            <v>100</v>
          </cell>
          <cell r="P146">
            <v>99.69388189693741</v>
          </cell>
          <cell r="Q146">
            <v>105.19575067844958</v>
          </cell>
          <cell r="R146">
            <v>105.25947731970331</v>
          </cell>
          <cell r="S146">
            <v>112.09254700120368</v>
          </cell>
          <cell r="T146">
            <v>108.42019020422788</v>
          </cell>
          <cell r="U146">
            <v>104.33879449757033</v>
          </cell>
          <cell r="V146">
            <v>107.63544644347655</v>
          </cell>
          <cell r="W146">
            <v>107.49487973596327</v>
          </cell>
          <cell r="X146">
            <v>122.79980645855585</v>
          </cell>
          <cell r="Y146">
            <v>125.04468350841172</v>
          </cell>
          <cell r="Z146">
            <v>123.23270975553662</v>
          </cell>
          <cell r="AA146">
            <v>125.12512244261062</v>
          </cell>
          <cell r="AB146">
            <v>126.95240389476541</v>
          </cell>
          <cell r="AC146">
            <v>124.19285433142406</v>
          </cell>
          <cell r="AD146">
            <v>132.4398710188514</v>
          </cell>
          <cell r="AE146">
            <v>133.80012105986046</v>
          </cell>
          <cell r="AF146">
            <v>130.63994813455864</v>
          </cell>
          <cell r="AG146">
            <v>140.06628809988095</v>
          </cell>
          <cell r="AH146">
            <v>140.6712419727064</v>
          </cell>
          <cell r="AI146">
            <v>140.1149841269887</v>
          </cell>
          <cell r="AJ146">
            <v>144.8810914390416</v>
          </cell>
          <cell r="AK146">
            <v>148.888679389904</v>
          </cell>
          <cell r="AL146">
            <v>159.21588739791036</v>
          </cell>
          <cell r="AM146">
            <v>169.88041686487477</v>
          </cell>
          <cell r="AN146">
            <v>170.25254980126263</v>
          </cell>
          <cell r="AO146">
            <v>169.39342667111998</v>
          </cell>
          <cell r="AP146">
            <v>171.20879627026545</v>
          </cell>
          <cell r="AQ146">
            <v>170.21499880684445</v>
          </cell>
          <cell r="AR146">
            <v>174.11575835772368</v>
          </cell>
          <cell r="AS146">
            <v>184.85226181690325</v>
          </cell>
          <cell r="AT146">
            <v>190.66178056718735</v>
          </cell>
          <cell r="AU146">
            <v>193.73252473646716</v>
          </cell>
          <cell r="AV146">
            <v>196.79787423251022</v>
          </cell>
          <cell r="AW146">
            <v>199.9467238584048</v>
          </cell>
          <cell r="AX146">
            <v>201.98214375212342</v>
          </cell>
          <cell r="AY146">
            <v>194.32662065749238</v>
          </cell>
        </row>
        <row r="147">
          <cell r="B147" t="str">
            <v>     nad 5 rokov</v>
          </cell>
          <cell r="O147">
            <v>100</v>
          </cell>
          <cell r="P147">
            <v>102.31562055910517</v>
          </cell>
          <cell r="Q147">
            <v>104.57659647879952</v>
          </cell>
          <cell r="R147">
            <v>106.59229750428635</v>
          </cell>
          <cell r="S147">
            <v>102.63082613531672</v>
          </cell>
          <cell r="T147">
            <v>105.39115039515697</v>
          </cell>
          <cell r="U147">
            <v>106.67972330930253</v>
          </cell>
          <cell r="V147">
            <v>108.97288989735254</v>
          </cell>
          <cell r="W147">
            <v>111.3123528926821</v>
          </cell>
          <cell r="X147">
            <v>118.85323378084286</v>
          </cell>
          <cell r="Y147">
            <v>119.21452590276985</v>
          </cell>
          <cell r="Z147">
            <v>123.8350204167167</v>
          </cell>
          <cell r="AA147">
            <v>126.2666181049819</v>
          </cell>
          <cell r="AB147">
            <v>122.25175624065386</v>
          </cell>
          <cell r="AC147">
            <v>121.54719540017508</v>
          </cell>
          <cell r="AD147">
            <v>123.64778047724077</v>
          </cell>
          <cell r="AE147">
            <v>128.0409212826524</v>
          </cell>
          <cell r="AF147">
            <v>128.3650548542689</v>
          </cell>
          <cell r="AG147">
            <v>133.84713276574007</v>
          </cell>
          <cell r="AH147">
            <v>136.94850079729696</v>
          </cell>
          <cell r="AI147">
            <v>140.11084239274496</v>
          </cell>
          <cell r="AJ147">
            <v>143.75501532525286</v>
          </cell>
          <cell r="AK147">
            <v>141.5726263306253</v>
          </cell>
          <cell r="AL147">
            <v>143.00076450816687</v>
          </cell>
          <cell r="AM147">
            <v>145.7937190635525</v>
          </cell>
          <cell r="AN147">
            <v>146.90039997886865</v>
          </cell>
          <cell r="AO147">
            <v>148.46293560323912</v>
          </cell>
          <cell r="AP147">
            <v>152.13197996189484</v>
          </cell>
          <cell r="AQ147">
            <v>152.18616607827784</v>
          </cell>
          <cell r="AR147">
            <v>155.16443549052582</v>
          </cell>
          <cell r="AS147">
            <v>157.59616166399798</v>
          </cell>
          <cell r="AT147">
            <v>158.83077166529915</v>
          </cell>
          <cell r="AU147">
            <v>160.60152343570965</v>
          </cell>
          <cell r="AV147">
            <v>166.10375669929</v>
          </cell>
          <cell r="AW147">
            <v>166.672192071971</v>
          </cell>
          <cell r="AX147">
            <v>167.29479297025338</v>
          </cell>
          <cell r="AY147">
            <v>164.5237089573722</v>
          </cell>
        </row>
        <row r="148">
          <cell r="B148" t="str">
            <v>  Finančné spoločnosti</v>
          </cell>
          <cell r="O148">
            <v>100</v>
          </cell>
          <cell r="P148">
            <v>102.32058715325</v>
          </cell>
          <cell r="Q148">
            <v>106.20428371629009</v>
          </cell>
          <cell r="R148">
            <v>107.94672265376344</v>
          </cell>
          <cell r="S148">
            <v>112.61035925659876</v>
          </cell>
          <cell r="T148">
            <v>115.54738930357055</v>
          </cell>
          <cell r="U148">
            <v>115.27240306090174</v>
          </cell>
          <cell r="V148">
            <v>114.55206075007322</v>
          </cell>
          <cell r="W148">
            <v>114.21539352014209</v>
          </cell>
          <cell r="X148">
            <v>114.33458145025081</v>
          </cell>
          <cell r="Y148">
            <v>115.6408649036422</v>
          </cell>
          <cell r="Z148">
            <v>118.5795853062674</v>
          </cell>
          <cell r="AA148">
            <v>118.54906061700709</v>
          </cell>
          <cell r="AB148">
            <v>114.5898412754631</v>
          </cell>
          <cell r="AC148">
            <v>116.0729522701908</v>
          </cell>
          <cell r="AD148">
            <v>112.27159880504291</v>
          </cell>
          <cell r="AE148">
            <v>113.6464296006626</v>
          </cell>
          <cell r="AF148">
            <v>115.25125346396469</v>
          </cell>
          <cell r="AG148">
            <v>117.83123723795333</v>
          </cell>
          <cell r="AH148">
            <v>116.1177548185466</v>
          </cell>
          <cell r="AI148">
            <v>117.8760661393663</v>
          </cell>
          <cell r="AJ148">
            <v>121.66455729434787</v>
          </cell>
          <cell r="AK148">
            <v>124.57337042948653</v>
          </cell>
          <cell r="AL148">
            <v>125.64299386350659</v>
          </cell>
          <cell r="AM148">
            <v>124.99578461548711</v>
          </cell>
          <cell r="AN148">
            <v>124.5200869510207</v>
          </cell>
          <cell r="AO148">
            <v>129.40732068442824</v>
          </cell>
          <cell r="AP148">
            <v>125.83995902176456</v>
          </cell>
          <cell r="AQ148">
            <v>116.31528307438316</v>
          </cell>
          <cell r="AR148">
            <v>114.8636668583167</v>
          </cell>
          <cell r="AS148">
            <v>113.81441075812529</v>
          </cell>
          <cell r="AT148">
            <v>113.44603026039307</v>
          </cell>
          <cell r="AU148">
            <v>112.1582884228705</v>
          </cell>
          <cell r="AV148">
            <v>109.14233786770416</v>
          </cell>
          <cell r="AW148">
            <v>110.15728410333871</v>
          </cell>
          <cell r="AX148">
            <v>106.86447295691849</v>
          </cell>
          <cell r="AY148">
            <v>99.24635707940122</v>
          </cell>
        </row>
        <row r="149">
          <cell r="B149" t="str">
            <v>  Poisťovne a penzijné fondy</v>
          </cell>
          <cell r="O149">
            <v>100</v>
          </cell>
          <cell r="P149">
            <v>98.73937766909532</v>
          </cell>
          <cell r="Q149">
            <v>98.05476858452748</v>
          </cell>
          <cell r="R149">
            <v>98.07601537990625</v>
          </cell>
          <cell r="S149">
            <v>98.26723298236591</v>
          </cell>
          <cell r="T149">
            <v>102.96506123628687</v>
          </cell>
          <cell r="U149">
            <v>115.26203930546913</v>
          </cell>
          <cell r="V149">
            <v>99.96931073760057</v>
          </cell>
          <cell r="W149">
            <v>100.31397536324731</v>
          </cell>
          <cell r="X149">
            <v>96.22285104044225</v>
          </cell>
          <cell r="Y149">
            <v>93.17752705650487</v>
          </cell>
          <cell r="Z149">
            <v>90.10151096540888</v>
          </cell>
          <cell r="AA149">
            <v>89.87724295040222</v>
          </cell>
          <cell r="AB149">
            <v>88.85269082929285</v>
          </cell>
          <cell r="AC149">
            <v>86.24409854701081</v>
          </cell>
          <cell r="AD149">
            <v>86.11189831920248</v>
          </cell>
          <cell r="AE149">
            <v>85.49101260148706</v>
          </cell>
          <cell r="AF149">
            <v>85.15105882399143</v>
          </cell>
          <cell r="AG149">
            <v>85.01176888880073</v>
          </cell>
          <cell r="AH149">
            <v>85.18175449852671</v>
          </cell>
          <cell r="AI149">
            <v>84.42626179335758</v>
          </cell>
          <cell r="AJ149">
            <v>83.76520727664433</v>
          </cell>
          <cell r="AK149">
            <v>88.01957305658543</v>
          </cell>
          <cell r="AL149">
            <v>83.61883085840792</v>
          </cell>
          <cell r="AM149">
            <v>82.06534904563821</v>
          </cell>
          <cell r="AN149">
            <v>80.52367253986202</v>
          </cell>
          <cell r="AO149">
            <v>80.04204617147255</v>
          </cell>
          <cell r="AP149">
            <v>79.5108400742057</v>
          </cell>
          <cell r="AQ149">
            <v>75.07704543469204</v>
          </cell>
          <cell r="AR149">
            <v>76.82648197207803</v>
          </cell>
          <cell r="AS149">
            <v>75.0628802042978</v>
          </cell>
          <cell r="AT149">
            <v>74.30030488393155</v>
          </cell>
          <cell r="AU149">
            <v>204.9839430432742</v>
          </cell>
          <cell r="AV149">
            <v>75.2399484292209</v>
          </cell>
          <cell r="AW149">
            <v>73.95797231858135</v>
          </cell>
          <cell r="AX149">
            <v>73.97922087542149</v>
          </cell>
          <cell r="AY149">
            <v>73.97922087542149</v>
          </cell>
        </row>
        <row r="150">
          <cell r="B150" t="str">
            <v>  Domácnosti a neziskové inštitúcie slúžiace domácnostiam</v>
          </cell>
          <cell r="O150">
            <v>100</v>
          </cell>
          <cell r="P150">
            <v>101.3960360643887</v>
          </cell>
          <cell r="Q150">
            <v>104.37427101073108</v>
          </cell>
          <cell r="R150">
            <v>107.09622357055889</v>
          </cell>
          <cell r="S150">
            <v>110.50454224961032</v>
          </cell>
          <cell r="T150">
            <v>114.01126434330985</v>
          </cell>
          <cell r="U150">
            <v>116.79322428114456</v>
          </cell>
          <cell r="V150">
            <v>119.59424966113467</v>
          </cell>
          <cell r="W150">
            <v>122.3995635246194</v>
          </cell>
          <cell r="X150">
            <v>125.28306751864831</v>
          </cell>
          <cell r="Y150">
            <v>127.90825093073808</v>
          </cell>
          <cell r="Z150">
            <v>130.52385436688178</v>
          </cell>
          <cell r="AA150">
            <v>132.1839725600324</v>
          </cell>
          <cell r="AB150">
            <v>133.95740797076954</v>
          </cell>
          <cell r="AC150">
            <v>136.94066846925023</v>
          </cell>
          <cell r="AD150">
            <v>139.03767340423425</v>
          </cell>
          <cell r="AE150">
            <v>143.00474140955922</v>
          </cell>
          <cell r="AF150">
            <v>146.85884950385486</v>
          </cell>
          <cell r="AG150">
            <v>150.10590809052832</v>
          </cell>
          <cell r="AH150">
            <v>153.3052900590351</v>
          </cell>
          <cell r="AI150">
            <v>156.46657941996216</v>
          </cell>
          <cell r="AJ150">
            <v>160.50248045917493</v>
          </cell>
          <cell r="AK150">
            <v>164.3948605847076</v>
          </cell>
          <cell r="AL150">
            <v>167.77865638010732</v>
          </cell>
          <cell r="AM150">
            <v>170.09583648470394</v>
          </cell>
          <cell r="AN150">
            <v>172.7406738865291</v>
          </cell>
          <cell r="AO150">
            <v>176.06888869336987</v>
          </cell>
          <cell r="AP150">
            <v>180.33410212519527</v>
          </cell>
          <cell r="AQ150">
            <v>184.50815556877205</v>
          </cell>
          <cell r="AR150">
            <v>189.07377113846047</v>
          </cell>
          <cell r="AS150">
            <v>193.59460066560774</v>
          </cell>
          <cell r="AT150">
            <v>197.21089957653012</v>
          </cell>
          <cell r="AU150">
            <v>200.93963997325875</v>
          </cell>
          <cell r="AV150">
            <v>205.092948038205</v>
          </cell>
          <cell r="AW150">
            <v>207.86258762047083</v>
          </cell>
          <cell r="AX150">
            <v>210.46740604929448</v>
          </cell>
          <cell r="AY150">
            <v>211.4005320507907</v>
          </cell>
        </row>
        <row r="151">
          <cell r="B151" t="str">
            <v>     spotrebiteľské úvery</v>
          </cell>
          <cell r="O151">
            <v>100</v>
          </cell>
          <cell r="P151">
            <v>100.7563004206356</v>
          </cell>
          <cell r="Q151">
            <v>104.94923480316316</v>
          </cell>
          <cell r="R151">
            <v>106.85003890943496</v>
          </cell>
          <cell r="S151">
            <v>109.0155494925267</v>
          </cell>
          <cell r="T151">
            <v>111.55872692881222</v>
          </cell>
          <cell r="U151">
            <v>113.24226599914215</v>
          </cell>
          <cell r="V151">
            <v>115.14212137575632</v>
          </cell>
          <cell r="W151">
            <v>118.18788642303738</v>
          </cell>
          <cell r="X151">
            <v>121.08676054323348</v>
          </cell>
          <cell r="Y151">
            <v>123.90166888897734</v>
          </cell>
          <cell r="Z151">
            <v>124.65726514008058</v>
          </cell>
          <cell r="AA151">
            <v>126.37353916684236</v>
          </cell>
          <cell r="AB151">
            <v>127.85028858877354</v>
          </cell>
          <cell r="AC151">
            <v>130.94426774216473</v>
          </cell>
          <cell r="AD151">
            <v>128.46273125350783</v>
          </cell>
          <cell r="AE151">
            <v>130.86837240804107</v>
          </cell>
          <cell r="AF151">
            <v>133.77414476883675</v>
          </cell>
          <cell r="AG151">
            <v>136.7223811386975</v>
          </cell>
          <cell r="AH151">
            <v>138.0010618414135</v>
          </cell>
          <cell r="AI151">
            <v>140.31687218189415</v>
          </cell>
          <cell r="AJ151">
            <v>142.70417354245828</v>
          </cell>
          <cell r="AK151">
            <v>145.088309828115</v>
          </cell>
          <cell r="AL151">
            <v>146.88094350785263</v>
          </cell>
          <cell r="AM151">
            <v>147.72864530693616</v>
          </cell>
          <cell r="AN151">
            <v>149.56719453039574</v>
          </cell>
          <cell r="AO151">
            <v>152.36707894025926</v>
          </cell>
          <cell r="AP151">
            <v>156.88014792942136</v>
          </cell>
          <cell r="AQ151">
            <v>160.719663220585</v>
          </cell>
          <cell r="AR151">
            <v>164.22045500516015</v>
          </cell>
          <cell r="AS151">
            <v>169.6589237677212</v>
          </cell>
          <cell r="AT151">
            <v>173.0659810581001</v>
          </cell>
          <cell r="AU151">
            <v>176.54638814694522</v>
          </cell>
          <cell r="AV151">
            <v>180.3199424304082</v>
          </cell>
          <cell r="AW151">
            <v>182.54770829834183</v>
          </cell>
          <cell r="AX151">
            <v>184.94932947795178</v>
          </cell>
          <cell r="AY151">
            <v>183.97550070608892</v>
          </cell>
        </row>
        <row r="152">
          <cell r="B152" t="str">
            <v>     úvery na bývanie</v>
          </cell>
          <cell r="O152">
            <v>100</v>
          </cell>
          <cell r="P152">
            <v>101.88666284705879</v>
          </cell>
          <cell r="Q152">
            <v>104.57042375594446</v>
          </cell>
          <cell r="R152">
            <v>106.97850404857678</v>
          </cell>
          <cell r="S152">
            <v>109.97119515209873</v>
          </cell>
          <cell r="T152">
            <v>113.4522118713265</v>
          </cell>
          <cell r="U152">
            <v>116.17217240259421</v>
          </cell>
          <cell r="V152">
            <v>119.11600045959958</v>
          </cell>
          <cell r="W152">
            <v>121.67890170247158</v>
          </cell>
          <cell r="X152">
            <v>124.44950824441524</v>
          </cell>
          <cell r="Y152">
            <v>126.89681566584807</v>
          </cell>
          <cell r="Z152">
            <v>130.82455541454738</v>
          </cell>
          <cell r="AA152">
            <v>133.17943620363008</v>
          </cell>
          <cell r="AB152">
            <v>134.96842537913653</v>
          </cell>
          <cell r="AC152">
            <v>137.5478994114702</v>
          </cell>
          <cell r="AD152">
            <v>140.5919554531753</v>
          </cell>
          <cell r="AE152">
            <v>144.8102256970898</v>
          </cell>
          <cell r="AF152">
            <v>148.6059249935415</v>
          </cell>
          <cell r="AG152">
            <v>151.84307788357032</v>
          </cell>
          <cell r="AH152">
            <v>155.30779641949374</v>
          </cell>
          <cell r="AI152">
            <v>158.60533420574725</v>
          </cell>
          <cell r="AJ152">
            <v>162.7156426242465</v>
          </cell>
          <cell r="AK152">
            <v>166.62514419547452</v>
          </cell>
          <cell r="AL152">
            <v>170.43222696630738</v>
          </cell>
          <cell r="AM152">
            <v>173.22135975010667</v>
          </cell>
          <cell r="AN152">
            <v>176.09192414205273</v>
          </cell>
          <cell r="AO152">
            <v>179.26596446374074</v>
          </cell>
          <cell r="AP152">
            <v>183.62005554229273</v>
          </cell>
          <cell r="AQ152">
            <v>187.81918182927916</v>
          </cell>
          <cell r="AR152">
            <v>192.41656749764107</v>
          </cell>
          <cell r="AS152">
            <v>196.9242064236018</v>
          </cell>
          <cell r="AT152">
            <v>200.7311010599032</v>
          </cell>
          <cell r="AU152">
            <v>204.543898582527</v>
          </cell>
          <cell r="AV152">
            <v>208.82427201117508</v>
          </cell>
          <cell r="AW152">
            <v>211.62723344789876</v>
          </cell>
          <cell r="AX152">
            <v>214.9194797125422</v>
          </cell>
          <cell r="AY152">
            <v>216.63088774276963</v>
          </cell>
        </row>
        <row r="153">
          <cell r="B153" t="str">
            <v>     ostatné úvery</v>
          </cell>
          <cell r="O153">
            <v>100</v>
          </cell>
          <cell r="P153">
            <v>100.22142542354963</v>
          </cell>
          <cell r="Q153">
            <v>103.18547142531625</v>
          </cell>
          <cell r="R153">
            <v>107.72600352885256</v>
          </cell>
          <cell r="S153">
            <v>113.67828836958371</v>
          </cell>
          <cell r="T153">
            <v>118.10951151829067</v>
          </cell>
          <cell r="U153">
            <v>122.06047927011016</v>
          </cell>
          <cell r="V153">
            <v>125.13157584661771</v>
          </cell>
          <cell r="W153">
            <v>128.5905756480926</v>
          </cell>
          <cell r="X153">
            <v>131.86197981104812</v>
          </cell>
          <cell r="Y153">
            <v>134.95637976945227</v>
          </cell>
          <cell r="Z153">
            <v>134.4886710755514</v>
          </cell>
          <cell r="AA153">
            <v>133.622721166116</v>
          </cell>
          <cell r="AB153">
            <v>135.5945401818293</v>
          </cell>
          <cell r="AC153">
            <v>139.92616198738284</v>
          </cell>
          <cell r="AD153">
            <v>142.54871192547526</v>
          </cell>
          <cell r="AE153">
            <v>146.95049713885575</v>
          </cell>
          <cell r="AF153">
            <v>151.8235572221715</v>
          </cell>
          <cell r="AG153">
            <v>155.36218637940127</v>
          </cell>
          <cell r="AH153">
            <v>159.25046289606058</v>
          </cell>
          <cell r="AI153">
            <v>162.6455141566152</v>
          </cell>
          <cell r="AJ153">
            <v>167.8195343512396</v>
          </cell>
          <cell r="AK153">
            <v>172.9336991398855</v>
          </cell>
          <cell r="AL153">
            <v>176.1530386537268</v>
          </cell>
          <cell r="AM153">
            <v>178.02448961571565</v>
          </cell>
          <cell r="AN153">
            <v>180.5446716664705</v>
          </cell>
          <cell r="AO153">
            <v>184.88061037491622</v>
          </cell>
          <cell r="AP153">
            <v>188.6194030839465</v>
          </cell>
          <cell r="AQ153">
            <v>192.99177198514454</v>
          </cell>
          <cell r="AR153">
            <v>198.35278801016156</v>
          </cell>
          <cell r="AS153">
            <v>202.1481915371845</v>
          </cell>
          <cell r="AT153">
            <v>205.25990880431212</v>
          </cell>
          <cell r="AU153">
            <v>208.9016031284788</v>
          </cell>
          <cell r="AV153">
            <v>212.9248067779674</v>
          </cell>
          <cell r="AW153">
            <v>216.03604871648528</v>
          </cell>
          <cell r="AX153">
            <v>216.33958180358533</v>
          </cell>
          <cell r="AY153">
            <v>216.06712504727537</v>
          </cell>
        </row>
        <row r="154">
          <cell r="B154" t="str">
            <v>spotr.+ost.</v>
          </cell>
          <cell r="O154">
            <v>100</v>
          </cell>
          <cell r="P154">
            <v>100.47009003933236</v>
          </cell>
          <cell r="Q154">
            <v>104.0047371573902</v>
          </cell>
          <cell r="R154">
            <v>107.320707455445</v>
          </cell>
          <cell r="S154">
            <v>111.51711220904726</v>
          </cell>
          <cell r="T154">
            <v>115.07266034621519</v>
          </cell>
          <cell r="U154">
            <v>117.97260598190483</v>
          </cell>
          <cell r="V154">
            <v>120.50130306538504</v>
          </cell>
          <cell r="W154">
            <v>123.76887111707354</v>
          </cell>
          <cell r="X154">
            <v>126.86772856503377</v>
          </cell>
          <cell r="Y154">
            <v>129.83262645198388</v>
          </cell>
          <cell r="Z154">
            <v>129.9293359437603</v>
          </cell>
          <cell r="AA154">
            <v>130.25406801226723</v>
          </cell>
          <cell r="AB154">
            <v>131.99738203640285</v>
          </cell>
          <cell r="AC154">
            <v>135.75775007956238</v>
          </cell>
          <cell r="AD154">
            <v>136.02960242665594</v>
          </cell>
          <cell r="AE154">
            <v>139.51166072110095</v>
          </cell>
          <cell r="AF154">
            <v>143.47818725858437</v>
          </cell>
          <cell r="AG154">
            <v>146.744208797037</v>
          </cell>
          <cell r="AH154">
            <v>149.4308413497171</v>
          </cell>
          <cell r="AI154">
            <v>152.32868096646354</v>
          </cell>
          <cell r="AJ154">
            <v>156.2206282676302</v>
          </cell>
          <cell r="AK154">
            <v>160.07992914870752</v>
          </cell>
          <cell r="AL154">
            <v>162.64339573874804</v>
          </cell>
          <cell r="AM154">
            <v>164.04418863521536</v>
          </cell>
          <cell r="AN154">
            <v>166.250347110303</v>
          </cell>
          <cell r="AO154">
            <v>169.87909681815313</v>
          </cell>
          <cell r="AP154">
            <v>173.97212319036592</v>
          </cell>
          <cell r="AQ154">
            <v>178.09814866570494</v>
          </cell>
          <cell r="AR154">
            <v>182.60277723855103</v>
          </cell>
          <cell r="AS154">
            <v>187.15026710654143</v>
          </cell>
          <cell r="AT154">
            <v>190.3960649197779</v>
          </cell>
          <cell r="AU154">
            <v>193.9618315039505</v>
          </cell>
          <cell r="AV154">
            <v>197.86840303545543</v>
          </cell>
          <cell r="AW154">
            <v>200.5738699613042</v>
          </cell>
          <cell r="AX154">
            <v>201.83399934477205</v>
          </cell>
          <cell r="AY154">
            <v>201.289573491883</v>
          </cell>
        </row>
        <row r="155">
          <cell r="B155" t="str">
            <v>Pohľadávky PFI voči súkromnému sektoru</v>
          </cell>
          <cell r="O155">
            <v>100</v>
          </cell>
          <cell r="P155">
            <v>101.19740055205577</v>
          </cell>
          <cell r="Q155">
            <v>103.45643735078671</v>
          </cell>
          <cell r="R155">
            <v>105.01939166647367</v>
          </cell>
          <cell r="S155">
            <v>108.34717722305366</v>
          </cell>
          <cell r="T155">
            <v>111.28138935634051</v>
          </cell>
          <cell r="U155">
            <v>110.6913441999613</v>
          </cell>
          <cell r="V155">
            <v>112.502644644837</v>
          </cell>
          <cell r="W155">
            <v>114.489833848987</v>
          </cell>
          <cell r="X155">
            <v>120.24962265001436</v>
          </cell>
          <cell r="Y155">
            <v>121.49038673234058</v>
          </cell>
          <cell r="Z155">
            <v>123.31607773644959</v>
          </cell>
          <cell r="AA155">
            <v>124.87953353650022</v>
          </cell>
          <cell r="AB155">
            <v>125.40085611981358</v>
          </cell>
          <cell r="AC155">
            <v>126.9070755436601</v>
          </cell>
          <cell r="AD155">
            <v>128.2575087510804</v>
          </cell>
          <cell r="AE155">
            <v>131.71646438294923</v>
          </cell>
          <cell r="AF155">
            <v>135.44120459096084</v>
          </cell>
          <cell r="AG155">
            <v>139.24251042200854</v>
          </cell>
          <cell r="AH155">
            <v>140.44852244774944</v>
          </cell>
          <cell r="AI155">
            <v>143.79112741925826</v>
          </cell>
          <cell r="AJ155">
            <v>147.83656824607178</v>
          </cell>
          <cell r="AK155">
            <v>150.42291915495508</v>
          </cell>
          <cell r="AL155">
            <v>153.46527125724964</v>
          </cell>
          <cell r="AM155">
            <v>157.66225423956303</v>
          </cell>
          <cell r="AN155">
            <v>159.43726528158035</v>
          </cell>
          <cell r="AO155">
            <v>161.897638862355</v>
          </cell>
          <cell r="AP155">
            <v>164.33715644226376</v>
          </cell>
          <cell r="AQ155">
            <v>164.77869313083795</v>
          </cell>
          <cell r="AR155">
            <v>168.40780306899032</v>
          </cell>
          <cell r="AS155">
            <v>172.16572880381796</v>
          </cell>
          <cell r="AT155">
            <v>174.5239520026121</v>
          </cell>
          <cell r="AU155">
            <v>175.8833581525584</v>
          </cell>
          <cell r="AV155">
            <v>178.1839221105081</v>
          </cell>
          <cell r="AW155">
            <v>180.04758121407585</v>
          </cell>
          <cell r="AX155">
            <v>178.96034388648056</v>
          </cell>
          <cell r="AY155">
            <v>0.0016721415453354964</v>
          </cell>
        </row>
        <row r="156">
          <cell r="B156" t="str">
            <v>     v EUR</v>
          </cell>
          <cell r="O156">
            <v>100</v>
          </cell>
          <cell r="P156">
            <v>101.17132021867066</v>
          </cell>
          <cell r="Q156">
            <v>103.37942402112269</v>
          </cell>
          <cell r="R156">
            <v>104.98109262186765</v>
          </cell>
          <cell r="S156">
            <v>108.35250188535612</v>
          </cell>
          <cell r="T156">
            <v>111.2407764569732</v>
          </cell>
          <cell r="U156">
            <v>110.74060011373281</v>
          </cell>
          <cell r="V156">
            <v>112.58308425508795</v>
          </cell>
          <cell r="W156">
            <v>114.53195275451081</v>
          </cell>
          <cell r="X156">
            <v>120.2894091867448</v>
          </cell>
          <cell r="Y156">
            <v>121.51070419645285</v>
          </cell>
          <cell r="Z156">
            <v>123.36572241749883</v>
          </cell>
          <cell r="AA156">
            <v>124.9913485745033</v>
          </cell>
          <cell r="AB156">
            <v>125.24953975946653</v>
          </cell>
          <cell r="AC156">
            <v>126.57204687144088</v>
          </cell>
          <cell r="AD156">
            <v>127.7842288783845</v>
          </cell>
          <cell r="AE156">
            <v>131.21976983431819</v>
          </cell>
          <cell r="AF156">
            <v>134.8881324881331</v>
          </cell>
          <cell r="AG156">
            <v>139.07259795423997</v>
          </cell>
          <cell r="AH156">
            <v>140.3275501573465</v>
          </cell>
          <cell r="AI156">
            <v>143.76572042039228</v>
          </cell>
          <cell r="AJ156">
            <v>147.84889885923496</v>
          </cell>
          <cell r="AK156">
            <v>150.38429436782286</v>
          </cell>
          <cell r="AL156">
            <v>153.2493162599061</v>
          </cell>
          <cell r="AM156">
            <v>157.26100498690022</v>
          </cell>
          <cell r="AN156">
            <v>159.10348861024113</v>
          </cell>
          <cell r="AO156">
            <v>161.61737978098824</v>
          </cell>
          <cell r="AP156">
            <v>163.68564566333384</v>
          </cell>
          <cell r="AQ156">
            <v>164.32343125633182</v>
          </cell>
          <cell r="AR156">
            <v>167.90465904583803</v>
          </cell>
          <cell r="AS156">
            <v>171.76890944612614</v>
          </cell>
          <cell r="AT156">
            <v>174.1806664032077</v>
          </cell>
          <cell r="AU156">
            <v>175.57134213769254</v>
          </cell>
          <cell r="AV156">
            <v>177.75011355190347</v>
          </cell>
          <cell r="AW156">
            <v>179.79308936572286</v>
          </cell>
          <cell r="AX156">
            <v>178.76536716839883</v>
          </cell>
          <cell r="AY156">
            <v>0.0015555758535649095</v>
          </cell>
        </row>
        <row r="157">
          <cell r="B157" t="str">
            <v>     v ostatných cudzích menách</v>
          </cell>
          <cell r="O157">
            <v>100</v>
          </cell>
          <cell r="P157">
            <v>103.16180609018049</v>
          </cell>
          <cell r="Q157">
            <v>109.25636098856494</v>
          </cell>
          <cell r="R157">
            <v>107.90413223897622</v>
          </cell>
          <cell r="S157">
            <v>107.94838731469243</v>
          </cell>
          <cell r="T157">
            <v>114.33734106821846</v>
          </cell>
          <cell r="U157">
            <v>106.99161674446948</v>
          </cell>
          <cell r="V157">
            <v>106.45957568158275</v>
          </cell>
          <cell r="W157">
            <v>111.32594822450427</v>
          </cell>
          <cell r="X157">
            <v>117.26084185603194</v>
          </cell>
          <cell r="Y157">
            <v>119.95961898706686</v>
          </cell>
          <cell r="Z157">
            <v>119.59052930921237</v>
          </cell>
          <cell r="AA157">
            <v>116.50651576542037</v>
          </cell>
          <cell r="AB157">
            <v>136.69366872007012</v>
          </cell>
          <cell r="AC157">
            <v>151.92118219591327</v>
          </cell>
          <cell r="AD157">
            <v>163.59293665930457</v>
          </cell>
          <cell r="AE157">
            <v>168.7996827113518</v>
          </cell>
          <cell r="AF157">
            <v>176.7318080159805</v>
          </cell>
          <cell r="AG157">
            <v>151.94838537526095</v>
          </cell>
          <cell r="AH157">
            <v>149.52593629586528</v>
          </cell>
          <cell r="AI157">
            <v>145.784911369099</v>
          </cell>
          <cell r="AJ157">
            <v>147.03556061790292</v>
          </cell>
          <cell r="AK157">
            <v>153.40073615011258</v>
          </cell>
          <cell r="AL157">
            <v>169.58673152592928</v>
          </cell>
          <cell r="AM157">
            <v>187.51619841519795</v>
          </cell>
          <cell r="AN157">
            <v>184.29448839920389</v>
          </cell>
          <cell r="AO157">
            <v>182.79254728796468</v>
          </cell>
          <cell r="AP157">
            <v>212.73379298581617</v>
          </cell>
          <cell r="AQ157">
            <v>198.64008502314206</v>
          </cell>
          <cell r="AR157">
            <v>205.8186663173477</v>
          </cell>
          <cell r="AS157">
            <v>201.70611883325944</v>
          </cell>
          <cell r="AT157">
            <v>200.10208172194748</v>
          </cell>
          <cell r="AU157">
            <v>199.14749112490202</v>
          </cell>
          <cell r="AV157">
            <v>210.4677903219492</v>
          </cell>
          <cell r="AW157">
            <v>199.06255670460158</v>
          </cell>
          <cell r="AX157">
            <v>193.57056267937963</v>
          </cell>
          <cell r="AY157">
            <v>0.01028936694977868</v>
          </cell>
        </row>
        <row r="158">
          <cell r="O158">
            <v>100</v>
          </cell>
        </row>
        <row r="159">
          <cell r="B159" t="str">
            <v>Pohľadávky PFI voči súkromnému sektoru</v>
          </cell>
          <cell r="O159">
            <v>100</v>
          </cell>
          <cell r="P159">
            <v>101.19740055205577</v>
          </cell>
          <cell r="Q159">
            <v>103.45643735078671</v>
          </cell>
          <cell r="R159">
            <v>105.01939166647367</v>
          </cell>
          <cell r="S159">
            <v>108.34717722305366</v>
          </cell>
          <cell r="T159">
            <v>111.28138935634051</v>
          </cell>
          <cell r="U159">
            <v>110.6913441999613</v>
          </cell>
          <cell r="V159">
            <v>112.502644644837</v>
          </cell>
          <cell r="W159">
            <v>114.489833848987</v>
          </cell>
          <cell r="X159">
            <v>120.24962265001436</v>
          </cell>
          <cell r="Y159">
            <v>121.49038673234058</v>
          </cell>
          <cell r="Z159">
            <v>123.31607773644959</v>
          </cell>
          <cell r="AA159">
            <v>124.87953353650022</v>
          </cell>
          <cell r="AB159">
            <v>125.40085611981358</v>
          </cell>
          <cell r="AC159">
            <v>126.9070755436601</v>
          </cell>
          <cell r="AD159">
            <v>128.2575087510804</v>
          </cell>
          <cell r="AE159">
            <v>131.71646438294923</v>
          </cell>
          <cell r="AF159">
            <v>135.44120459096084</v>
          </cell>
          <cell r="AG159">
            <v>139.24251042200854</v>
          </cell>
          <cell r="AH159">
            <v>140.44852244774944</v>
          </cell>
          <cell r="AI159">
            <v>143.79112741925826</v>
          </cell>
          <cell r="AJ159">
            <v>147.83656824607178</v>
          </cell>
          <cell r="AK159">
            <v>150.42291915495508</v>
          </cell>
          <cell r="AL159">
            <v>153.46527125724964</v>
          </cell>
          <cell r="AM159">
            <v>157.66225423956303</v>
          </cell>
          <cell r="AN159">
            <v>159.43726528158035</v>
          </cell>
          <cell r="AO159">
            <v>161.897638862355</v>
          </cell>
          <cell r="AP159">
            <v>164.33715644226376</v>
          </cell>
          <cell r="AQ159">
            <v>164.77869313083795</v>
          </cell>
          <cell r="AR159">
            <v>168.40780306899032</v>
          </cell>
          <cell r="AS159">
            <v>172.16572880381796</v>
          </cell>
          <cell r="AT159">
            <v>174.5239520026121</v>
          </cell>
          <cell r="AU159">
            <v>175.8833581525584</v>
          </cell>
          <cell r="AV159">
            <v>178.1839221105081</v>
          </cell>
          <cell r="AW159">
            <v>180.04758121407585</v>
          </cell>
          <cell r="AX159">
            <v>178.96034388648056</v>
          </cell>
          <cell r="AY159">
            <v>0.0016721415453354964</v>
          </cell>
        </row>
        <row r="160">
          <cell r="B160" t="str">
            <v>     do 1 roka</v>
          </cell>
          <cell r="O160">
            <v>100</v>
          </cell>
          <cell r="P160">
            <v>100.8401189295179</v>
          </cell>
          <cell r="Q160">
            <v>101.43188521859317</v>
          </cell>
          <cell r="R160">
            <v>102.35710186181662</v>
          </cell>
          <cell r="S160">
            <v>108.80138801125632</v>
          </cell>
          <cell r="T160">
            <v>113.02857256632508</v>
          </cell>
          <cell r="U160">
            <v>108.73286296666727</v>
          </cell>
          <cell r="V160">
            <v>108.77452534466136</v>
          </cell>
          <cell r="W160">
            <v>113.65252714300294</v>
          </cell>
          <cell r="X160">
            <v>119.09628245802107</v>
          </cell>
          <cell r="Y160">
            <v>119.05368873014231</v>
          </cell>
          <cell r="Z160">
            <v>119.4995330685533</v>
          </cell>
          <cell r="AA160">
            <v>120.27957770462616</v>
          </cell>
          <cell r="AB160">
            <v>122.45173330795917</v>
          </cell>
          <cell r="AC160">
            <v>126.137505026951</v>
          </cell>
          <cell r="AD160">
            <v>123.85763550884771</v>
          </cell>
          <cell r="AE160">
            <v>127.20809430908538</v>
          </cell>
          <cell r="AF160">
            <v>135.63322748631495</v>
          </cell>
          <cell r="AG160">
            <v>138.20734450506347</v>
          </cell>
          <cell r="AH160">
            <v>136.34120138018494</v>
          </cell>
          <cell r="AI160">
            <v>141.3659307012273</v>
          </cell>
          <cell r="AJ160">
            <v>145.9832360926546</v>
          </cell>
          <cell r="AK160">
            <v>150.56693602995793</v>
          </cell>
          <cell r="AL160">
            <v>152.22990783738254</v>
          </cell>
          <cell r="AM160">
            <v>157.84297249711383</v>
          </cell>
          <cell r="AN160">
            <v>159.90467977539828</v>
          </cell>
          <cell r="AO160">
            <v>163.3566296867489</v>
          </cell>
          <cell r="AP160">
            <v>163.6383237670961</v>
          </cell>
          <cell r="AQ160">
            <v>161.02589993861008</v>
          </cell>
          <cell r="AR160">
            <v>164.83464793767791</v>
          </cell>
          <cell r="AS160">
            <v>167.01513176408517</v>
          </cell>
          <cell r="AT160">
            <v>168.38831811932522</v>
          </cell>
          <cell r="AU160">
            <v>166.8541127849224</v>
          </cell>
          <cell r="AV160">
            <v>165.5253465686375</v>
          </cell>
          <cell r="AW160">
            <v>167.88373509908064</v>
          </cell>
          <cell r="AX160">
            <v>160.99765468878041</v>
          </cell>
          <cell r="AY160">
            <v>0.0019375130200315301</v>
          </cell>
        </row>
        <row r="161">
          <cell r="B161" t="str">
            <v>     od 1 do 5 rokov vrátane</v>
          </cell>
          <cell r="O161">
            <v>100</v>
          </cell>
          <cell r="P161">
            <v>100.02829752535997</v>
          </cell>
          <cell r="Q161">
            <v>103.39718180925587</v>
          </cell>
          <cell r="R161">
            <v>104.16746261849845</v>
          </cell>
          <cell r="S161">
            <v>109.15079301131473</v>
          </cell>
          <cell r="T161">
            <v>109.12393862895587</v>
          </cell>
          <cell r="U161">
            <v>107.76364668877183</v>
          </cell>
          <cell r="V161">
            <v>109.73290564684415</v>
          </cell>
          <cell r="W161">
            <v>105.62048611573181</v>
          </cell>
          <cell r="X161">
            <v>112.93199347330025</v>
          </cell>
          <cell r="Y161">
            <v>114.41085049619531</v>
          </cell>
          <cell r="Z161">
            <v>114.0628705286742</v>
          </cell>
          <cell r="AA161">
            <v>115.1326869227548</v>
          </cell>
          <cell r="AB161">
            <v>116.17540382138104</v>
          </cell>
          <cell r="AC161">
            <v>114.62068149656413</v>
          </cell>
          <cell r="AD161">
            <v>112.54300967153803</v>
          </cell>
          <cell r="AE161">
            <v>113.84458045828345</v>
          </cell>
          <cell r="AF161">
            <v>112.58253792315675</v>
          </cell>
          <cell r="AG161">
            <v>116.94639379551242</v>
          </cell>
          <cell r="AH161">
            <v>117.5287505017414</v>
          </cell>
          <cell r="AI161">
            <v>118.27308733351124</v>
          </cell>
          <cell r="AJ161">
            <v>120.87303318029385</v>
          </cell>
          <cell r="AK161">
            <v>122.63044401976823</v>
          </cell>
          <cell r="AL161">
            <v>126.92109383598816</v>
          </cell>
          <cell r="AM161">
            <v>131.3288191871557</v>
          </cell>
          <cell r="AN161">
            <v>131.1340111122592</v>
          </cell>
          <cell r="AO161">
            <v>131.4987828551993</v>
          </cell>
          <cell r="AP161">
            <v>132.21213478988668</v>
          </cell>
          <cell r="AQ161">
            <v>131.36189161511928</v>
          </cell>
          <cell r="AR161">
            <v>132.21278870803678</v>
          </cell>
          <cell r="AS161">
            <v>136.84605752726355</v>
          </cell>
          <cell r="AT161">
            <v>138.52383747981298</v>
          </cell>
          <cell r="AU161">
            <v>139.2579066955814</v>
          </cell>
          <cell r="AV161">
            <v>140.0793474528108</v>
          </cell>
          <cell r="AW161">
            <v>140.79963805858694</v>
          </cell>
          <cell r="AX161">
            <v>141.20574170234485</v>
          </cell>
          <cell r="AY161">
            <v>0.0027893573798316016</v>
          </cell>
        </row>
        <row r="162">
          <cell r="B162" t="str">
            <v>     nad 5 rokov</v>
          </cell>
          <cell r="O162">
            <v>100</v>
          </cell>
          <cell r="P162">
            <v>102.03731226065706</v>
          </cell>
          <cell r="Q162">
            <v>104.8877163658369</v>
          </cell>
          <cell r="R162">
            <v>107.29431890469102</v>
          </cell>
          <cell r="S162">
            <v>107.6246405345653</v>
          </cell>
          <cell r="T162">
            <v>111.16343852361264</v>
          </cell>
          <cell r="U162">
            <v>113.52684353992723</v>
          </cell>
          <cell r="V162">
            <v>116.48173767376487</v>
          </cell>
          <cell r="W162">
            <v>119.55428935404913</v>
          </cell>
          <cell r="X162">
            <v>124.74780187065011</v>
          </cell>
          <cell r="Y162">
            <v>126.74998649276722</v>
          </cell>
          <cell r="Z162">
            <v>130.62022348491203</v>
          </cell>
          <cell r="AA162">
            <v>132.96939988431103</v>
          </cell>
          <cell r="AB162">
            <v>132.09772065182142</v>
          </cell>
          <cell r="AC162">
            <v>133.65456296800886</v>
          </cell>
          <cell r="AD162">
            <v>139.21321786526724</v>
          </cell>
          <cell r="AE162">
            <v>143.83280051131388</v>
          </cell>
          <cell r="AF162">
            <v>146.85362338608604</v>
          </cell>
          <cell r="AG162">
            <v>151.21233660379897</v>
          </cell>
          <cell r="AH162">
            <v>154.79396999279916</v>
          </cell>
          <cell r="AI162">
            <v>158.31572642723302</v>
          </cell>
          <cell r="AJ162">
            <v>162.70603515812869</v>
          </cell>
          <cell r="AK162">
            <v>164.37007056845928</v>
          </cell>
          <cell r="AL162">
            <v>167.71233590620358</v>
          </cell>
          <cell r="AM162">
            <v>170.85653109094298</v>
          </cell>
          <cell r="AN162">
            <v>173.4298723707154</v>
          </cell>
          <cell r="AO162">
            <v>176.27991508403178</v>
          </cell>
          <cell r="AP162">
            <v>181.03316076954033</v>
          </cell>
          <cell r="AQ162">
            <v>184.16954915571782</v>
          </cell>
          <cell r="AR162">
            <v>189.07586130837043</v>
          </cell>
          <cell r="AS162">
            <v>193.45323398541896</v>
          </cell>
          <cell r="AT162">
            <v>196.81428602140582</v>
          </cell>
          <cell r="AU162">
            <v>200.42655283593365</v>
          </cell>
          <cell r="AV162">
            <v>205.90171924385473</v>
          </cell>
          <cell r="AW162">
            <v>208.0088784210667</v>
          </cell>
          <cell r="AX162">
            <v>210.05549894817278</v>
          </cell>
          <cell r="AY162">
            <v>0.0009341502784742424</v>
          </cell>
        </row>
        <row r="163">
          <cell r="AA163" t="e">
            <v>#DIV/0!</v>
          </cell>
          <cell r="AK163" t="e">
            <v>#DIV/0!</v>
          </cell>
          <cell r="AL163">
            <v>28.313601984467677</v>
          </cell>
          <cell r="AM163">
            <v>24.648228950478188</v>
          </cell>
          <cell r="AN163">
            <v>25.031877355429103</v>
          </cell>
          <cell r="AO163">
            <v>25.361690171779884</v>
          </cell>
          <cell r="AP163">
            <v>26.22656234272458</v>
          </cell>
          <cell r="AQ163">
            <v>24.88532567851931</v>
          </cell>
          <cell r="AR163">
            <v>24.928986979444087</v>
          </cell>
          <cell r="AS163">
            <v>24.78204376136037</v>
          </cell>
          <cell r="AT163">
            <v>24.487038386934703</v>
          </cell>
          <cell r="AU163">
            <v>24.04635835192123</v>
          </cell>
          <cell r="AV163">
            <v>23.365646091269316</v>
          </cell>
          <cell r="AW163">
            <v>18.24826418961355</v>
          </cell>
          <cell r="AX163">
            <v>15.327889308986167</v>
          </cell>
          <cell r="AY163">
            <v>12.501719942773486</v>
          </cell>
        </row>
        <row r="164">
          <cell r="B164" t="str">
            <v>Medziročný rast v %</v>
          </cell>
          <cell r="O164">
            <v>28.6740640044859</v>
          </cell>
          <cell r="P164">
            <v>30.204614671387105</v>
          </cell>
          <cell r="Q164">
            <v>28.920761444941377</v>
          </cell>
          <cell r="R164">
            <v>27.844600586316105</v>
          </cell>
          <cell r="S164">
            <v>29.249042022448435</v>
          </cell>
          <cell r="T164">
            <v>29.290289618083165</v>
          </cell>
          <cell r="U164">
            <v>25.421206567040812</v>
          </cell>
          <cell r="V164">
            <v>25.324120096912267</v>
          </cell>
          <cell r="W164">
            <v>24.499267162842216</v>
          </cell>
          <cell r="X164">
            <v>27.44872318772198</v>
          </cell>
          <cell r="Y164">
            <v>26.442556747904078</v>
          </cell>
          <cell r="Z164">
            <v>23.872132862087554</v>
          </cell>
          <cell r="AA164">
            <v>23.839034711518607</v>
          </cell>
          <cell r="AB164">
            <v>22.832587269031833</v>
          </cell>
          <cell r="AC164">
            <v>21.63112581473736</v>
          </cell>
          <cell r="AD164">
            <v>21.095134390068452</v>
          </cell>
          <cell r="AE164">
            <v>20.634050801605014</v>
          </cell>
          <cell r="AF164">
            <v>20.80329360333654</v>
          </cell>
          <cell r="AG164">
            <v>24.162351806825995</v>
          </cell>
          <cell r="AH164">
            <v>23.22850460003933</v>
          </cell>
          <cell r="AI164">
            <v>24.017067862196356</v>
          </cell>
          <cell r="AJ164">
            <v>21.690266161674415</v>
          </cell>
          <cell r="AK164">
            <v>22.6301446199151</v>
          </cell>
          <cell r="AL164">
            <v>23.29825999338607</v>
          </cell>
          <cell r="AM164">
            <v>25.078112832005388</v>
          </cell>
          <cell r="AN164">
            <v>26.038185090407822</v>
          </cell>
          <cell r="AO164">
            <v>26.515238140147446</v>
          </cell>
          <cell r="AP164">
            <v>27.109784112631672</v>
          </cell>
          <cell r="AQ164">
            <v>24.110931680872724</v>
          </cell>
          <cell r="AR164">
            <v>23.363538668061267</v>
          </cell>
          <cell r="AS164">
            <v>23.397967694961025</v>
          </cell>
          <cell r="AT164">
            <v>24.00914451456721</v>
          </cell>
          <cell r="AU164">
            <v>22.084144828901316</v>
          </cell>
          <cell r="AV164">
            <v>20.275271815688683</v>
          </cell>
          <cell r="AW164">
            <v>19.441019829487942</v>
          </cell>
          <cell r="AX164">
            <v>16.325817363757025</v>
          </cell>
          <cell r="AY164">
            <v>12.136206344116033</v>
          </cell>
        </row>
        <row r="165">
          <cell r="B165" t="str">
            <v>Pohľadávky PFI voči súkromnému sektoru</v>
          </cell>
          <cell r="O165" t="e">
            <v>#DIV/0!</v>
          </cell>
          <cell r="P165" t="e">
            <v>#DIV/0!</v>
          </cell>
          <cell r="Q165" t="e">
            <v>#DIV/0!</v>
          </cell>
          <cell r="R165" t="e">
            <v>#DIV/0!</v>
          </cell>
          <cell r="S165" t="e">
            <v>#DIV/0!</v>
          </cell>
          <cell r="T165" t="e">
            <v>#DIV/0!</v>
          </cell>
          <cell r="U165" t="e">
            <v>#DIV/0!</v>
          </cell>
          <cell r="V165" t="e">
            <v>#DIV/0!</v>
          </cell>
          <cell r="W165" t="e">
            <v>#DIV/0!</v>
          </cell>
          <cell r="X165" t="e">
            <v>#DIV/0!</v>
          </cell>
          <cell r="Y165" t="e">
            <v>#DIV/0!</v>
          </cell>
          <cell r="Z165" t="e">
            <v>#DIV/0!</v>
          </cell>
          <cell r="AA165">
            <v>24.879533536500205</v>
          </cell>
          <cell r="AB165">
            <v>23.917072410676795</v>
          </cell>
          <cell r="AC165">
            <v>22.66716194117528</v>
          </cell>
          <cell r="AD165">
            <v>22.127453526304564</v>
          </cell>
          <cell r="AE165">
            <v>21.56889340253447</v>
          </cell>
          <cell r="AF165">
            <v>21.71056218327469</v>
          </cell>
          <cell r="AG165">
            <v>25.79349490098359</v>
          </cell>
          <cell r="AH165">
            <v>24.840196327060255</v>
          </cell>
          <cell r="AI165">
            <v>25.592921733924328</v>
          </cell>
          <cell r="AJ165">
            <v>22.941398890164507</v>
          </cell>
          <cell r="AK165">
            <v>23.814668140251044</v>
          </cell>
          <cell r="AL165">
            <v>24.448712669271515</v>
          </cell>
          <cell r="AM165">
            <v>26.2514759421975</v>
          </cell>
          <cell r="AN165">
            <v>27.14208675676572</v>
          </cell>
          <cell r="AO165">
            <v>27.571798632029015</v>
          </cell>
          <cell r="AP165">
            <v>28.13063191583271</v>
          </cell>
          <cell r="AQ165">
            <v>25.10105999487233</v>
          </cell>
          <cell r="AR165">
            <v>24.340154517667088</v>
          </cell>
          <cell r="AS165">
            <v>23.644516521590674</v>
          </cell>
          <cell r="AT165">
            <v>24.261864034589337</v>
          </cell>
          <cell r="AU165">
            <v>22.318644626609952</v>
          </cell>
          <cell r="AV165">
            <v>20.52763685228652</v>
          </cell>
          <cell r="AW165">
            <v>19.694247542559353</v>
          </cell>
          <cell r="AX165">
            <v>16.612926442813375</v>
          </cell>
          <cell r="AY165">
            <v>12.217039655406992</v>
          </cell>
          <cell r="AZ165">
            <v>0.6173475129986628</v>
          </cell>
          <cell r="BA165">
            <v>-1.9432194079793845</v>
          </cell>
          <cell r="BB165">
            <v>-1.7910077743234325</v>
          </cell>
          <cell r="BC165">
            <v>-0.833389309727167</v>
          </cell>
          <cell r="BD165">
            <v>-3.0813210997459777</v>
          </cell>
          <cell r="BE165">
            <v>-4.395886787406383</v>
          </cell>
        </row>
        <row r="166">
          <cell r="B166" t="str">
            <v>  Nefinančné spoločnosti</v>
          </cell>
          <cell r="O166" t="e">
            <v>#DIV/0!</v>
          </cell>
          <cell r="P166" t="e">
            <v>#DIV/0!</v>
          </cell>
          <cell r="Q166" t="e">
            <v>#DIV/0!</v>
          </cell>
          <cell r="R166" t="e">
            <v>#DIV/0!</v>
          </cell>
          <cell r="S166" t="e">
            <v>#DIV/0!</v>
          </cell>
          <cell r="T166" t="e">
            <v>#DIV/0!</v>
          </cell>
          <cell r="U166" t="e">
            <v>#DIV/0!</v>
          </cell>
          <cell r="V166" t="e">
            <v>#DIV/0!</v>
          </cell>
          <cell r="W166" t="e">
            <v>#DIV/0!</v>
          </cell>
          <cell r="X166" t="e">
            <v>#DIV/0!</v>
          </cell>
          <cell r="Y166" t="e">
            <v>#DIV/0!</v>
          </cell>
          <cell r="Z166" t="e">
            <v>#DIV/0!</v>
          </cell>
          <cell r="AA166">
            <v>21.26780048976981</v>
          </cell>
          <cell r="AB166">
            <v>20.796543548772632</v>
          </cell>
          <cell r="AC166">
            <v>19.577172054788775</v>
          </cell>
          <cell r="AD166">
            <v>20.49046538068717</v>
          </cell>
          <cell r="AE166">
            <v>20.38529340765254</v>
          </cell>
          <cell r="AF166">
            <v>21.28196770483379</v>
          </cell>
          <cell r="AG166">
            <v>28.75093566343304</v>
          </cell>
          <cell r="AH166">
            <v>27.190522202334108</v>
          </cell>
          <cell r="AI166">
            <v>28.44184898547323</v>
          </cell>
          <cell r="AJ166">
            <v>22.402978576225777</v>
          </cell>
          <cell r="AK166">
            <v>23.475720783673466</v>
          </cell>
          <cell r="AL166">
            <v>25.03116553659295</v>
          </cell>
          <cell r="AM166">
            <v>28.446349311346836</v>
          </cell>
          <cell r="AN166">
            <v>29.200348018419163</v>
          </cell>
          <cell r="AO166">
            <v>29.789364658089596</v>
          </cell>
          <cell r="AP166">
            <v>29.780901988651948</v>
          </cell>
          <cell r="AQ166">
            <v>26.11630560173839</v>
          </cell>
          <cell r="AR166">
            <v>25.273260962956684</v>
          </cell>
          <cell r="AS166">
            <v>24.296336367743862</v>
          </cell>
          <cell r="AT166">
            <v>25.395068273269473</v>
          </cell>
          <cell r="AU166">
            <v>22.218520075541676</v>
          </cell>
          <cell r="AV166">
            <v>20.216947617501503</v>
          </cell>
          <cell r="AW166">
            <v>19.835744971772314</v>
          </cell>
          <cell r="AX166">
            <v>15.178660944489721</v>
          </cell>
          <cell r="AY166">
            <v>8.565508582015369</v>
          </cell>
          <cell r="AZ166">
            <v>1.0987319055256108</v>
          </cell>
          <cell r="BA166">
            <v>-3.176548197727797</v>
          </cell>
          <cell r="BB166">
            <v>-2.0015724580401724</v>
          </cell>
          <cell r="BC166">
            <v>-0.38120264572918927</v>
          </cell>
          <cell r="BD166">
            <v>-4.657084027282593</v>
          </cell>
          <cell r="BE166">
            <v>-6.613152362474352</v>
          </cell>
        </row>
        <row r="167">
          <cell r="B167" t="str">
            <v>     do 1 roka</v>
          </cell>
          <cell r="O167" t="e">
            <v>#DIV/0!</v>
          </cell>
          <cell r="P167" t="e">
            <v>#DIV/0!</v>
          </cell>
          <cell r="Q167" t="e">
            <v>#DIV/0!</v>
          </cell>
          <cell r="R167" t="e">
            <v>#DIV/0!</v>
          </cell>
          <cell r="S167" t="e">
            <v>#DIV/0!</v>
          </cell>
          <cell r="T167" t="e">
            <v>#DIV/0!</v>
          </cell>
          <cell r="U167" t="e">
            <v>#DIV/0!</v>
          </cell>
          <cell r="V167" t="e">
            <v>#DIV/0!</v>
          </cell>
          <cell r="W167" t="e">
            <v>#DIV/0!</v>
          </cell>
          <cell r="X167" t="e">
            <v>#DIV/0!</v>
          </cell>
          <cell r="Y167" t="e">
            <v>#DIV/0!</v>
          </cell>
          <cell r="Z167" t="e">
            <v>#DIV/0!</v>
          </cell>
          <cell r="AA167">
            <v>15.241096406847959</v>
          </cell>
          <cell r="AB167">
            <v>19.119610852425836</v>
          </cell>
          <cell r="AC167">
            <v>23.350056885227332</v>
          </cell>
          <cell r="AD167">
            <v>22.193282330504687</v>
          </cell>
          <cell r="AE167">
            <v>17.220758252661142</v>
          </cell>
          <cell r="AF167">
            <v>21.258027789995168</v>
          </cell>
          <cell r="AG167">
            <v>29.297060476584193</v>
          </cell>
          <cell r="AH167">
            <v>26.94878175049469</v>
          </cell>
          <cell r="AI167">
            <v>29.93443519842708</v>
          </cell>
          <cell r="AJ167">
            <v>25.78086422369634</v>
          </cell>
          <cell r="AK167">
            <v>29.926929101897883</v>
          </cell>
          <cell r="AL167">
            <v>32.13304180548283</v>
          </cell>
          <cell r="AM167">
            <v>37.426090289230046</v>
          </cell>
          <cell r="AN167">
            <v>35.07391852806873</v>
          </cell>
          <cell r="AO167">
            <v>33.57242387792931</v>
          </cell>
          <cell r="AP167">
            <v>36.10504707849822</v>
          </cell>
          <cell r="AQ167">
            <v>32.17289585647637</v>
          </cell>
          <cell r="AR167">
            <v>25.61150631521852</v>
          </cell>
          <cell r="AS167">
            <v>26.511852904345474</v>
          </cell>
          <cell r="AT167">
            <v>29.21690060068832</v>
          </cell>
          <cell r="AU167">
            <v>21.812285776813</v>
          </cell>
          <cell r="AV167">
            <v>17.354093791032852</v>
          </cell>
          <cell r="AW167">
            <v>15.139660966945286</v>
          </cell>
          <cell r="AX167">
            <v>8.089637095412996</v>
          </cell>
          <cell r="AY167">
            <v>2.2101316128548802</v>
          </cell>
          <cell r="AZ167">
            <v>2.705047696342845</v>
          </cell>
          <cell r="BA167">
            <v>-7.40461482387532</v>
          </cell>
          <cell r="BB167">
            <v>-4.458191985780147</v>
          </cell>
          <cell r="BC167">
            <v>-2.2144328240875666</v>
          </cell>
          <cell r="BD167">
            <v>-7.050023871532289</v>
          </cell>
          <cell r="BE167">
            <v>-5.879505482558116</v>
          </cell>
        </row>
        <row r="168">
          <cell r="B168" t="str">
            <v>     1 až 5 rokov</v>
          </cell>
          <cell r="O168" t="e">
            <v>#DIV/0!</v>
          </cell>
          <cell r="P168" t="e">
            <v>#DIV/0!</v>
          </cell>
          <cell r="Q168" t="e">
            <v>#DIV/0!</v>
          </cell>
          <cell r="R168" t="e">
            <v>#DIV/0!</v>
          </cell>
          <cell r="S168" t="e">
            <v>#DIV/0!</v>
          </cell>
          <cell r="T168" t="e">
            <v>#DIV/0!</v>
          </cell>
          <cell r="U168" t="e">
            <v>#DIV/0!</v>
          </cell>
          <cell r="V168" t="e">
            <v>#DIV/0!</v>
          </cell>
          <cell r="W168" t="e">
            <v>#DIV/0!</v>
          </cell>
          <cell r="X168" t="e">
            <v>#DIV/0!</v>
          </cell>
          <cell r="Y168" t="e">
            <v>#DIV/0!</v>
          </cell>
          <cell r="Z168" t="e">
            <v>#DIV/0!</v>
          </cell>
          <cell r="AA168">
            <v>25.125122442610632</v>
          </cell>
          <cell r="AB168">
            <v>27.342221487580943</v>
          </cell>
          <cell r="AC168">
            <v>18.058812766156933</v>
          </cell>
          <cell r="AD168">
            <v>25.822276902053588</v>
          </cell>
          <cell r="AE168">
            <v>19.3657603822881</v>
          </cell>
          <cell r="AF168">
            <v>20.494114508078297</v>
          </cell>
          <cell r="AG168">
            <v>34.241811757890844</v>
          </cell>
          <cell r="AH168">
            <v>30.692301301112934</v>
          </cell>
          <cell r="AI168">
            <v>30.34572853251177</v>
          </cell>
          <cell r="AJ168">
            <v>17.981530767263905</v>
          </cell>
          <cell r="AK168">
            <v>19.068380368117218</v>
          </cell>
          <cell r="AL168">
            <v>29.199372239525957</v>
          </cell>
          <cell r="AM168">
            <v>35.76843206910064</v>
          </cell>
          <cell r="AN168">
            <v>34.107385585538</v>
          </cell>
          <cell r="AO168">
            <v>36.39546943584418</v>
          </cell>
          <cell r="AP168">
            <v>29.272850353271423</v>
          </cell>
          <cell r="AQ168">
            <v>27.215878026517217</v>
          </cell>
          <cell r="AR168">
            <v>33.27910860649234</v>
          </cell>
          <cell r="AS168">
            <v>31.974841572931183</v>
          </cell>
          <cell r="AT168">
            <v>35.53714170248122</v>
          </cell>
          <cell r="AU168">
            <v>38.26681417662218</v>
          </cell>
          <cell r="AV168">
            <v>35.834063836627365</v>
          </cell>
          <cell r="AW168">
            <v>34.292764686824796</v>
          </cell>
          <cell r="AX168">
            <v>26.860545799259455</v>
          </cell>
          <cell r="AY168">
            <v>14.390242409201576</v>
          </cell>
          <cell r="AZ168">
            <v>3.5623001295500387</v>
          </cell>
          <cell r="BA168">
            <v>2.729672474140955</v>
          </cell>
          <cell r="BB168">
            <v>-2.4327503399948114</v>
          </cell>
          <cell r="BC168">
            <v>-1.541299149802569</v>
          </cell>
          <cell r="BD168">
            <v>-7.432218887565341</v>
          </cell>
          <cell r="BE168">
            <v>-12.470303390057879</v>
          </cell>
        </row>
        <row r="169">
          <cell r="B169" t="str">
            <v>     nad 5 rokov</v>
          </cell>
          <cell r="O169" t="e">
            <v>#DIV/0!</v>
          </cell>
          <cell r="P169" t="e">
            <v>#DIV/0!</v>
          </cell>
          <cell r="Q169" t="e">
            <v>#DIV/0!</v>
          </cell>
          <cell r="R169" t="e">
            <v>#DIV/0!</v>
          </cell>
          <cell r="S169" t="e">
            <v>#DIV/0!</v>
          </cell>
          <cell r="T169" t="e">
            <v>#DIV/0!</v>
          </cell>
          <cell r="U169" t="e">
            <v>#DIV/0!</v>
          </cell>
          <cell r="V169" t="e">
            <v>#DIV/0!</v>
          </cell>
          <cell r="W169" t="e">
            <v>#DIV/0!</v>
          </cell>
          <cell r="X169" t="e">
            <v>#DIV/0!</v>
          </cell>
          <cell r="Y169" t="e">
            <v>#DIV/0!</v>
          </cell>
          <cell r="Z169" t="e">
            <v>#DIV/0!</v>
          </cell>
          <cell r="AA169">
            <v>26.2666181049819</v>
          </cell>
          <cell r="AB169">
            <v>19.4849384410781</v>
          </cell>
          <cell r="AC169">
            <v>16.22791283403066</v>
          </cell>
          <cell r="AD169">
            <v>16.000671129420567</v>
          </cell>
          <cell r="AE169">
            <v>24.75873585372193</v>
          </cell>
          <cell r="AF169">
            <v>21.79870356569107</v>
          </cell>
          <cell r="AG169">
            <v>25.46632913329701</v>
          </cell>
          <cell r="AH169">
            <v>25.67208314498785</v>
          </cell>
          <cell r="AI169">
            <v>25.871782198178764</v>
          </cell>
          <cell r="AJ169">
            <v>20.951707204136454</v>
          </cell>
          <cell r="AK169">
            <v>18.754510206323744</v>
          </cell>
          <cell r="AL169">
            <v>15.476836864850995</v>
          </cell>
          <cell r="AM169">
            <v>15.464975027948526</v>
          </cell>
          <cell r="AN169">
            <v>20.162200115713418</v>
          </cell>
          <cell r="AO169">
            <v>22.14427088543522</v>
          </cell>
          <cell r="AP169">
            <v>23.036563515102486</v>
          </cell>
          <cell r="AQ169">
            <v>18.857443818546443</v>
          </cell>
          <cell r="AR169">
            <v>20.877473753804637</v>
          </cell>
          <cell r="AS169">
            <v>17.743397566702896</v>
          </cell>
          <cell r="AT169">
            <v>15.978466898583306</v>
          </cell>
          <cell r="AU169">
            <v>14.624621972885748</v>
          </cell>
          <cell r="AV169">
            <v>15.54640811902945</v>
          </cell>
          <cell r="AW169">
            <v>17.72910935672607</v>
          </cell>
          <cell r="AX169">
            <v>16.988740266978823</v>
          </cell>
          <cell r="AY169">
            <v>12.846911385568788</v>
          </cell>
          <cell r="AZ169">
            <v>-1.7649306681195895</v>
          </cell>
          <cell r="BA169">
            <v>-1.3538449256975582</v>
          </cell>
          <cell r="BB169">
            <v>0.9217861461437025</v>
          </cell>
          <cell r="BC169">
            <v>2.1827012376966195</v>
          </cell>
          <cell r="BD169">
            <v>-0.7403690897472472</v>
          </cell>
          <cell r="BE169">
            <v>-4.141828881410035</v>
          </cell>
        </row>
        <row r="170">
          <cell r="B170" t="str">
            <v>  Finančné spoločnosti</v>
          </cell>
          <cell r="O170" t="e">
            <v>#DIV/0!</v>
          </cell>
          <cell r="P170" t="e">
            <v>#DIV/0!</v>
          </cell>
          <cell r="Q170" t="e">
            <v>#DIV/0!</v>
          </cell>
          <cell r="R170" t="e">
            <v>#DIV/0!</v>
          </cell>
          <cell r="S170" t="e">
            <v>#DIV/0!</v>
          </cell>
          <cell r="T170" t="e">
            <v>#DIV/0!</v>
          </cell>
          <cell r="U170" t="e">
            <v>#DIV/0!</v>
          </cell>
          <cell r="V170" t="e">
            <v>#DIV/0!</v>
          </cell>
          <cell r="W170" t="e">
            <v>#DIV/0!</v>
          </cell>
          <cell r="X170" t="e">
            <v>#DIV/0!</v>
          </cell>
          <cell r="Y170" t="e">
            <v>#DIV/0!</v>
          </cell>
          <cell r="Z170" t="e">
            <v>#DIV/0!</v>
          </cell>
          <cell r="AA170">
            <v>18.5490606170071</v>
          </cell>
          <cell r="AB170">
            <v>11.990992686385681</v>
          </cell>
          <cell r="AC170">
            <v>9.292156783678791</v>
          </cell>
          <cell r="AD170">
            <v>4.006491392194846</v>
          </cell>
          <cell r="AE170">
            <v>0.9200488755239746</v>
          </cell>
          <cell r="AF170">
            <v>-0.25628951150757473</v>
          </cell>
          <cell r="AG170">
            <v>2.219815072042607</v>
          </cell>
          <cell r="AH170">
            <v>1.3667969464899983</v>
          </cell>
          <cell r="AI170">
            <v>3.2050606371011128</v>
          </cell>
          <cell r="AJ170">
            <v>6.410987604206596</v>
          </cell>
          <cell r="AK170">
            <v>7.724350326579923</v>
          </cell>
          <cell r="AL170">
            <v>5.956681783795943</v>
          </cell>
          <cell r="AM170">
            <v>5.438022001125134</v>
          </cell>
          <cell r="AN170">
            <v>8.665904032178773</v>
          </cell>
          <cell r="AO170">
            <v>11.487920444375476</v>
          </cell>
          <cell r="AP170">
            <v>12.085300611317379</v>
          </cell>
          <cell r="AQ170">
            <v>2.348383035963849</v>
          </cell>
          <cell r="AR170">
            <v>-0.3362970848461657</v>
          </cell>
          <cell r="AS170">
            <v>-3.4089657157009157</v>
          </cell>
          <cell r="AT170">
            <v>-2.3008751437956647</v>
          </cell>
          <cell r="AU170">
            <v>-4.850668930311613</v>
          </cell>
          <cell r="AV170">
            <v>-10.292413587917977</v>
          </cell>
          <cell r="AW170">
            <v>-11.572365969104055</v>
          </cell>
          <cell r="AX170">
            <v>-14.945935566441776</v>
          </cell>
          <cell r="AY170">
            <v>-20.600236732219784</v>
          </cell>
          <cell r="AZ170">
            <v>1.108090571905251</v>
          </cell>
          <cell r="BA170">
            <v>-2.5497937865159486</v>
          </cell>
          <cell r="BB170">
            <v>-5.441744657606364</v>
          </cell>
          <cell r="BC170">
            <v>-1.279952381186078</v>
          </cell>
          <cell r="BD170">
            <v>-3.3735695973377204</v>
          </cell>
          <cell r="BE170">
            <v>-5.6543011657780085</v>
          </cell>
        </row>
        <row r="171">
          <cell r="B171" t="str">
            <v>  Poisťovne a penzijné fondy</v>
          </cell>
          <cell r="O171" t="e">
            <v>#DIV/0!</v>
          </cell>
          <cell r="P171" t="e">
            <v>#DIV/0!</v>
          </cell>
          <cell r="Q171" t="e">
            <v>#DIV/0!</v>
          </cell>
          <cell r="R171" t="e">
            <v>#DIV/0!</v>
          </cell>
          <cell r="S171" t="e">
            <v>#DIV/0!</v>
          </cell>
          <cell r="T171" t="e">
            <v>#DIV/0!</v>
          </cell>
          <cell r="U171" t="e">
            <v>#DIV/0!</v>
          </cell>
          <cell r="V171" t="e">
            <v>#DIV/0!</v>
          </cell>
          <cell r="W171" t="e">
            <v>#DIV/0!</v>
          </cell>
          <cell r="X171" t="e">
            <v>#DIV/0!</v>
          </cell>
          <cell r="Y171" t="e">
            <v>#DIV/0!</v>
          </cell>
          <cell r="Z171" t="e">
            <v>#DIV/0!</v>
          </cell>
          <cell r="AA171">
            <v>-10.12275704959778</v>
          </cell>
          <cell r="AB171">
            <v>-10.012911842462344</v>
          </cell>
          <cell r="AC171">
            <v>-12.04497262908265</v>
          </cell>
          <cell r="AD171">
            <v>-12.198820490779212</v>
          </cell>
          <cell r="AE171">
            <v>-13.001506191968943</v>
          </cell>
          <cell r="AF171">
            <v>-17.301016673428094</v>
          </cell>
          <cell r="AG171">
            <v>-26.244781542081427</v>
          </cell>
          <cell r="AH171">
            <v>-14.792095824175703</v>
          </cell>
          <cell r="AI171">
            <v>-15.837986195202276</v>
          </cell>
          <cell r="AJ171">
            <v>-12.946658334372145</v>
          </cell>
          <cell r="AK171">
            <v>-5.535620189610256</v>
          </cell>
          <cell r="AL171">
            <v>-7.194862813665509</v>
          </cell>
          <cell r="AM171">
            <v>-8.691737361230494</v>
          </cell>
          <cell r="AN171">
            <v>-9.37396291737845</v>
          </cell>
          <cell r="AO171">
            <v>-7.191277409152335</v>
          </cell>
          <cell r="AP171">
            <v>-7.665674980857759</v>
          </cell>
          <cell r="AQ171">
            <v>-12.181359010612397</v>
          </cell>
          <cell r="AR171">
            <v>-9.776245846948811</v>
          </cell>
          <cell r="AS171">
            <v>-11.702954560934415</v>
          </cell>
          <cell r="AT171">
            <v>-12.774390101090688</v>
          </cell>
          <cell r="AU171">
            <v>142.79642221397245</v>
          </cell>
          <cell r="AV171">
            <v>-10.177565512692837</v>
          </cell>
          <cell r="AW171">
            <v>-15.975538450935517</v>
          </cell>
          <cell r="AX171">
            <v>-11.528037266281814</v>
          </cell>
          <cell r="AY171">
            <v>-9.853279446505326</v>
          </cell>
          <cell r="AZ171">
            <v>-1.0714355401562727</v>
          </cell>
          <cell r="BA171">
            <v>155.57081231506314</v>
          </cell>
          <cell r="BB171">
            <v>-152.97398772666529</v>
          </cell>
          <cell r="BC171">
            <v>-5.79797293824268</v>
          </cell>
          <cell r="BD171">
            <v>4.447501184653703</v>
          </cell>
          <cell r="BE171">
            <v>1.674757819776488</v>
          </cell>
        </row>
        <row r="172">
          <cell r="B172" t="str">
            <v>  Domácnosti a neziskové inštitúcie slúžiace domácnostiam</v>
          </cell>
          <cell r="O172" t="e">
            <v>#DIV/0!</v>
          </cell>
          <cell r="P172" t="e">
            <v>#DIV/0!</v>
          </cell>
          <cell r="Q172" t="e">
            <v>#DIV/0!</v>
          </cell>
          <cell r="R172" t="e">
            <v>#DIV/0!</v>
          </cell>
          <cell r="S172" t="e">
            <v>#DIV/0!</v>
          </cell>
          <cell r="T172" t="e">
            <v>#DIV/0!</v>
          </cell>
          <cell r="U172" t="e">
            <v>#DIV/0!</v>
          </cell>
          <cell r="V172" t="e">
            <v>#DIV/0!</v>
          </cell>
          <cell r="W172" t="e">
            <v>#DIV/0!</v>
          </cell>
          <cell r="X172" t="e">
            <v>#DIV/0!</v>
          </cell>
          <cell r="Y172" t="e">
            <v>#DIV/0!</v>
          </cell>
          <cell r="Z172" t="e">
            <v>#DIV/0!</v>
          </cell>
          <cell r="AA172">
            <v>32.1839725600324</v>
          </cell>
          <cell r="AB172">
            <v>32.11306197976384</v>
          </cell>
          <cell r="AC172">
            <v>31.201556804330522</v>
          </cell>
          <cell r="AD172">
            <v>29.825001077308002</v>
          </cell>
          <cell r="AE172">
            <v>29.41073597367304</v>
          </cell>
          <cell r="AF172">
            <v>28.810824395065566</v>
          </cell>
          <cell r="AG172">
            <v>28.522788042218536</v>
          </cell>
          <cell r="AH172">
            <v>28.18784389167476</v>
          </cell>
          <cell r="AI172">
            <v>27.832628576727345</v>
          </cell>
          <cell r="AJ172">
            <v>28.11186989437678</v>
          </cell>
          <cell r="AK172">
            <v>28.52561065331659</v>
          </cell>
          <cell r="AL172">
            <v>28.54252365893842</v>
          </cell>
          <cell r="AM172">
            <v>28.681135231772174</v>
          </cell>
          <cell r="AN172">
            <v>28.951938159494944</v>
          </cell>
          <cell r="AO172">
            <v>28.573119046009197</v>
          </cell>
          <cell r="AP172">
            <v>29.701610872685535</v>
          </cell>
          <cell r="AQ172">
            <v>29.022404257456685</v>
          </cell>
          <cell r="AR172">
            <v>28.745235154179483</v>
          </cell>
          <cell r="AS172">
            <v>28.972005917882683</v>
          </cell>
          <cell r="AT172">
            <v>28.6393310371663</v>
          </cell>
          <cell r="AU172">
            <v>28.42336089800318</v>
          </cell>
          <cell r="AV172">
            <v>27.78179343488216</v>
          </cell>
          <cell r="AW172">
            <v>26.441049848614725</v>
          </cell>
          <cell r="AX172">
            <v>25.44349239063793</v>
          </cell>
          <cell r="AY172">
            <v>24.283190241285624</v>
          </cell>
          <cell r="AZ172">
            <v>-0.3326748807163824</v>
          </cell>
          <cell r="BA172">
            <v>-0.2159701391631188</v>
          </cell>
          <cell r="BB172">
            <v>-0.6415674631210209</v>
          </cell>
          <cell r="BC172">
            <v>-1.3407435862674362</v>
          </cell>
          <cell r="BD172">
            <v>-0.9975574579767965</v>
          </cell>
          <cell r="BE172">
            <v>-1.1603021493523045</v>
          </cell>
        </row>
        <row r="173">
          <cell r="B173" t="str">
            <v>     spotrebiteľské úvery</v>
          </cell>
          <cell r="O173" t="e">
            <v>#DIV/0!</v>
          </cell>
          <cell r="P173" t="e">
            <v>#DIV/0!</v>
          </cell>
          <cell r="Q173" t="e">
            <v>#DIV/0!</v>
          </cell>
          <cell r="R173" t="e">
            <v>#DIV/0!</v>
          </cell>
          <cell r="S173" t="e">
            <v>#DIV/0!</v>
          </cell>
          <cell r="T173" t="e">
            <v>#DIV/0!</v>
          </cell>
          <cell r="U173" t="e">
            <v>#DIV/0!</v>
          </cell>
          <cell r="V173" t="e">
            <v>#DIV/0!</v>
          </cell>
          <cell r="W173" t="e">
            <v>#DIV/0!</v>
          </cell>
          <cell r="X173" t="e">
            <v>#DIV/0!</v>
          </cell>
          <cell r="Y173" t="e">
            <v>#DIV/0!</v>
          </cell>
          <cell r="Z173" t="e">
            <v>#DIV/0!</v>
          </cell>
          <cell r="AA173">
            <v>26.37353916684235</v>
          </cell>
          <cell r="AB173">
            <v>26.890614338782242</v>
          </cell>
          <cell r="AC173">
            <v>24.769149568128213</v>
          </cell>
          <cell r="AD173">
            <v>20.227126320835097</v>
          </cell>
          <cell r="AE173">
            <v>20.045601767124438</v>
          </cell>
          <cell r="AF173">
            <v>19.913653061136685</v>
          </cell>
          <cell r="AG173">
            <v>20.734409482527695</v>
          </cell>
          <cell r="AH173">
            <v>19.852804683925356</v>
          </cell>
          <cell r="AI173">
            <v>18.723565018879412</v>
          </cell>
          <cell r="AJ173">
            <v>17.85282957628253</v>
          </cell>
          <cell r="AK173">
            <v>17.09956058632433</v>
          </cell>
          <cell r="AL173">
            <v>17.827824429485702</v>
          </cell>
          <cell r="AM173">
            <v>16.898399998040816</v>
          </cell>
          <cell r="AN173">
            <v>16.986200173136837</v>
          </cell>
          <cell r="AO173">
            <v>16.36025124847545</v>
          </cell>
          <cell r="AP173">
            <v>22.12113692323318</v>
          </cell>
          <cell r="AQ173">
            <v>22.810164337850168</v>
          </cell>
          <cell r="AR173">
            <v>22.759487858386223</v>
          </cell>
          <cell r="AS173">
            <v>24.090088509803948</v>
          </cell>
          <cell r="AT173">
            <v>25.409166240316395</v>
          </cell>
          <cell r="AU173">
            <v>25.819785890100505</v>
          </cell>
          <cell r="AV173">
            <v>26.35926333069594</v>
          </cell>
          <cell r="AW173">
            <v>25.818343679518136</v>
          </cell>
          <cell r="AX173">
            <v>25.9178522829028</v>
          </cell>
          <cell r="AY173">
            <v>24.536104913060413</v>
          </cell>
        </row>
        <row r="174">
          <cell r="B174" t="str">
            <v>     úvery na bývanie</v>
          </cell>
          <cell r="O174" t="e">
            <v>#DIV/0!</v>
          </cell>
          <cell r="P174" t="e">
            <v>#DIV/0!</v>
          </cell>
          <cell r="Q174" t="e">
            <v>#DIV/0!</v>
          </cell>
          <cell r="R174" t="e">
            <v>#DIV/0!</v>
          </cell>
          <cell r="S174" t="e">
            <v>#DIV/0!</v>
          </cell>
          <cell r="T174" t="e">
            <v>#DIV/0!</v>
          </cell>
          <cell r="U174" t="e">
            <v>#DIV/0!</v>
          </cell>
          <cell r="V174" t="e">
            <v>#DIV/0!</v>
          </cell>
          <cell r="W174" t="e">
            <v>#DIV/0!</v>
          </cell>
          <cell r="X174" t="e">
            <v>#DIV/0!</v>
          </cell>
          <cell r="Y174" t="e">
            <v>#DIV/0!</v>
          </cell>
          <cell r="Z174" t="e">
            <v>#DIV/0!</v>
          </cell>
          <cell r="AA174">
            <v>33.179436203630075</v>
          </cell>
          <cell r="AB174">
            <v>32.469178602636646</v>
          </cell>
          <cell r="AC174">
            <v>31.53614040284606</v>
          </cell>
          <cell r="AD174">
            <v>31.420752891941106</v>
          </cell>
          <cell r="AE174">
            <v>31.68014178331515</v>
          </cell>
          <cell r="AF174">
            <v>30.985480619879922</v>
          </cell>
          <cell r="AG174">
            <v>30.7052065423712</v>
          </cell>
          <cell r="AH174">
            <v>30.38365611693729</v>
          </cell>
          <cell r="AI174">
            <v>30.347440670994814</v>
          </cell>
          <cell r="AJ174">
            <v>30.74832108189426</v>
          </cell>
          <cell r="AK174">
            <v>31.307585080969545</v>
          </cell>
          <cell r="AL174">
            <v>30.275410779156914</v>
          </cell>
          <cell r="AM174">
            <v>30.066145861477366</v>
          </cell>
          <cell r="AN174">
            <v>30.468977205147922</v>
          </cell>
          <cell r="AO174">
            <v>30.329845261738427</v>
          </cell>
          <cell r="AP174">
            <v>30.60495172033376</v>
          </cell>
          <cell r="AQ174">
            <v>29.7002203574728</v>
          </cell>
          <cell r="AR174">
            <v>29.4810873160028</v>
          </cell>
          <cell r="AS174">
            <v>29.689287894044554</v>
          </cell>
          <cell r="AT174">
            <v>29.247279072660945</v>
          </cell>
          <cell r="AU174">
            <v>28.964072744985344</v>
          </cell>
          <cell r="AV174">
            <v>28.336937152014087</v>
          </cell>
          <cell r="AW174">
            <v>27.007982180426808</v>
          </cell>
          <cell r="AX174">
            <v>26.10260602593044</v>
          </cell>
          <cell r="AY174">
            <v>25.060147348621783</v>
          </cell>
        </row>
        <row r="175">
          <cell r="B175" t="str">
            <v>     ostatné úvery</v>
          </cell>
          <cell r="O175" t="e">
            <v>#DIV/0!</v>
          </cell>
          <cell r="P175" t="e">
            <v>#DIV/0!</v>
          </cell>
          <cell r="Q175" t="e">
            <v>#DIV/0!</v>
          </cell>
          <cell r="R175" t="e">
            <v>#DIV/0!</v>
          </cell>
          <cell r="S175" t="e">
            <v>#DIV/0!</v>
          </cell>
          <cell r="T175" t="e">
            <v>#DIV/0!</v>
          </cell>
          <cell r="U175" t="e">
            <v>#DIV/0!</v>
          </cell>
          <cell r="V175" t="e">
            <v>#DIV/0!</v>
          </cell>
          <cell r="W175" t="e">
            <v>#DIV/0!</v>
          </cell>
          <cell r="X175" t="e">
            <v>#DIV/0!</v>
          </cell>
          <cell r="Y175" t="e">
            <v>#DIV/0!</v>
          </cell>
          <cell r="Z175" t="e">
            <v>#DIV/0!</v>
          </cell>
          <cell r="AA175">
            <v>33.62272116611601</v>
          </cell>
          <cell r="AB175">
            <v>35.29496273754637</v>
          </cell>
          <cell r="AC175">
            <v>35.60645704725866</v>
          </cell>
          <cell r="AD175">
            <v>32.32525783553831</v>
          </cell>
          <cell r="AE175">
            <v>29.26874537475399</v>
          </cell>
          <cell r="AF175">
            <v>28.54473384106734</v>
          </cell>
          <cell r="AG175">
            <v>27.282956210254653</v>
          </cell>
          <cell r="AH175">
            <v>27.266408832942957</v>
          </cell>
          <cell r="AI175">
            <v>26.483230467619222</v>
          </cell>
          <cell r="AJ175">
            <v>27.26908438028684</v>
          </cell>
          <cell r="AK175">
            <v>28.140440218765775</v>
          </cell>
          <cell r="AL175">
            <v>30.979834394206875</v>
          </cell>
          <cell r="AM175">
            <v>33.22920537922636</v>
          </cell>
          <cell r="AN175">
            <v>33.1503992892074</v>
          </cell>
          <cell r="AO175">
            <v>32.12726465804653</v>
          </cell>
          <cell r="AP175">
            <v>32.319261630758945</v>
          </cell>
          <cell r="AQ175">
            <v>31.33114602721193</v>
          </cell>
          <cell r="AR175">
            <v>30.646911216749686</v>
          </cell>
          <cell r="AS175">
            <v>30.114152129353897</v>
          </cell>
          <cell r="AT175">
            <v>28.891247831587748</v>
          </cell>
          <cell r="AU175">
            <v>28.43981846761693</v>
          </cell>
          <cell r="AV175">
            <v>26.877247992074786</v>
          </cell>
          <cell r="AW175">
            <v>24.924204935750808</v>
          </cell>
          <cell r="AX175">
            <v>22.813426016939346</v>
          </cell>
          <cell r="AY175">
            <v>21.36932705925949</v>
          </cell>
        </row>
        <row r="176">
          <cell r="B176" t="str">
            <v>spotr.+ost.</v>
          </cell>
          <cell r="O176" t="e">
            <v>#DIV/0!</v>
          </cell>
          <cell r="P176" t="e">
            <v>#DIV/0!</v>
          </cell>
          <cell r="Q176" t="e">
            <v>#DIV/0!</v>
          </cell>
          <cell r="R176" t="e">
            <v>#DIV/0!</v>
          </cell>
          <cell r="S176" t="e">
            <v>#DIV/0!</v>
          </cell>
          <cell r="T176" t="e">
            <v>#DIV/0!</v>
          </cell>
          <cell r="U176" t="e">
            <v>#DIV/0!</v>
          </cell>
          <cell r="V176" t="e">
            <v>#DIV/0!</v>
          </cell>
          <cell r="W176" t="e">
            <v>#DIV/0!</v>
          </cell>
          <cell r="X176" t="e">
            <v>#DIV/0!</v>
          </cell>
          <cell r="Y176" t="e">
            <v>#DIV/0!</v>
          </cell>
          <cell r="Z176" t="e">
            <v>#DIV/0!</v>
          </cell>
          <cell r="AA176">
            <v>30.254068012267226</v>
          </cell>
          <cell r="AB176">
            <v>31.379778782648714</v>
          </cell>
          <cell r="AC176">
            <v>30.530352549346276</v>
          </cell>
          <cell r="AD176">
            <v>26.750564408205804</v>
          </cell>
          <cell r="AE176">
            <v>25.103365714470627</v>
          </cell>
          <cell r="AF176">
            <v>24.68486157086005</v>
          </cell>
          <cell r="AG176">
            <v>24.388376077362636</v>
          </cell>
          <cell r="AH176">
            <v>24.007655974172025</v>
          </cell>
          <cell r="AI176">
            <v>23.075115407956773</v>
          </cell>
          <cell r="AJ176">
            <v>23.136616407181762</v>
          </cell>
          <cell r="AK176">
            <v>23.297150741928505</v>
          </cell>
          <cell r="AL176">
            <v>25.17834756667115</v>
          </cell>
          <cell r="AM176">
            <v>25.941700814876526</v>
          </cell>
          <cell r="AN176">
            <v>25.949730627576926</v>
          </cell>
          <cell r="AO176">
            <v>25.13399545778678</v>
          </cell>
          <cell r="AP176">
            <v>27.892841033750514</v>
          </cell>
          <cell r="AQ176">
            <v>27.65825289811623</v>
          </cell>
          <cell r="AR176">
            <v>27.268667612488116</v>
          </cell>
          <cell r="AS176">
            <v>27.535027542647583</v>
          </cell>
          <cell r="AT176">
            <v>27.414169123353034</v>
          </cell>
          <cell r="AU176">
            <v>27.331130469548853</v>
          </cell>
          <cell r="AV176">
            <v>26.659587296292358</v>
          </cell>
          <cell r="AW176">
            <v>25.29607617141029</v>
          </cell>
          <cell r="AX176">
            <v>24.096031337771223</v>
          </cell>
          <cell r="AY176">
            <v>22.70448296067964</v>
          </cell>
        </row>
        <row r="177">
          <cell r="B177" t="str">
            <v>Pohľadávky PFI voči súkromnému sektoru</v>
          </cell>
          <cell r="O177" t="e">
            <v>#DIV/0!</v>
          </cell>
          <cell r="P177" t="e">
            <v>#DIV/0!</v>
          </cell>
          <cell r="Q177" t="e">
            <v>#DIV/0!</v>
          </cell>
          <cell r="R177" t="e">
            <v>#DIV/0!</v>
          </cell>
          <cell r="S177" t="e">
            <v>#DIV/0!</v>
          </cell>
          <cell r="T177" t="e">
            <v>#DIV/0!</v>
          </cell>
          <cell r="U177" t="e">
            <v>#DIV/0!</v>
          </cell>
          <cell r="V177" t="e">
            <v>#DIV/0!</v>
          </cell>
          <cell r="W177" t="e">
            <v>#DIV/0!</v>
          </cell>
          <cell r="X177" t="e">
            <v>#DIV/0!</v>
          </cell>
          <cell r="Y177" t="e">
            <v>#DIV/0!</v>
          </cell>
          <cell r="Z177" t="e">
            <v>#DIV/0!</v>
          </cell>
          <cell r="AA177">
            <v>24.879533536500205</v>
          </cell>
          <cell r="AB177">
            <v>23.917072410676795</v>
          </cell>
          <cell r="AC177">
            <v>22.66716194117528</v>
          </cell>
          <cell r="AD177">
            <v>22.127453526304564</v>
          </cell>
          <cell r="AE177">
            <v>21.56889340253447</v>
          </cell>
          <cell r="AF177">
            <v>21.71056218327469</v>
          </cell>
          <cell r="AG177">
            <v>25.79349490098359</v>
          </cell>
          <cell r="AH177">
            <v>24.840196327060255</v>
          </cell>
          <cell r="AI177">
            <v>25.592921733924328</v>
          </cell>
          <cell r="AJ177">
            <v>22.941398890164507</v>
          </cell>
          <cell r="AK177">
            <v>23.814668140251044</v>
          </cell>
          <cell r="AL177">
            <v>24.448712669271515</v>
          </cell>
          <cell r="AM177">
            <v>26.2514759421975</v>
          </cell>
          <cell r="AN177">
            <v>27.14208675676572</v>
          </cell>
          <cell r="AO177">
            <v>27.571798632029015</v>
          </cell>
          <cell r="AP177">
            <v>28.13063191583271</v>
          </cell>
          <cell r="AQ177">
            <v>25.10105999487233</v>
          </cell>
          <cell r="AR177">
            <v>24.340154517667088</v>
          </cell>
          <cell r="AS177">
            <v>23.644516521590674</v>
          </cell>
          <cell r="AT177">
            <v>24.261864034589337</v>
          </cell>
          <cell r="AU177">
            <v>22.318644626609952</v>
          </cell>
          <cell r="AV177">
            <v>20.52763685228652</v>
          </cell>
          <cell r="AW177">
            <v>19.694247542559353</v>
          </cell>
          <cell r="AX177">
            <v>16.612926442813375</v>
          </cell>
          <cell r="AY177">
            <v>-99.99893941542736</v>
          </cell>
        </row>
        <row r="178">
          <cell r="B178" t="str">
            <v>     v EUR</v>
          </cell>
          <cell r="O178" t="e">
            <v>#DIV/0!</v>
          </cell>
          <cell r="P178" t="e">
            <v>#DIV/0!</v>
          </cell>
          <cell r="Q178" t="e">
            <v>#DIV/0!</v>
          </cell>
          <cell r="R178" t="e">
            <v>#DIV/0!</v>
          </cell>
          <cell r="S178" t="e">
            <v>#DIV/0!</v>
          </cell>
          <cell r="T178" t="e">
            <v>#DIV/0!</v>
          </cell>
          <cell r="U178" t="e">
            <v>#DIV/0!</v>
          </cell>
          <cell r="V178" t="e">
            <v>#DIV/0!</v>
          </cell>
          <cell r="W178" t="e">
            <v>#DIV/0!</v>
          </cell>
          <cell r="X178" t="e">
            <v>#DIV/0!</v>
          </cell>
          <cell r="Y178" t="e">
            <v>#DIV/0!</v>
          </cell>
          <cell r="Z178" t="e">
            <v>#DIV/0!</v>
          </cell>
          <cell r="AA178">
            <v>24.99134857450332</v>
          </cell>
          <cell r="AB178">
            <v>23.79945175050939</v>
          </cell>
          <cell r="AC178">
            <v>22.43446708077947</v>
          </cell>
          <cell r="AD178">
            <v>21.72118396467036</v>
          </cell>
          <cell r="AE178">
            <v>21.10451309482184</v>
          </cell>
          <cell r="AF178">
            <v>21.257812813187655</v>
          </cell>
          <cell r="AG178">
            <v>25.584110806162897</v>
          </cell>
          <cell r="AH178">
            <v>24.64354755053239</v>
          </cell>
          <cell r="AI178">
            <v>25.52455185020854</v>
          </cell>
          <cell r="AJ178">
            <v>22.91098597857861</v>
          </cell>
          <cell r="AK178">
            <v>23.762178288991336</v>
          </cell>
          <cell r="AL178">
            <v>24.223579497450757</v>
          </cell>
          <cell r="AM178">
            <v>25.817511996169884</v>
          </cell>
          <cell r="AN178">
            <v>27.02920019968846</v>
          </cell>
          <cell r="AO178">
            <v>27.68805101583203</v>
          </cell>
          <cell r="AP178">
            <v>28.09534251610785</v>
          </cell>
          <cell r="AQ178">
            <v>25.227647833715338</v>
          </cell>
          <cell r="AR178">
            <v>24.47696913633939</v>
          </cell>
          <cell r="AS178">
            <v>23.510247146346174</v>
          </cell>
          <cell r="AT178">
            <v>24.124354916694827</v>
          </cell>
          <cell r="AU178">
            <v>22.12323050605937</v>
          </cell>
          <cell r="AV178">
            <v>20.2241713826608</v>
          </cell>
          <cell r="AW178">
            <v>19.555762203444885</v>
          </cell>
          <cell r="AX178">
            <v>16.650025938920535</v>
          </cell>
          <cell r="AY178">
            <v>-99.99901083179921</v>
          </cell>
        </row>
        <row r="179">
          <cell r="B179" t="str">
            <v>     v ostatných cudzích menách</v>
          </cell>
          <cell r="O179" t="e">
            <v>#DIV/0!</v>
          </cell>
          <cell r="P179" t="e">
            <v>#DIV/0!</v>
          </cell>
          <cell r="Q179" t="e">
            <v>#DIV/0!</v>
          </cell>
          <cell r="R179" t="e">
            <v>#DIV/0!</v>
          </cell>
          <cell r="S179" t="e">
            <v>#DIV/0!</v>
          </cell>
          <cell r="T179" t="e">
            <v>#DIV/0!</v>
          </cell>
          <cell r="U179" t="e">
            <v>#DIV/0!</v>
          </cell>
          <cell r="V179" t="e">
            <v>#DIV/0!</v>
          </cell>
          <cell r="W179" t="e">
            <v>#DIV/0!</v>
          </cell>
          <cell r="X179" t="e">
            <v>#DIV/0!</v>
          </cell>
          <cell r="Y179" t="e">
            <v>#DIV/0!</v>
          </cell>
          <cell r="Z179" t="e">
            <v>#DIV/0!</v>
          </cell>
          <cell r="AA179">
            <v>16.506515765420374</v>
          </cell>
          <cell r="AB179">
            <v>32.504144606170655</v>
          </cell>
          <cell r="AC179">
            <v>39.05019425991475</v>
          </cell>
          <cell r="AD179">
            <v>51.60951973275118</v>
          </cell>
          <cell r="AE179">
            <v>56.37073133780589</v>
          </cell>
          <cell r="AF179">
            <v>54.57050720685805</v>
          </cell>
          <cell r="AG179">
            <v>42.01896372700185</v>
          </cell>
          <cell r="AH179">
            <v>40.4532521744147</v>
          </cell>
          <cell r="AI179">
            <v>30.953217730608003</v>
          </cell>
          <cell r="AJ179">
            <v>25.391868496413437</v>
          </cell>
          <cell r="AK179">
            <v>27.876978474440705</v>
          </cell>
          <cell r="AL179">
            <v>41.80615514080307</v>
          </cell>
          <cell r="AM179">
            <v>60.94910845394412</v>
          </cell>
          <cell r="AN179">
            <v>34.82298787123324</v>
          </cell>
          <cell r="AO179">
            <v>20.32064564389748</v>
          </cell>
          <cell r="AP179">
            <v>30.038495139219492</v>
          </cell>
          <cell r="AQ179">
            <v>17.677996683688974</v>
          </cell>
          <cell r="AR179">
            <v>16.45819087571215</v>
          </cell>
          <cell r="AS179">
            <v>32.74647067496886</v>
          </cell>
          <cell r="AT179">
            <v>33.8243295303684</v>
          </cell>
          <cell r="AU179">
            <v>36.60363699827573</v>
          </cell>
          <cell r="AV179">
            <v>43.140740537512414</v>
          </cell>
          <cell r="AW179">
            <v>29.766363382901858</v>
          </cell>
          <cell r="AX179">
            <v>14.142516302805987</v>
          </cell>
          <cell r="AY179">
            <v>-99.99451281167347</v>
          </cell>
        </row>
        <row r="181">
          <cell r="B181" t="str">
            <v>Pohľadávky PFI voči súkromnému sektoru</v>
          </cell>
          <cell r="O181" t="e">
            <v>#DIV/0!</v>
          </cell>
          <cell r="P181" t="e">
            <v>#DIV/0!</v>
          </cell>
          <cell r="Q181" t="e">
            <v>#DIV/0!</v>
          </cell>
          <cell r="R181" t="e">
            <v>#DIV/0!</v>
          </cell>
          <cell r="S181" t="e">
            <v>#DIV/0!</v>
          </cell>
          <cell r="T181" t="e">
            <v>#DIV/0!</v>
          </cell>
          <cell r="U181" t="e">
            <v>#DIV/0!</v>
          </cell>
          <cell r="V181" t="e">
            <v>#DIV/0!</v>
          </cell>
          <cell r="W181" t="e">
            <v>#DIV/0!</v>
          </cell>
          <cell r="X181" t="e">
            <v>#DIV/0!</v>
          </cell>
          <cell r="Y181" t="e">
            <v>#DIV/0!</v>
          </cell>
          <cell r="Z181" t="e">
            <v>#DIV/0!</v>
          </cell>
          <cell r="AA181">
            <v>24.879533536500205</v>
          </cell>
          <cell r="AB181">
            <v>23.917072410676795</v>
          </cell>
          <cell r="AC181">
            <v>22.66716194117528</v>
          </cell>
          <cell r="AD181">
            <v>22.127453526304564</v>
          </cell>
          <cell r="AE181">
            <v>21.56889340253447</v>
          </cell>
          <cell r="AF181">
            <v>21.71056218327469</v>
          </cell>
          <cell r="AG181">
            <v>25.79349490098359</v>
          </cell>
          <cell r="AH181">
            <v>24.840196327060255</v>
          </cell>
          <cell r="AI181">
            <v>25.592921733924328</v>
          </cell>
          <cell r="AJ181">
            <v>22.941398890164507</v>
          </cell>
          <cell r="AK181">
            <v>23.814668140251044</v>
          </cell>
          <cell r="AL181">
            <v>24.448712669271515</v>
          </cell>
          <cell r="AM181">
            <v>26.2514759421975</v>
          </cell>
          <cell r="AN181">
            <v>27.14208675676572</v>
          </cell>
          <cell r="AO181">
            <v>27.571798632029015</v>
          </cell>
          <cell r="AP181">
            <v>28.13063191583271</v>
          </cell>
          <cell r="AQ181">
            <v>25.10105999487233</v>
          </cell>
          <cell r="AR181">
            <v>24.340154517667088</v>
          </cell>
          <cell r="AS181">
            <v>23.644516521590674</v>
          </cell>
          <cell r="AT181">
            <v>24.261864034589337</v>
          </cell>
          <cell r="AU181">
            <v>22.318644626609952</v>
          </cell>
          <cell r="AV181">
            <v>20.52763685228652</v>
          </cell>
          <cell r="AW181">
            <v>19.694247542559353</v>
          </cell>
          <cell r="AX181">
            <v>16.612926442813375</v>
          </cell>
          <cell r="AY181">
            <v>-99.99893941542736</v>
          </cell>
        </row>
        <row r="182">
          <cell r="B182" t="str">
            <v>     do 1 roka</v>
          </cell>
          <cell r="O182" t="e">
            <v>#DIV/0!</v>
          </cell>
          <cell r="P182" t="e">
            <v>#DIV/0!</v>
          </cell>
          <cell r="Q182" t="e">
            <v>#DIV/0!</v>
          </cell>
          <cell r="R182" t="e">
            <v>#DIV/0!</v>
          </cell>
          <cell r="S182" t="e">
            <v>#DIV/0!</v>
          </cell>
          <cell r="T182" t="e">
            <v>#DIV/0!</v>
          </cell>
          <cell r="U182" t="e">
            <v>#DIV/0!</v>
          </cell>
          <cell r="V182" t="e">
            <v>#DIV/0!</v>
          </cell>
          <cell r="W182" t="e">
            <v>#DIV/0!</v>
          </cell>
          <cell r="X182" t="e">
            <v>#DIV/0!</v>
          </cell>
          <cell r="Y182" t="e">
            <v>#DIV/0!</v>
          </cell>
          <cell r="Z182" t="e">
            <v>#DIV/0!</v>
          </cell>
          <cell r="AA182">
            <v>20.279577704626163</v>
          </cell>
          <cell r="AB182">
            <v>21.43156375444846</v>
          </cell>
          <cell r="AC182">
            <v>24.35685756516841</v>
          </cell>
          <cell r="AD182">
            <v>21.005414627757915</v>
          </cell>
          <cell r="AE182">
            <v>16.91771275558061</v>
          </cell>
          <cell r="AF182">
            <v>19.99906254387622</v>
          </cell>
          <cell r="AG182">
            <v>27.107243140863304</v>
          </cell>
          <cell r="AH182">
            <v>25.342952265869442</v>
          </cell>
          <cell r="AI182">
            <v>24.384326732439533</v>
          </cell>
          <cell r="AJ182">
            <v>22.575812678376934</v>
          </cell>
          <cell r="AK182">
            <v>26.46977816138596</v>
          </cell>
          <cell r="AL182">
            <v>27.389541974237503</v>
          </cell>
          <cell r="AM182">
            <v>31.23006873596873</v>
          </cell>
          <cell r="AN182">
            <v>30.58588511217482</v>
          </cell>
          <cell r="AO182">
            <v>29.50678678149336</v>
          </cell>
          <cell r="AP182">
            <v>32.11807499377514</v>
          </cell>
          <cell r="AQ182">
            <v>26.584633480441482</v>
          </cell>
          <cell r="AR182">
            <v>21.52969518793566</v>
          </cell>
          <cell r="AS182">
            <v>20.843890288309723</v>
          </cell>
          <cell r="AT182">
            <v>23.50508607429495</v>
          </cell>
          <cell r="AU182">
            <v>18.02993264166568</v>
          </cell>
          <cell r="AV182">
            <v>13.386544235517334</v>
          </cell>
          <cell r="AW182">
            <v>11.50106359717465</v>
          </cell>
          <cell r="AX182">
            <v>5.759542901887514</v>
          </cell>
          <cell r="AY182">
            <v>-99.99877250599796</v>
          </cell>
        </row>
        <row r="183">
          <cell r="B183" t="str">
            <v>     od 1 do 5 rokov vrátane</v>
          </cell>
          <cell r="O183" t="e">
            <v>#DIV/0!</v>
          </cell>
          <cell r="P183" t="e">
            <v>#DIV/0!</v>
          </cell>
          <cell r="Q183" t="e">
            <v>#DIV/0!</v>
          </cell>
          <cell r="R183" t="e">
            <v>#DIV/0!</v>
          </cell>
          <cell r="S183" t="e">
            <v>#DIV/0!</v>
          </cell>
          <cell r="T183" t="e">
            <v>#DIV/0!</v>
          </cell>
          <cell r="U183" t="e">
            <v>#DIV/0!</v>
          </cell>
          <cell r="V183" t="e">
            <v>#DIV/0!</v>
          </cell>
          <cell r="W183" t="e">
            <v>#DIV/0!</v>
          </cell>
          <cell r="X183" t="e">
            <v>#DIV/0!</v>
          </cell>
          <cell r="Y183" t="e">
            <v>#DIV/0!</v>
          </cell>
          <cell r="Z183" t="e">
            <v>#DIV/0!</v>
          </cell>
          <cell r="AA183">
            <v>15.1326869227548</v>
          </cell>
          <cell r="AB183">
            <v>16.142538357135706</v>
          </cell>
          <cell r="AC183">
            <v>10.854744288885016</v>
          </cell>
          <cell r="AD183">
            <v>8.040463732628368</v>
          </cell>
          <cell r="AE183">
            <v>4.300277915967271</v>
          </cell>
          <cell r="AF183">
            <v>3.169423077699605</v>
          </cell>
          <cell r="AG183">
            <v>8.521191875828919</v>
          </cell>
          <cell r="AH183">
            <v>7.104382052897435</v>
          </cell>
          <cell r="AI183">
            <v>11.979305987964835</v>
          </cell>
          <cell r="AJ183">
            <v>7.031700639262198</v>
          </cell>
          <cell r="AK183">
            <v>7.184277966578236</v>
          </cell>
          <cell r="AL183">
            <v>11.27292627979368</v>
          </cell>
          <cell r="AM183">
            <v>14.067362360149943</v>
          </cell>
          <cell r="AN183">
            <v>12.875881467885335</v>
          </cell>
          <cell r="AO183">
            <v>14.725179730449511</v>
          </cell>
          <cell r="AP183">
            <v>17.476985177270365</v>
          </cell>
          <cell r="AQ183">
            <v>15.38704002098261</v>
          </cell>
          <cell r="AR183">
            <v>17.43631929693987</v>
          </cell>
          <cell r="AS183">
            <v>17.0160558918532</v>
          </cell>
          <cell r="AT183">
            <v>17.863788127110652</v>
          </cell>
          <cell r="AU183">
            <v>17.742683340036862</v>
          </cell>
          <cell r="AV183">
            <v>15.889660222118266</v>
          </cell>
          <cell r="AW183">
            <v>14.816218096617021</v>
          </cell>
          <cell r="AX183">
            <v>11.254746894015753</v>
          </cell>
          <cell r="AY183">
            <v>-99.99787605081877</v>
          </cell>
        </row>
        <row r="184">
          <cell r="B184" t="str">
            <v>     nad 5 rokov</v>
          </cell>
          <cell r="O184" t="e">
            <v>#DIV/0!</v>
          </cell>
          <cell r="P184" t="e">
            <v>#DIV/0!</v>
          </cell>
          <cell r="Q184" t="e">
            <v>#DIV/0!</v>
          </cell>
          <cell r="R184" t="e">
            <v>#DIV/0!</v>
          </cell>
          <cell r="S184" t="e">
            <v>#DIV/0!</v>
          </cell>
          <cell r="T184" t="e">
            <v>#DIV/0!</v>
          </cell>
          <cell r="U184" t="e">
            <v>#DIV/0!</v>
          </cell>
          <cell r="V184" t="e">
            <v>#DIV/0!</v>
          </cell>
          <cell r="W184" t="e">
            <v>#DIV/0!</v>
          </cell>
          <cell r="X184" t="e">
            <v>#DIV/0!</v>
          </cell>
          <cell r="Y184" t="e">
            <v>#DIV/0!</v>
          </cell>
          <cell r="Z184" t="e">
            <v>#DIV/0!</v>
          </cell>
          <cell r="AA184">
            <v>32.96939988431103</v>
          </cell>
          <cell r="AB184">
            <v>29.46021188246729</v>
          </cell>
          <cell r="AC184">
            <v>27.426325597400123</v>
          </cell>
          <cell r="AD184">
            <v>29.748918010215988</v>
          </cell>
          <cell r="AE184">
            <v>33.643002008559336</v>
          </cell>
          <cell r="AF184">
            <v>32.106046139344926</v>
          </cell>
          <cell r="AG184">
            <v>33.1952266871736</v>
          </cell>
          <cell r="AH184">
            <v>32.89119228830265</v>
          </cell>
          <cell r="AI184">
            <v>32.42161973661641</v>
          </cell>
          <cell r="AJ184">
            <v>30.42797766235364</v>
          </cell>
          <cell r="AK184">
            <v>29.680542867622933</v>
          </cell>
          <cell r="AL184">
            <v>28.396913917067423</v>
          </cell>
          <cell r="AM184">
            <v>28.493120401833323</v>
          </cell>
          <cell r="AN184">
            <v>31.289072600908725</v>
          </cell>
          <cell r="AO184">
            <v>31.8921787400746</v>
          </cell>
          <cell r="AP184">
            <v>30.040209935199613</v>
          </cell>
          <cell r="AQ184">
            <v>28.044193327954474</v>
          </cell>
          <cell r="AR184">
            <v>28.751240145624365</v>
          </cell>
          <cell r="AS184">
            <v>27.934822204552034</v>
          </cell>
          <cell r="AT184">
            <v>27.145964426496334</v>
          </cell>
          <cell r="AU184">
            <v>26.59926929499082</v>
          </cell>
          <cell r="AV184">
            <v>26.548298619498382</v>
          </cell>
          <cell r="AW184">
            <v>26.549120348787625</v>
          </cell>
          <cell r="AX184">
            <v>25.24749465397133</v>
          </cell>
          <cell r="AY184">
            <v>-99.99945325456831</v>
          </cell>
        </row>
        <row r="185">
          <cell r="AL185" t="e">
            <v>#DIV/0!</v>
          </cell>
        </row>
        <row r="186">
          <cell r="B186" t="str">
            <v>Príspevky k rastu</v>
          </cell>
          <cell r="Z186" t="e">
            <v>#DIV/0!</v>
          </cell>
        </row>
        <row r="187">
          <cell r="B187" t="str">
            <v>Pohľadávky PFI voči súkromnému sektoru</v>
          </cell>
          <cell r="O187" t="e">
            <v>#DIV/0!</v>
          </cell>
          <cell r="P187" t="e">
            <v>#DIV/0!</v>
          </cell>
          <cell r="Q187" t="e">
            <v>#DIV/0!</v>
          </cell>
          <cell r="R187" t="e">
            <v>#DIV/0!</v>
          </cell>
          <cell r="S187" t="e">
            <v>#DIV/0!</v>
          </cell>
          <cell r="T187" t="e">
            <v>#DIV/0!</v>
          </cell>
          <cell r="U187" t="e">
            <v>#DIV/0!</v>
          </cell>
          <cell r="V187" t="e">
            <v>#DIV/0!</v>
          </cell>
          <cell r="W187" t="e">
            <v>#DIV/0!</v>
          </cell>
          <cell r="X187" t="e">
            <v>#DIV/0!</v>
          </cell>
          <cell r="Y187" t="e">
            <v>#DIV/0!</v>
          </cell>
          <cell r="Z187" t="e">
            <v>#DIV/0!</v>
          </cell>
          <cell r="AA187">
            <v>24.879533536500205</v>
          </cell>
          <cell r="AB187">
            <v>23.917072410676795</v>
          </cell>
          <cell r="AC187">
            <v>22.66716194117528</v>
          </cell>
          <cell r="AD187">
            <v>22.127453526304564</v>
          </cell>
          <cell r="AE187">
            <v>21.56889340253447</v>
          </cell>
          <cell r="AF187">
            <v>21.71056218327469</v>
          </cell>
          <cell r="AG187">
            <v>25.79349490098359</v>
          </cell>
          <cell r="AH187">
            <v>24.840196327060255</v>
          </cell>
          <cell r="AI187">
            <v>25.592921733924328</v>
          </cell>
          <cell r="AJ187">
            <v>22.941398890164507</v>
          </cell>
          <cell r="AK187">
            <v>23.814668140251044</v>
          </cell>
          <cell r="AL187">
            <v>24.448712669271515</v>
          </cell>
          <cell r="AM187">
            <v>26.2514759421975</v>
          </cell>
          <cell r="AN187">
            <v>27.14208675676572</v>
          </cell>
          <cell r="AO187">
            <v>27.571798632029015</v>
          </cell>
          <cell r="AP187">
            <v>28.13063191583271</v>
          </cell>
          <cell r="AQ187">
            <v>25.10105999487233</v>
          </cell>
          <cell r="AR187">
            <v>24.340154517667088</v>
          </cell>
          <cell r="AS187">
            <v>23.644516521590674</v>
          </cell>
          <cell r="AT187">
            <v>24.261864034589337</v>
          </cell>
          <cell r="AU187">
            <v>22.318644626609952</v>
          </cell>
          <cell r="AV187">
            <v>20.52763685228652</v>
          </cell>
          <cell r="AW187">
            <v>19.694247542559353</v>
          </cell>
          <cell r="AX187">
            <v>16.612926442813375</v>
          </cell>
          <cell r="AY187">
            <v>12.217039655406992</v>
          </cell>
        </row>
        <row r="188">
          <cell r="B188" t="str">
            <v>  Nefinančné spoločnosti</v>
          </cell>
          <cell r="O188" t="e">
            <v>#DIV/0!</v>
          </cell>
          <cell r="P188" t="e">
            <v>#DIV/0!</v>
          </cell>
          <cell r="Q188" t="e">
            <v>#DIV/0!</v>
          </cell>
          <cell r="R188" t="e">
            <v>#DIV/0!</v>
          </cell>
          <cell r="S188" t="e">
            <v>#DIV/0!</v>
          </cell>
          <cell r="T188" t="e">
            <v>#DIV/0!</v>
          </cell>
          <cell r="U188" t="e">
            <v>#DIV/0!</v>
          </cell>
          <cell r="V188" t="e">
            <v>#DIV/0!</v>
          </cell>
          <cell r="W188" t="e">
            <v>#DIV/0!</v>
          </cell>
          <cell r="X188" t="e">
            <v>#DIV/0!</v>
          </cell>
          <cell r="Y188" t="e">
            <v>#DIV/0!</v>
          </cell>
          <cell r="Z188" t="e">
            <v>#DIV/0!</v>
          </cell>
          <cell r="AA188">
            <v>11.436933236331573</v>
          </cell>
          <cell r="AB188">
            <v>11.097227390712186</v>
          </cell>
          <cell r="AC188">
            <v>10.369180327538418</v>
          </cell>
          <cell r="AD188">
            <v>10.828016508063817</v>
          </cell>
          <cell r="AE188">
            <v>10.741693115148676</v>
          </cell>
          <cell r="AF188">
            <v>10.974899278273737</v>
          </cell>
          <cell r="AG188">
            <v>14.817110338441585</v>
          </cell>
          <cell r="AH188">
            <v>14.009462518057022</v>
          </cell>
          <cell r="AI188">
            <v>15.037712743393268</v>
          </cell>
          <cell r="AJ188">
            <v>11.760096499797267</v>
          </cell>
          <cell r="AK188">
            <v>12.246792330093374</v>
          </cell>
          <cell r="AL188">
            <v>13.091261027239206</v>
          </cell>
          <cell r="AM188">
            <v>14.879576811960217</v>
          </cell>
          <cell r="AN188">
            <v>15.158682644543369</v>
          </cell>
          <cell r="AO188">
            <v>15.534493541536193</v>
          </cell>
          <cell r="AP188">
            <v>15.552820642218409</v>
          </cell>
          <cell r="AQ188">
            <v>13.68624670341725</v>
          </cell>
          <cell r="AR188">
            <v>13.246926081151084</v>
          </cell>
          <cell r="AS188">
            <v>12.667486730464702</v>
          </cell>
          <cell r="AT188">
            <v>13.291037054107186</v>
          </cell>
          <cell r="AU188">
            <v>11.64337104846347</v>
          </cell>
          <cell r="AV188">
            <v>10.532656799664444</v>
          </cell>
          <cell r="AW188">
            <v>10.355262974629133</v>
          </cell>
          <cell r="AX188">
            <v>8.045279911107379</v>
          </cell>
          <cell r="AY188">
            <v>4.536673538330999</v>
          </cell>
        </row>
        <row r="189">
          <cell r="B189" t="str">
            <v>     do 1 roka</v>
          </cell>
          <cell r="O189" t="e">
            <v>#DIV/0!</v>
          </cell>
          <cell r="P189" t="e">
            <v>#DIV/0!</v>
          </cell>
          <cell r="Q189" t="e">
            <v>#DIV/0!</v>
          </cell>
          <cell r="R189" t="e">
            <v>#DIV/0!</v>
          </cell>
          <cell r="S189" t="e">
            <v>#DIV/0!</v>
          </cell>
          <cell r="T189" t="e">
            <v>#DIV/0!</v>
          </cell>
          <cell r="U189" t="e">
            <v>#DIV/0!</v>
          </cell>
          <cell r="V189" t="e">
            <v>#DIV/0!</v>
          </cell>
          <cell r="W189" t="e">
            <v>#DIV/0!</v>
          </cell>
          <cell r="X189" t="e">
            <v>#DIV/0!</v>
          </cell>
          <cell r="Y189" t="e">
            <v>#DIV/0!</v>
          </cell>
          <cell r="Z189" t="e">
            <v>#DIV/0!</v>
          </cell>
          <cell r="AA189">
            <v>3.540253088430492</v>
          </cell>
          <cell r="AB189">
            <v>4.305201347324939</v>
          </cell>
          <cell r="AC189">
            <v>5.179186940638754</v>
          </cell>
          <cell r="AD189">
            <v>5.124860174390608</v>
          </cell>
          <cell r="AE189">
            <v>4.056385667279058</v>
          </cell>
          <cell r="AF189">
            <v>4.763531573722321</v>
          </cell>
          <cell r="AG189">
            <v>6.482584081276142</v>
          </cell>
          <cell r="AH189">
            <v>5.994285299790066</v>
          </cell>
          <cell r="AI189">
            <v>6.695277569048047</v>
          </cell>
          <cell r="AJ189">
            <v>5.682586471709231</v>
          </cell>
          <cell r="AK189">
            <v>6.446882119355218</v>
          </cell>
          <cell r="AL189">
            <v>6.910085872924792</v>
          </cell>
          <cell r="AM189">
            <v>8.290391297409773</v>
          </cell>
          <cell r="AN189">
            <v>7.872390409536191</v>
          </cell>
          <cell r="AO189">
            <v>7.384698314268993</v>
          </cell>
          <cell r="AP189">
            <v>7.9714087513604985</v>
          </cell>
          <cell r="AQ189">
            <v>7.487975896859593</v>
          </cell>
          <cell r="AR189">
            <v>5.7399147325100905</v>
          </cell>
          <cell r="AS189">
            <v>5.804379777639151</v>
          </cell>
          <cell r="AT189">
            <v>6.539830482101065</v>
          </cell>
          <cell r="AU189">
            <v>4.892154019647178</v>
          </cell>
          <cell r="AV189">
            <v>3.9321202602291643</v>
          </cell>
          <cell r="AW189">
            <v>3.3988972607047843</v>
          </cell>
          <cell r="AX189">
            <v>1.8587172855961194</v>
          </cell>
          <cell r="AY189">
            <v>0.5106444163152848</v>
          </cell>
        </row>
        <row r="190">
          <cell r="B190" t="str">
            <v>     1 až 5 rokov</v>
          </cell>
          <cell r="O190" t="e">
            <v>#DIV/0!</v>
          </cell>
          <cell r="P190" t="e">
            <v>#DIV/0!</v>
          </cell>
          <cell r="Q190" t="e">
            <v>#DIV/0!</v>
          </cell>
          <cell r="R190" t="e">
            <v>#DIV/0!</v>
          </cell>
          <cell r="S190" t="e">
            <v>#DIV/0!</v>
          </cell>
          <cell r="T190" t="e">
            <v>#DIV/0!</v>
          </cell>
          <cell r="U190" t="e">
            <v>#DIV/0!</v>
          </cell>
          <cell r="V190" t="e">
            <v>#DIV/0!</v>
          </cell>
          <cell r="W190" t="e">
            <v>#DIV/0!</v>
          </cell>
          <cell r="X190" t="e">
            <v>#DIV/0!</v>
          </cell>
          <cell r="Y190" t="e">
            <v>#DIV/0!</v>
          </cell>
          <cell r="Z190" t="e">
            <v>#DIV/0!</v>
          </cell>
          <cell r="AA190">
            <v>2.526308417915895</v>
          </cell>
          <cell r="AB190">
            <v>2.838351181849691</v>
          </cell>
          <cell r="AC190">
            <v>1.8478800503781327</v>
          </cell>
          <cell r="AD190">
            <v>2.727329565890173</v>
          </cell>
          <cell r="AE190">
            <v>1.9258805261229635</v>
          </cell>
          <cell r="AF190">
            <v>1.9721016801555864</v>
          </cell>
          <cell r="AG190">
            <v>3.3449946437226092</v>
          </cell>
          <cell r="AH190">
            <v>2.9434139210893995</v>
          </cell>
          <cell r="AI190">
            <v>3.173335192252961</v>
          </cell>
          <cell r="AJ190">
            <v>1.8938011579900722</v>
          </cell>
          <cell r="AK190">
            <v>1.9490313251445786</v>
          </cell>
          <cell r="AL190">
            <v>2.9926773592263682</v>
          </cell>
          <cell r="AM190">
            <v>3.6966450033624</v>
          </cell>
          <cell r="AN190">
            <v>3.4060838008230494</v>
          </cell>
          <cell r="AO190">
            <v>3.835476783035779</v>
          </cell>
          <cell r="AP190">
            <v>3.0348983675274464</v>
          </cell>
          <cell r="AQ190">
            <v>2.679590955487387</v>
          </cell>
          <cell r="AR190">
            <v>3.437203304050784</v>
          </cell>
          <cell r="AS190">
            <v>3.288654213983611</v>
          </cell>
          <cell r="AT190">
            <v>3.5557883780285926</v>
          </cell>
          <cell r="AU190">
            <v>3.8513083956057144</v>
          </cell>
          <cell r="AV190">
            <v>3.6431573010348623</v>
          </cell>
          <cell r="AW190">
            <v>3.6555103963824056</v>
          </cell>
          <cell r="AX190">
            <v>2.974375345827432</v>
          </cell>
          <cell r="AY190">
            <v>1.5792029493923614</v>
          </cell>
        </row>
        <row r="191">
          <cell r="B191" t="str">
            <v>     nad 5 rokov</v>
          </cell>
          <cell r="O191" t="e">
            <v>#DIV/0!</v>
          </cell>
          <cell r="P191" t="e">
            <v>#DIV/0!</v>
          </cell>
          <cell r="Q191" t="e">
            <v>#DIV/0!</v>
          </cell>
          <cell r="R191" t="e">
            <v>#DIV/0!</v>
          </cell>
          <cell r="S191" t="e">
            <v>#DIV/0!</v>
          </cell>
          <cell r="T191" t="e">
            <v>#DIV/0!</v>
          </cell>
          <cell r="U191" t="e">
            <v>#DIV/0!</v>
          </cell>
          <cell r="V191" t="e">
            <v>#DIV/0!</v>
          </cell>
          <cell r="W191" t="e">
            <v>#DIV/0!</v>
          </cell>
          <cell r="X191" t="e">
            <v>#DIV/0!</v>
          </cell>
          <cell r="Y191" t="e">
            <v>#DIV/0!</v>
          </cell>
          <cell r="Z191" t="e">
            <v>#DIV/0!</v>
          </cell>
          <cell r="AA191">
            <v>5.382705098167014</v>
          </cell>
          <cell r="AB191">
            <v>3.9871804024734683</v>
          </cell>
          <cell r="AC191">
            <v>3.3352393805314318</v>
          </cell>
          <cell r="AD191">
            <v>3.070577149466537</v>
          </cell>
          <cell r="AE191">
            <v>4.752034595755718</v>
          </cell>
          <cell r="AF191">
            <v>4.259048497888856</v>
          </cell>
          <cell r="AG191">
            <v>5.001656934751058</v>
          </cell>
          <cell r="AH191">
            <v>5.054834767189862</v>
          </cell>
          <cell r="AI191">
            <v>5.186784765896444</v>
          </cell>
          <cell r="AJ191">
            <v>4.173506590453586</v>
          </cell>
          <cell r="AK191">
            <v>3.826774725705689</v>
          </cell>
          <cell r="AL191">
            <v>3.179889300206164</v>
          </cell>
          <cell r="AM191">
            <v>3.0653441316485495</v>
          </cell>
          <cell r="AN191">
            <v>3.9278354111012317</v>
          </cell>
          <cell r="AO191">
            <v>4.343183895308771</v>
          </cell>
          <cell r="AP191">
            <v>4.556204416105732</v>
          </cell>
          <cell r="AQ191">
            <v>3.6366812809767923</v>
          </cell>
          <cell r="AR191">
            <v>4.107623627636043</v>
          </cell>
          <cell r="AS191">
            <v>3.5413652636370903</v>
          </cell>
          <cell r="AT191">
            <v>3.187307623236368</v>
          </cell>
          <cell r="AU191">
            <v>2.911924644243714</v>
          </cell>
          <cell r="AV191">
            <v>2.9962967095420225</v>
          </cell>
          <cell r="AW191">
            <v>3.385384474368036</v>
          </cell>
          <cell r="AX191">
            <v>3.2200395835795526</v>
          </cell>
          <cell r="AY191">
            <v>2.4262174657693216</v>
          </cell>
        </row>
        <row r="192">
          <cell r="B192" t="str">
            <v>  Finančné spoločnosti</v>
          </cell>
          <cell r="O192" t="e">
            <v>#DIV/0!</v>
          </cell>
          <cell r="P192" t="e">
            <v>#DIV/0!</v>
          </cell>
          <cell r="Q192" t="e">
            <v>#DIV/0!</v>
          </cell>
          <cell r="R192" t="e">
            <v>#DIV/0!</v>
          </cell>
          <cell r="S192" t="e">
            <v>#DIV/0!</v>
          </cell>
          <cell r="T192" t="e">
            <v>#DIV/0!</v>
          </cell>
          <cell r="U192" t="e">
            <v>#DIV/0!</v>
          </cell>
          <cell r="V192" t="e">
            <v>#DIV/0!</v>
          </cell>
          <cell r="W192" t="e">
            <v>#DIV/0!</v>
          </cell>
          <cell r="X192" t="e">
            <v>#DIV/0!</v>
          </cell>
          <cell r="Y192" t="e">
            <v>#DIV/0!</v>
          </cell>
          <cell r="Z192" t="e">
            <v>#DIV/0!</v>
          </cell>
          <cell r="AA192">
            <v>1.9369725426743578</v>
          </cell>
          <cell r="AB192">
            <v>1.272254029954605</v>
          </cell>
          <cell r="AC192">
            <v>0.9875478798790159</v>
          </cell>
          <cell r="AD192">
            <v>0.4309295255068348</v>
          </cell>
          <cell r="AE192">
            <v>0.09890324077701612</v>
          </cell>
          <cell r="AF192">
            <v>-0.02764068001811147</v>
          </cell>
          <cell r="AG192">
            <v>0.23412149581089578</v>
          </cell>
          <cell r="AH192">
            <v>0.14130612334324671</v>
          </cell>
          <cell r="AI192">
            <v>0.3166554406570582</v>
          </cell>
          <cell r="AJ192">
            <v>0.6344374992977241</v>
          </cell>
          <cell r="AK192">
            <v>0.7730617118782066</v>
          </cell>
          <cell r="AL192">
            <v>0.588637143426069</v>
          </cell>
          <cell r="AM192">
            <v>0.5176066457454346</v>
          </cell>
          <cell r="AN192">
            <v>0.825970786388889</v>
          </cell>
          <cell r="AO192">
            <v>1.0483460149483017</v>
          </cell>
          <cell r="AP192">
            <v>1.0871635432082987</v>
          </cell>
          <cell r="AQ192">
            <v>0.20838341346432543</v>
          </cell>
          <cell r="AR192">
            <v>-0.029852038868078086</v>
          </cell>
          <cell r="AS192">
            <v>-0.2956783445574806</v>
          </cell>
          <cell r="AT192">
            <v>-0.19790529481223837</v>
          </cell>
          <cell r="AU192">
            <v>-0.41895831639081027</v>
          </cell>
          <cell r="AV192">
            <v>-0.8947419095629736</v>
          </cell>
          <cell r="AW192">
            <v>-0.9927777469619634</v>
          </cell>
          <cell r="AX192">
            <v>-1.2419055556926757</v>
          </cell>
          <cell r="AY192">
            <v>-1.6862754702386797</v>
          </cell>
        </row>
        <row r="193">
          <cell r="B193" t="str">
            <v>  Poisťovne a penzijné fondy</v>
          </cell>
          <cell r="O193" t="e">
            <v>#DIV/0!</v>
          </cell>
          <cell r="P193" t="e">
            <v>#DIV/0!</v>
          </cell>
          <cell r="Q193" t="e">
            <v>#DIV/0!</v>
          </cell>
          <cell r="R193" t="e">
            <v>#DIV/0!</v>
          </cell>
          <cell r="S193" t="e">
            <v>#DIV/0!</v>
          </cell>
          <cell r="T193" t="e">
            <v>#DIV/0!</v>
          </cell>
          <cell r="U193" t="e">
            <v>#DIV/0!</v>
          </cell>
          <cell r="V193" t="e">
            <v>#DIV/0!</v>
          </cell>
          <cell r="W193" t="e">
            <v>#DIV/0!</v>
          </cell>
          <cell r="X193" t="e">
            <v>#DIV/0!</v>
          </cell>
          <cell r="Y193" t="e">
            <v>#DIV/0!</v>
          </cell>
          <cell r="Z193" t="e">
            <v>#DIV/0!</v>
          </cell>
          <cell r="AA193">
            <v>-0.0008131656590223624</v>
          </cell>
          <cell r="AB193">
            <v>-0.0007819105703807799</v>
          </cell>
          <cell r="AC193">
            <v>-0.0009271545011097649</v>
          </cell>
          <cell r="AD193">
            <v>-0.0009127284144166443</v>
          </cell>
          <cell r="AE193">
            <v>-0.0009928287509185238</v>
          </cell>
          <cell r="AF193">
            <v>-0.0014873109551114252</v>
          </cell>
          <cell r="AG193">
            <v>-0.0019256730730565432</v>
          </cell>
          <cell r="AH193">
            <v>-0.001070717262217361</v>
          </cell>
          <cell r="AI193">
            <v>-0.001049790378916252</v>
          </cell>
          <cell r="AJ193">
            <v>-0.0008231612316218247</v>
          </cell>
          <cell r="AK193">
            <v>-0.00033566348410968446</v>
          </cell>
          <cell r="AL193">
            <v>-0.0004298143096026717</v>
          </cell>
          <cell r="AM193">
            <v>-0.000511509153532466</v>
          </cell>
          <cell r="AN193">
            <v>-0.0005293414033707852</v>
          </cell>
          <cell r="AO193">
            <v>-0.00040134151697659813</v>
          </cell>
          <cell r="AP193">
            <v>-0.0004136223993543338</v>
          </cell>
          <cell r="AQ193">
            <v>-0.0006367572116236089</v>
          </cell>
          <cell r="AR193">
            <v>-0.0004991936893962975</v>
          </cell>
          <cell r="AS193">
            <v>-0.0005937010482574733</v>
          </cell>
          <cell r="AT193">
            <v>-0.0006274569342813551</v>
          </cell>
          <cell r="AU193">
            <v>0.00677038797634973</v>
          </cell>
          <cell r="AV193">
            <v>-0.0004984320512355871</v>
          </cell>
          <cell r="AW193">
            <v>-0.0007290752979649987</v>
          </cell>
          <cell r="AX193">
            <v>-0.0005026972160167094</v>
          </cell>
          <cell r="AY193">
            <v>-0.0004169101418954412</v>
          </cell>
        </row>
        <row r="194">
          <cell r="B194" t="str">
            <v>  Domácnosti a neziskové inštitúcie slúžiace domácnostiam</v>
          </cell>
          <cell r="O194" t="e">
            <v>#DIV/0!</v>
          </cell>
          <cell r="P194" t="e">
            <v>#DIV/0!</v>
          </cell>
          <cell r="Q194" t="e">
            <v>#DIV/0!</v>
          </cell>
          <cell r="R194" t="e">
            <v>#DIV/0!</v>
          </cell>
          <cell r="S194" t="e">
            <v>#DIV/0!</v>
          </cell>
          <cell r="T194" t="e">
            <v>#DIV/0!</v>
          </cell>
          <cell r="U194" t="e">
            <v>#DIV/0!</v>
          </cell>
          <cell r="V194" t="e">
            <v>#DIV/0!</v>
          </cell>
          <cell r="W194" t="e">
            <v>#DIV/0!</v>
          </cell>
          <cell r="X194" t="e">
            <v>#DIV/0!</v>
          </cell>
          <cell r="Y194" t="e">
            <v>#DIV/0!</v>
          </cell>
          <cell r="Z194" t="e">
            <v>#DIV/0!</v>
          </cell>
          <cell r="AA194">
            <v>11.513404791441955</v>
          </cell>
          <cell r="AB194">
            <v>11.567506425275443</v>
          </cell>
          <cell r="AC194">
            <v>11.357015739575262</v>
          </cell>
          <cell r="AD194">
            <v>10.854082615630286</v>
          </cell>
          <cell r="AE194">
            <v>10.749399573804801</v>
          </cell>
          <cell r="AF194">
            <v>10.843660514869928</v>
          </cell>
          <cell r="AG194">
            <v>10.812895647697914</v>
          </cell>
          <cell r="AH194">
            <v>10.748291116670002</v>
          </cell>
          <cell r="AI194">
            <v>10.365352506298823</v>
          </cell>
          <cell r="AJ194">
            <v>10.571214286102906</v>
          </cell>
          <cell r="AK194">
            <v>10.787791375536976</v>
          </cell>
          <cell r="AL194">
            <v>10.792560754142444</v>
          </cell>
          <cell r="AM194">
            <v>10.947106548824529</v>
          </cell>
          <cell r="AN194">
            <v>11.161089181362295</v>
          </cell>
          <cell r="AO194">
            <v>11.063796624838396</v>
          </cell>
          <cell r="AP194">
            <v>11.516713765368975</v>
          </cell>
          <cell r="AQ194">
            <v>11.23640117257881</v>
          </cell>
          <cell r="AR194">
            <v>11.125388896552058</v>
          </cell>
          <cell r="AS194">
            <v>11.352373802696965</v>
          </cell>
          <cell r="AT194">
            <v>11.185578599239202</v>
          </cell>
          <cell r="AU194">
            <v>11.072102556490886</v>
          </cell>
          <cell r="AV194">
            <v>10.891499169540682</v>
          </cell>
          <cell r="AW194">
            <v>10.367934489515873</v>
          </cell>
          <cell r="AX194">
            <v>9.842162473437288</v>
          </cell>
          <cell r="AY194">
            <v>9.432956042927945</v>
          </cell>
        </row>
        <row r="195">
          <cell r="B195" t="str">
            <v>     spotrebiteľské úvery</v>
          </cell>
          <cell r="O195" t="e">
            <v>#DIV/0!</v>
          </cell>
          <cell r="P195" t="e">
            <v>#DIV/0!</v>
          </cell>
          <cell r="Q195" t="e">
            <v>#DIV/0!</v>
          </cell>
          <cell r="R195" t="e">
            <v>#DIV/0!</v>
          </cell>
          <cell r="S195" t="e">
            <v>#DIV/0!</v>
          </cell>
          <cell r="T195" t="e">
            <v>#DIV/0!</v>
          </cell>
          <cell r="U195" t="e">
            <v>#DIV/0!</v>
          </cell>
          <cell r="V195" t="e">
            <v>#DIV/0!</v>
          </cell>
          <cell r="W195" t="e">
            <v>#DIV/0!</v>
          </cell>
          <cell r="X195" t="e">
            <v>#DIV/0!</v>
          </cell>
          <cell r="Y195" t="e">
            <v>#DIV/0!</v>
          </cell>
          <cell r="Z195" t="e">
            <v>#DIV/0!</v>
          </cell>
          <cell r="AA195">
            <v>1.5065604695867305</v>
          </cell>
          <cell r="AB195">
            <v>1.5621412666619365</v>
          </cell>
          <cell r="AC195">
            <v>1.4402281116522455</v>
          </cell>
          <cell r="AD195">
            <v>1.1610044884540194</v>
          </cell>
          <cell r="AE195">
            <v>1.1441770124414865</v>
          </cell>
          <cell r="AF195">
            <v>1.1577141325651925</v>
          </cell>
          <cell r="AG195">
            <v>1.204444583173928</v>
          </cell>
          <cell r="AH195">
            <v>1.1618944824258854</v>
          </cell>
          <cell r="AI195">
            <v>1.069626814995667</v>
          </cell>
          <cell r="AJ195">
            <v>1.0276509386357455</v>
          </cell>
          <cell r="AK195">
            <v>0.9745908178654864</v>
          </cell>
          <cell r="AL195">
            <v>1.0155198491464814</v>
          </cell>
          <cell r="AM195">
            <v>0.9697810141799833</v>
          </cell>
          <cell r="AN195">
            <v>0.9850016767493703</v>
          </cell>
          <cell r="AO195">
            <v>0.9193555398812144</v>
          </cell>
          <cell r="AP195">
            <v>1.233099790660506</v>
          </cell>
          <cell r="AQ195">
            <v>1.2631500436156142</v>
          </cell>
          <cell r="AR195">
            <v>1.258959725141037</v>
          </cell>
          <cell r="AS195">
            <v>1.3317218805181372</v>
          </cell>
          <cell r="AT195">
            <v>1.3932139054627908</v>
          </cell>
          <cell r="AU195">
            <v>1.3974477468456896</v>
          </cell>
          <cell r="AV195">
            <v>1.4234623459778755</v>
          </cell>
          <cell r="AW195">
            <v>1.3824655539721817</v>
          </cell>
          <cell r="AX195">
            <v>1.3580067477702202</v>
          </cell>
          <cell r="AY195">
            <v>1.2870343191244722</v>
          </cell>
        </row>
        <row r="196">
          <cell r="B196" t="str">
            <v>     úvery na bývanie</v>
          </cell>
          <cell r="O196" t="e">
            <v>#DIV/0!</v>
          </cell>
          <cell r="P196" t="e">
            <v>#DIV/0!</v>
          </cell>
          <cell r="Q196" t="e">
            <v>#DIV/0!</v>
          </cell>
          <cell r="R196" t="e">
            <v>#DIV/0!</v>
          </cell>
          <cell r="S196" t="e">
            <v>#DIV/0!</v>
          </cell>
          <cell r="T196" t="e">
            <v>#DIV/0!</v>
          </cell>
          <cell r="U196" t="e">
            <v>#DIV/0!</v>
          </cell>
          <cell r="V196" t="e">
            <v>#DIV/0!</v>
          </cell>
          <cell r="W196" t="e">
            <v>#DIV/0!</v>
          </cell>
          <cell r="X196" t="e">
            <v>#DIV/0!</v>
          </cell>
          <cell r="Y196" t="e">
            <v>#DIV/0!</v>
          </cell>
          <cell r="Z196" t="e">
            <v>#DIV/0!</v>
          </cell>
          <cell r="AA196">
            <v>7.799104819390955</v>
          </cell>
          <cell r="AB196">
            <v>7.666507019549487</v>
          </cell>
          <cell r="AC196">
            <v>7.506885081345526</v>
          </cell>
          <cell r="AD196">
            <v>7.457328938811017</v>
          </cell>
          <cell r="AE196">
            <v>7.55485739983256</v>
          </cell>
          <cell r="AF196">
            <v>7.608814197223166</v>
          </cell>
          <cell r="AG196">
            <v>7.6061415607710945</v>
          </cell>
          <cell r="AH196">
            <v>7.55804955490553</v>
          </cell>
          <cell r="AI196">
            <v>7.369952304326988</v>
          </cell>
          <cell r="AJ196">
            <v>7.5422731162896195</v>
          </cell>
          <cell r="AK196">
            <v>7.80586315185034</v>
          </cell>
          <cell r="AL196">
            <v>7.589476106067473</v>
          </cell>
          <cell r="AM196">
            <v>7.61007452759223</v>
          </cell>
          <cell r="AN196">
            <v>7.7674829167373085</v>
          </cell>
          <cell r="AO196">
            <v>7.822146638519783</v>
          </cell>
          <cell r="AP196">
            <v>7.914627167109525</v>
          </cell>
          <cell r="AQ196">
            <v>7.665657496846279</v>
          </cell>
          <cell r="AR196">
            <v>7.605702631516669</v>
          </cell>
          <cell r="AS196">
            <v>7.767351626432027</v>
          </cell>
          <cell r="AT196">
            <v>7.633323782652354</v>
          </cell>
          <cell r="AU196">
            <v>7.542355934735499</v>
          </cell>
          <cell r="AV196">
            <v>7.427755060338886</v>
          </cell>
          <cell r="AW196">
            <v>7.101153950492461</v>
          </cell>
          <cell r="AX196">
            <v>6.791156601297146</v>
          </cell>
          <cell r="AY196">
            <v>6.554265243328412</v>
          </cell>
        </row>
        <row r="197">
          <cell r="B197" t="str">
            <v>     ostatné úvery</v>
          </cell>
          <cell r="O197" t="e">
            <v>#DIV/0!</v>
          </cell>
          <cell r="P197" t="e">
            <v>#DIV/0!</v>
          </cell>
          <cell r="Q197" t="e">
            <v>#DIV/0!</v>
          </cell>
          <cell r="R197" t="e">
            <v>#DIV/0!</v>
          </cell>
          <cell r="S197" t="e">
            <v>#DIV/0!</v>
          </cell>
          <cell r="T197" t="e">
            <v>#DIV/0!</v>
          </cell>
          <cell r="U197" t="e">
            <v>#DIV/0!</v>
          </cell>
          <cell r="V197" t="e">
            <v>#DIV/0!</v>
          </cell>
          <cell r="W197" t="e">
            <v>#DIV/0!</v>
          </cell>
          <cell r="X197" t="e">
            <v>#DIV/0!</v>
          </cell>
          <cell r="Y197" t="e">
            <v>#DIV/0!</v>
          </cell>
          <cell r="Z197" t="e">
            <v>#DIV/0!</v>
          </cell>
          <cell r="AA197">
            <v>2.204133738609049</v>
          </cell>
          <cell r="AB197">
            <v>2.32957342538204</v>
          </cell>
          <cell r="AC197">
            <v>2.414189069452386</v>
          </cell>
          <cell r="AD197">
            <v>2.2365703424691903</v>
          </cell>
          <cell r="AE197">
            <v>2.047076433239483</v>
          </cell>
          <cell r="AF197">
            <v>2.074551219297629</v>
          </cell>
          <cell r="AG197">
            <v>1.999636573138246</v>
          </cell>
          <cell r="AH197">
            <v>2.0185376819086347</v>
          </cell>
          <cell r="AI197">
            <v>1.9183785717946364</v>
          </cell>
          <cell r="AJ197">
            <v>1.995770493882146</v>
          </cell>
          <cell r="AK197">
            <v>2.0220566201092365</v>
          </cell>
          <cell r="AL197">
            <v>2.183407112830845</v>
          </cell>
          <cell r="AM197">
            <v>2.365360061042482</v>
          </cell>
          <cell r="AN197">
            <v>2.406215860150511</v>
          </cell>
          <cell r="AO197">
            <v>2.3489170350182444</v>
          </cell>
          <cell r="AP197">
            <v>2.372167680687499</v>
          </cell>
          <cell r="AQ197">
            <v>2.3086461757519987</v>
          </cell>
          <cell r="AR197">
            <v>2.2596748719433877</v>
          </cell>
          <cell r="AS197">
            <v>2.256668956531271</v>
          </cell>
          <cell r="AT197">
            <v>2.159426278620587</v>
          </cell>
          <cell r="AU197">
            <v>2.1334232493240304</v>
          </cell>
          <cell r="AV197">
            <v>2.0403115152463913</v>
          </cell>
          <cell r="AW197">
            <v>1.8852979695638403</v>
          </cell>
          <cell r="AX197">
            <v>1.694037916261047</v>
          </cell>
          <cell r="AY197">
            <v>1.591162844484222</v>
          </cell>
        </row>
        <row r="198">
          <cell r="B198" t="str">
            <v>spotr.+ost.</v>
          </cell>
          <cell r="O198" t="e">
            <v>#DIV/0!</v>
          </cell>
          <cell r="P198" t="e">
            <v>#DIV/0!</v>
          </cell>
          <cell r="Q198" t="e">
            <v>#DIV/0!</v>
          </cell>
          <cell r="R198" t="e">
            <v>#DIV/0!</v>
          </cell>
          <cell r="S198" t="e">
            <v>#DIV/0!</v>
          </cell>
          <cell r="T198" t="e">
            <v>#DIV/0!</v>
          </cell>
          <cell r="U198" t="e">
            <v>#DIV/0!</v>
          </cell>
          <cell r="V198" t="e">
            <v>#DIV/0!</v>
          </cell>
          <cell r="W198" t="e">
            <v>#DIV/0!</v>
          </cell>
          <cell r="X198" t="e">
            <v>#DIV/0!</v>
          </cell>
          <cell r="Y198" t="e">
            <v>#DIV/0!</v>
          </cell>
          <cell r="Z198" t="e">
            <v>#DIV/0!</v>
          </cell>
          <cell r="AA198">
            <v>3.7115336231773592</v>
          </cell>
          <cell r="AB198">
            <v>3.8940872993285844</v>
          </cell>
          <cell r="AC198">
            <v>3.8452383080445203</v>
          </cell>
          <cell r="AD198">
            <v>3.3862990942479136</v>
          </cell>
          <cell r="AE198">
            <v>3.1886145136358652</v>
          </cell>
          <cell r="AF198">
            <v>3.2291229897368234</v>
          </cell>
          <cell r="AG198">
            <v>3.2041859655005904</v>
          </cell>
          <cell r="AH198">
            <v>3.1823506143005886</v>
          </cell>
          <cell r="AI198">
            <v>2.989722455734246</v>
          </cell>
          <cell r="AJ198">
            <v>3.0251214740591252</v>
          </cell>
          <cell r="AK198">
            <v>3.0018606648856285</v>
          </cell>
          <cell r="AL198">
            <v>3.2087529999575395</v>
          </cell>
          <cell r="AM198">
            <v>3.33537873854787</v>
          </cell>
          <cell r="AN198">
            <v>3.388338595597973</v>
          </cell>
          <cell r="AO198">
            <v>3.250010329626298</v>
          </cell>
          <cell r="AP198">
            <v>3.6021096854008032</v>
          </cell>
          <cell r="AQ198">
            <v>3.5696286462048414</v>
          </cell>
          <cell r="AR198">
            <v>3.518977060153111</v>
          </cell>
          <cell r="AS198">
            <v>3.5855579175013883</v>
          </cell>
          <cell r="AT198">
            <v>3.552175116101553</v>
          </cell>
          <cell r="AU198">
            <v>3.529501071837582</v>
          </cell>
          <cell r="AV198">
            <v>3.46346895695936</v>
          </cell>
          <cell r="AW198">
            <v>3.2679270622778818</v>
          </cell>
          <cell r="AX198">
            <v>3.051828856496094</v>
          </cell>
          <cell r="AY198">
            <v>2.8815358417743737</v>
          </cell>
        </row>
        <row r="199">
          <cell r="B199" t="str">
            <v>Pohľadávky PFI voči súkromnému sektoru</v>
          </cell>
          <cell r="O199" t="e">
            <v>#DIV/0!</v>
          </cell>
          <cell r="P199" t="e">
            <v>#DIV/0!</v>
          </cell>
          <cell r="Q199" t="e">
            <v>#DIV/0!</v>
          </cell>
          <cell r="R199" t="e">
            <v>#DIV/0!</v>
          </cell>
          <cell r="S199" t="e">
            <v>#DIV/0!</v>
          </cell>
          <cell r="T199" t="e">
            <v>#DIV/0!</v>
          </cell>
          <cell r="U199" t="e">
            <v>#DIV/0!</v>
          </cell>
          <cell r="V199" t="e">
            <v>#DIV/0!</v>
          </cell>
          <cell r="W199" t="e">
            <v>#DIV/0!</v>
          </cell>
          <cell r="X199" t="e">
            <v>#DIV/0!</v>
          </cell>
          <cell r="Y199" t="e">
            <v>#DIV/0!</v>
          </cell>
          <cell r="Z199" t="e">
            <v>#DIV/0!</v>
          </cell>
          <cell r="AA199">
            <v>24.879533536500205</v>
          </cell>
          <cell r="AB199">
            <v>23.917072410676795</v>
          </cell>
          <cell r="AC199">
            <v>22.66716194117528</v>
          </cell>
          <cell r="AD199">
            <v>22.127453526304564</v>
          </cell>
          <cell r="AE199">
            <v>21.56889340253447</v>
          </cell>
          <cell r="AF199">
            <v>21.71056218327469</v>
          </cell>
          <cell r="AG199">
            <v>25.79349490098359</v>
          </cell>
          <cell r="AH199">
            <v>24.840196327060255</v>
          </cell>
          <cell r="AI199">
            <v>25.592921733924328</v>
          </cell>
          <cell r="AJ199">
            <v>22.941398890164507</v>
          </cell>
          <cell r="AK199">
            <v>23.814668140251044</v>
          </cell>
          <cell r="AL199">
            <v>24.448712669271515</v>
          </cell>
          <cell r="AM199">
            <v>26.2514759421975</v>
          </cell>
          <cell r="AN199">
            <v>27.14208675676572</v>
          </cell>
          <cell r="AO199">
            <v>27.571798632029015</v>
          </cell>
          <cell r="AP199">
            <v>28.13063191583271</v>
          </cell>
          <cell r="AQ199">
            <v>25.10105999487233</v>
          </cell>
          <cell r="AR199">
            <v>24.340154517667088</v>
          </cell>
          <cell r="AS199">
            <v>23.644516521590674</v>
          </cell>
          <cell r="AT199">
            <v>24.261864034589337</v>
          </cell>
          <cell r="AU199">
            <v>22.318644626609952</v>
          </cell>
          <cell r="AV199">
            <v>20.52763685228652</v>
          </cell>
          <cell r="AW199">
            <v>19.694247542559353</v>
          </cell>
          <cell r="AX199">
            <v>16.612926442813375</v>
          </cell>
          <cell r="AY199">
            <v>-99.99893941542736</v>
          </cell>
        </row>
        <row r="200">
          <cell r="B200" t="str">
            <v>     v EUR</v>
          </cell>
          <cell r="O200" t="e">
            <v>#DIV/0!</v>
          </cell>
          <cell r="P200" t="e">
            <v>#DIV/0!</v>
          </cell>
          <cell r="Q200" t="e">
            <v>#DIV/0!</v>
          </cell>
          <cell r="R200" t="e">
            <v>#DIV/0!</v>
          </cell>
          <cell r="S200" t="e">
            <v>#DIV/0!</v>
          </cell>
          <cell r="T200" t="e">
            <v>#DIV/0!</v>
          </cell>
          <cell r="U200" t="e">
            <v>#DIV/0!</v>
          </cell>
          <cell r="V200" t="e">
            <v>#DIV/0!</v>
          </cell>
          <cell r="W200" t="e">
            <v>#DIV/0!</v>
          </cell>
          <cell r="X200" t="e">
            <v>#DIV/0!</v>
          </cell>
          <cell r="Y200" t="e">
            <v>#DIV/0!</v>
          </cell>
          <cell r="Z200" t="e">
            <v>#DIV/0!</v>
          </cell>
          <cell r="AA200">
            <v>24.657471707654622</v>
          </cell>
          <cell r="AB200">
            <v>23.470046750665364</v>
          </cell>
          <cell r="AC200">
            <v>22.132245241245702</v>
          </cell>
          <cell r="AD200">
            <v>21.437193913615594</v>
          </cell>
          <cell r="AE200">
            <v>20.81984255652639</v>
          </cell>
          <cell r="AF200">
            <v>20.987976594696317</v>
          </cell>
          <cell r="AG200">
            <v>25.266118936429866</v>
          </cell>
          <cell r="AH200">
            <v>24.32864859110121</v>
          </cell>
          <cell r="AI200">
            <v>25.1965898809976</v>
          </cell>
          <cell r="AJ200">
            <v>22.61266565392365</v>
          </cell>
          <cell r="AK200">
            <v>23.457966022176983</v>
          </cell>
          <cell r="AL200">
            <v>23.92518931115442</v>
          </cell>
          <cell r="AM200">
            <v>25.44569742196639</v>
          </cell>
          <cell r="AN200">
            <v>26.601517653159657</v>
          </cell>
          <cell r="AO200">
            <v>27.221068654460492</v>
          </cell>
          <cell r="AP200">
            <v>27.6191990780064</v>
          </cell>
          <cell r="AQ200">
            <v>24.79224599776454</v>
          </cell>
          <cell r="AR200">
            <v>24.12158800534781</v>
          </cell>
          <cell r="AS200">
            <v>23.17718742526762</v>
          </cell>
          <cell r="AT200">
            <v>23.79885030343133</v>
          </cell>
          <cell r="AU200">
            <v>21.830326606429804</v>
          </cell>
          <cell r="AV200">
            <v>19.94957004868291</v>
          </cell>
          <cell r="AW200">
            <v>19.267991319469708</v>
          </cell>
          <cell r="AX200">
            <v>16.386263916172382</v>
          </cell>
          <cell r="AY200">
            <v>-98.45939130528016</v>
          </cell>
        </row>
        <row r="201">
          <cell r="B201" t="str">
            <v>     v ostatných cudzích menách</v>
          </cell>
          <cell r="O201" t="e">
            <v>#DIV/0!</v>
          </cell>
          <cell r="P201" t="e">
            <v>#DIV/0!</v>
          </cell>
          <cell r="Q201" t="e">
            <v>#DIV/0!</v>
          </cell>
          <cell r="R201" t="e">
            <v>#DIV/0!</v>
          </cell>
          <cell r="S201" t="e">
            <v>#DIV/0!</v>
          </cell>
          <cell r="T201" t="e">
            <v>#DIV/0!</v>
          </cell>
          <cell r="U201" t="e">
            <v>#DIV/0!</v>
          </cell>
          <cell r="V201" t="e">
            <v>#DIV/0!</v>
          </cell>
          <cell r="W201" t="e">
            <v>#DIV/0!</v>
          </cell>
          <cell r="X201" t="e">
            <v>#DIV/0!</v>
          </cell>
          <cell r="Y201" t="e">
            <v>#DIV/0!</v>
          </cell>
          <cell r="Z201" t="e">
            <v>#DIV/0!</v>
          </cell>
          <cell r="AA201">
            <v>0.22052206386213302</v>
          </cell>
          <cell r="AB201">
            <v>0.44988547892480024</v>
          </cell>
          <cell r="AC201">
            <v>0.5260575836674858</v>
          </cell>
          <cell r="AD201">
            <v>0.6747601865374638</v>
          </cell>
          <cell r="AE201">
            <v>0.7603627888472434</v>
          </cell>
          <cell r="AF201">
            <v>0.6926911736054719</v>
          </cell>
          <cell r="AG201">
            <v>0.5222651254533776</v>
          </cell>
          <cell r="AH201">
            <v>0.5169177444606593</v>
          </cell>
          <cell r="AI201">
            <v>0.3977142595850242</v>
          </cell>
          <cell r="AJ201">
            <v>0.33062350352483694</v>
          </cell>
          <cell r="AK201">
            <v>0.3568914731009137</v>
          </cell>
          <cell r="AL201">
            <v>0.5149753537502908</v>
          </cell>
          <cell r="AM201">
            <v>0.8777672616651686</v>
          </cell>
          <cell r="AN201">
            <v>0.5510035080757633</v>
          </cell>
          <cell r="AO201">
            <v>0.34272484841766343</v>
          </cell>
          <cell r="AP201">
            <v>0.5090748526301663</v>
          </cell>
          <cell r="AQ201">
            <v>0.30510304657589166</v>
          </cell>
          <cell r="AR201">
            <v>0.23895648415074486</v>
          </cell>
          <cell r="AS201">
            <v>0.46390539076094434</v>
          </cell>
          <cell r="AT201">
            <v>0.4563842366230605</v>
          </cell>
          <cell r="AU201">
            <v>0.4846194598245376</v>
          </cell>
          <cell r="AV201">
            <v>0.5857597167393251</v>
          </cell>
          <cell r="AW201">
            <v>0.4380239754559439</v>
          </cell>
          <cell r="AX201">
            <v>0.22403921293942455</v>
          </cell>
          <cell r="AY201">
            <v>-1.539550273437842</v>
          </cell>
        </row>
        <row r="203">
          <cell r="B203" t="str">
            <v>Pohľadávky PFI voči súkromnému sektoru</v>
          </cell>
          <cell r="O203" t="e">
            <v>#DIV/0!</v>
          </cell>
          <cell r="P203" t="e">
            <v>#DIV/0!</v>
          </cell>
          <cell r="Q203" t="e">
            <v>#DIV/0!</v>
          </cell>
          <cell r="R203" t="e">
            <v>#DIV/0!</v>
          </cell>
          <cell r="S203" t="e">
            <v>#DIV/0!</v>
          </cell>
          <cell r="T203" t="e">
            <v>#DIV/0!</v>
          </cell>
          <cell r="U203" t="e">
            <v>#DIV/0!</v>
          </cell>
          <cell r="V203" t="e">
            <v>#DIV/0!</v>
          </cell>
          <cell r="W203" t="e">
            <v>#DIV/0!</v>
          </cell>
          <cell r="X203" t="e">
            <v>#DIV/0!</v>
          </cell>
          <cell r="Y203" t="e">
            <v>#DIV/0!</v>
          </cell>
          <cell r="Z203" t="e">
            <v>#DIV/0!</v>
          </cell>
          <cell r="AA203">
            <v>24.879533536500205</v>
          </cell>
          <cell r="AB203">
            <v>23.917072410676795</v>
          </cell>
          <cell r="AC203">
            <v>22.66716194117528</v>
          </cell>
          <cell r="AD203">
            <v>22.127453526304564</v>
          </cell>
          <cell r="AE203">
            <v>21.56889340253447</v>
          </cell>
          <cell r="AF203">
            <v>21.71056218327469</v>
          </cell>
          <cell r="AG203">
            <v>25.79349490098359</v>
          </cell>
          <cell r="AH203">
            <v>24.840196327060255</v>
          </cell>
          <cell r="AI203">
            <v>25.592921733924328</v>
          </cell>
          <cell r="AJ203">
            <v>22.941398890164507</v>
          </cell>
          <cell r="AK203">
            <v>23.814668140251044</v>
          </cell>
          <cell r="AL203">
            <v>24.448712669271515</v>
          </cell>
          <cell r="AM203">
            <v>26.2514759421975</v>
          </cell>
          <cell r="AN203">
            <v>27.14208675676572</v>
          </cell>
          <cell r="AO203">
            <v>27.571798632029015</v>
          </cell>
          <cell r="AP203">
            <v>28.13063191583271</v>
          </cell>
          <cell r="AQ203">
            <v>25.10105999487233</v>
          </cell>
          <cell r="AR203">
            <v>24.340154517667088</v>
          </cell>
          <cell r="AS203">
            <v>23.644516521590674</v>
          </cell>
          <cell r="AT203">
            <v>24.261864034589337</v>
          </cell>
          <cell r="AU203">
            <v>22.318644626609952</v>
          </cell>
          <cell r="AV203">
            <v>20.52763685228652</v>
          </cell>
          <cell r="AW203">
            <v>19.694247542559353</v>
          </cell>
          <cell r="AX203">
            <v>16.612926442813375</v>
          </cell>
          <cell r="AY203">
            <v>-99.99893941542736</v>
          </cell>
        </row>
        <row r="204">
          <cell r="B204" t="str">
            <v>     do 1 roka</v>
          </cell>
          <cell r="O204" t="e">
            <v>#DIV/0!</v>
          </cell>
          <cell r="P204" t="e">
            <v>#DIV/0!</v>
          </cell>
          <cell r="Q204" t="e">
            <v>#DIV/0!</v>
          </cell>
          <cell r="R204" t="e">
            <v>#DIV/0!</v>
          </cell>
          <cell r="S204" t="e">
            <v>#DIV/0!</v>
          </cell>
          <cell r="T204" t="e">
            <v>#DIV/0!</v>
          </cell>
          <cell r="U204" t="e">
            <v>#DIV/0!</v>
          </cell>
          <cell r="V204" t="e">
            <v>#DIV/0!</v>
          </cell>
          <cell r="W204" t="e">
            <v>#DIV/0!</v>
          </cell>
          <cell r="X204" t="e">
            <v>#DIV/0!</v>
          </cell>
          <cell r="Y204" t="e">
            <v>#DIV/0!</v>
          </cell>
          <cell r="Z204" t="e">
            <v>#DIV/0!</v>
          </cell>
          <cell r="AA204">
            <v>6.360131177164228</v>
          </cell>
          <cell r="AB204">
            <v>6.616753918677929</v>
          </cell>
          <cell r="AC204">
            <v>7.475352961272629</v>
          </cell>
          <cell r="AD204">
            <v>6.640350395003541</v>
          </cell>
          <cell r="AE204">
            <v>5.409216270523294</v>
          </cell>
          <cell r="AF204">
            <v>6.18172830255851</v>
          </cell>
          <cell r="AG204">
            <v>8.247951495799057</v>
          </cell>
          <cell r="AH204">
            <v>7.919708500747719</v>
          </cell>
          <cell r="AI204">
            <v>7.5669647225644585</v>
          </cell>
          <cell r="AJ204">
            <v>6.928405889944706</v>
          </cell>
          <cell r="AK204">
            <v>8.021771020098376</v>
          </cell>
          <cell r="AL204">
            <v>8.25013712100686</v>
          </cell>
          <cell r="AM204">
            <v>9.535872023200454</v>
          </cell>
          <cell r="AN204">
            <v>9.504745799288505</v>
          </cell>
          <cell r="AO204">
            <v>8.907112031192776</v>
          </cell>
          <cell r="AP204">
            <v>9.696405906755789</v>
          </cell>
          <cell r="AQ204">
            <v>8.32206864968954</v>
          </cell>
          <cell r="AR204">
            <v>6.595228848264127</v>
          </cell>
          <cell r="AS204">
            <v>6.244530672719602</v>
          </cell>
          <cell r="AT204">
            <v>7.13187578164679</v>
          </cell>
          <cell r="AU204">
            <v>5.495195540436113</v>
          </cell>
          <cell r="AV204">
            <v>4.134836790621302</v>
          </cell>
          <cell r="AW204">
            <v>3.519087301706956</v>
          </cell>
          <cell r="AX204">
            <v>1.7778504853872168</v>
          </cell>
          <cell r="AY204">
            <v>-30.922326841735554</v>
          </cell>
        </row>
        <row r="205">
          <cell r="B205" t="str">
            <v>     od 1 do 5 rokov vrátane</v>
          </cell>
          <cell r="O205" t="e">
            <v>#DIV/0!</v>
          </cell>
          <cell r="P205" t="e">
            <v>#DIV/0!</v>
          </cell>
          <cell r="Q205" t="e">
            <v>#DIV/0!</v>
          </cell>
          <cell r="R205" t="e">
            <v>#DIV/0!</v>
          </cell>
          <cell r="S205" t="e">
            <v>#DIV/0!</v>
          </cell>
          <cell r="T205" t="e">
            <v>#DIV/0!</v>
          </cell>
          <cell r="U205" t="e">
            <v>#DIV/0!</v>
          </cell>
          <cell r="V205" t="e">
            <v>#DIV/0!</v>
          </cell>
          <cell r="W205" t="e">
            <v>#DIV/0!</v>
          </cell>
          <cell r="X205" t="e">
            <v>#DIV/0!</v>
          </cell>
          <cell r="Y205" t="e">
            <v>#DIV/0!</v>
          </cell>
          <cell r="Z205" t="e">
            <v>#DIV/0!</v>
          </cell>
          <cell r="AA205">
            <v>3.447614614789724</v>
          </cell>
          <cell r="AB205">
            <v>3.7187069062534657</v>
          </cell>
          <cell r="AC205">
            <v>2.481038036075264</v>
          </cell>
          <cell r="AD205">
            <v>1.8657769264927433</v>
          </cell>
          <cell r="AE205">
            <v>0.9707431461006569</v>
          </cell>
          <cell r="AF205">
            <v>0.7102698477402152</v>
          </cell>
          <cell r="AG205">
            <v>1.9127580402461906</v>
          </cell>
          <cell r="AH205">
            <v>1.5084770507871026</v>
          </cell>
          <cell r="AI205">
            <v>2.5948579993242373</v>
          </cell>
          <cell r="AJ205">
            <v>1.5257578713742121</v>
          </cell>
          <cell r="AK205">
            <v>1.5312543281433213</v>
          </cell>
          <cell r="AL205">
            <v>2.3941934667986384</v>
          </cell>
          <cell r="AM205">
            <v>2.9994900296861116</v>
          </cell>
          <cell r="AN205">
            <v>2.6752983673567257</v>
          </cell>
          <cell r="AO205">
            <v>2.9721153724276372</v>
          </cell>
          <cell r="AP205">
            <v>3.47402887875444</v>
          </cell>
          <cell r="AQ205">
            <v>2.9409911301977703</v>
          </cell>
          <cell r="AR205">
            <v>3.38617532615301</v>
          </cell>
          <cell r="AS205">
            <v>3.292468458210645</v>
          </cell>
          <cell r="AT205">
            <v>3.3972494594002463</v>
          </cell>
          <cell r="AU205">
            <v>3.352239948327704</v>
          </cell>
          <cell r="AV205">
            <v>2.993396917420862</v>
          </cell>
          <cell r="AW205">
            <v>2.8321900225885766</v>
          </cell>
          <cell r="AX205">
            <v>2.1672065370615883</v>
          </cell>
          <cell r="AY205">
            <v>-19.012525047888833</v>
          </cell>
        </row>
        <row r="206">
          <cell r="B206" t="str">
            <v>     nad 5 rokov</v>
          </cell>
          <cell r="O206" t="e">
            <v>#DIV/0!</v>
          </cell>
          <cell r="P206" t="e">
            <v>#DIV/0!</v>
          </cell>
          <cell r="Q206" t="e">
            <v>#DIV/0!</v>
          </cell>
          <cell r="R206" t="e">
            <v>#DIV/0!</v>
          </cell>
          <cell r="S206" t="e">
            <v>#DIV/0!</v>
          </cell>
          <cell r="T206" t="e">
            <v>#DIV/0!</v>
          </cell>
          <cell r="U206" t="e">
            <v>#DIV/0!</v>
          </cell>
          <cell r="V206" t="e">
            <v>#DIV/0!</v>
          </cell>
          <cell r="W206" t="e">
            <v>#DIV/0!</v>
          </cell>
          <cell r="X206" t="e">
            <v>#DIV/0!</v>
          </cell>
          <cell r="Y206" t="e">
            <v>#DIV/0!</v>
          </cell>
          <cell r="Z206" t="e">
            <v>#DIV/0!</v>
          </cell>
          <cell r="AA206">
            <v>15.118179589497567</v>
          </cell>
          <cell r="AB206">
            <v>13.578044892927894</v>
          </cell>
          <cell r="AC206">
            <v>12.740166233385063</v>
          </cell>
          <cell r="AD206">
            <v>13.441332407768721</v>
          </cell>
          <cell r="AE206">
            <v>15.291535524002255</v>
          </cell>
          <cell r="AF206">
            <v>14.987051690407517</v>
          </cell>
          <cell r="AG206">
            <v>15.643521262353966</v>
          </cell>
          <cell r="AH206">
            <v>15.628844513219098</v>
          </cell>
          <cell r="AI206">
            <v>15.337612895226021</v>
          </cell>
          <cell r="AJ206">
            <v>14.487434122955499</v>
          </cell>
          <cell r="AK206">
            <v>14.359637052884944</v>
          </cell>
          <cell r="AL206">
            <v>13.812280418252847</v>
          </cell>
          <cell r="AM206">
            <v>13.717557057842821</v>
          </cell>
          <cell r="AN206">
            <v>15.064690653173407</v>
          </cell>
          <cell r="AO206">
            <v>15.827911582918482</v>
          </cell>
          <cell r="AP206">
            <v>14.999795380859902</v>
          </cell>
          <cell r="AQ206">
            <v>13.905015967809582</v>
          </cell>
          <cell r="AR206">
            <v>14.360262625051892</v>
          </cell>
          <cell r="AS206">
            <v>14.16078903909626</v>
          </cell>
          <cell r="AT206">
            <v>13.746889950858566</v>
          </cell>
          <cell r="AU206">
            <v>13.4667237720997</v>
          </cell>
          <cell r="AV206">
            <v>13.346718018909892</v>
          </cell>
          <cell r="AW206">
            <v>13.350649621619368</v>
          </cell>
          <cell r="AX206">
            <v>12.592480185609293</v>
          </cell>
          <cell r="AY206">
            <v>-50.06409098636022</v>
          </cell>
        </row>
        <row r="209">
          <cell r="B209" t="str">
            <v>Medziročný rast v %  - stará medotika</v>
          </cell>
        </row>
        <row r="210">
          <cell r="B210" t="str">
            <v>Pohľadávky PFI voči súkromnému sektoru</v>
          </cell>
          <cell r="O210">
            <v>28.6740640044859</v>
          </cell>
          <cell r="P210">
            <v>30.204614671387105</v>
          </cell>
          <cell r="Q210">
            <v>28.920761444941377</v>
          </cell>
          <cell r="R210">
            <v>27.844600586316105</v>
          </cell>
          <cell r="S210">
            <v>29.249042022448435</v>
          </cell>
          <cell r="T210">
            <v>29.290289618083165</v>
          </cell>
          <cell r="U210">
            <v>25.421206567040812</v>
          </cell>
          <cell r="V210">
            <v>25.324120096912267</v>
          </cell>
          <cell r="W210">
            <v>24.499267162842216</v>
          </cell>
          <cell r="X210">
            <v>27.44872318772198</v>
          </cell>
          <cell r="Y210">
            <v>26.442556747904078</v>
          </cell>
          <cell r="Z210">
            <v>23.872132862087554</v>
          </cell>
          <cell r="AA210">
            <v>23.839034711518607</v>
          </cell>
          <cell r="AB210">
            <v>22.832587269031833</v>
          </cell>
          <cell r="AC210">
            <v>21.63112581473736</v>
          </cell>
          <cell r="AD210">
            <v>21.095134390068452</v>
          </cell>
          <cell r="AE210">
            <v>20.634050801605014</v>
          </cell>
          <cell r="AF210">
            <v>20.80329360333654</v>
          </cell>
          <cell r="AG210">
            <v>24.162351806825995</v>
          </cell>
          <cell r="AH210">
            <v>23.22850460003933</v>
          </cell>
          <cell r="AI210">
            <v>24.017067862196356</v>
          </cell>
          <cell r="AJ210">
            <v>21.690266161674415</v>
          </cell>
          <cell r="AK210">
            <v>22.6301446199151</v>
          </cell>
          <cell r="AL210">
            <v>23.29825999338607</v>
          </cell>
          <cell r="AM210">
            <v>25.078112832005388</v>
          </cell>
          <cell r="AN210">
            <v>26.038185090407822</v>
          </cell>
          <cell r="AO210">
            <v>26.515238140147446</v>
          </cell>
          <cell r="AP210">
            <v>27.109784112631672</v>
          </cell>
          <cell r="AQ210">
            <v>24.110931680872724</v>
          </cell>
          <cell r="AR210">
            <v>23.363538668061267</v>
          </cell>
          <cell r="AS210">
            <v>23.397967694961025</v>
          </cell>
          <cell r="AT210">
            <v>24.00914451456721</v>
          </cell>
          <cell r="AU210">
            <v>22.084144828901316</v>
          </cell>
          <cell r="AV210">
            <v>20.275271815688683</v>
          </cell>
          <cell r="AW210">
            <v>19.441019829487942</v>
          </cell>
          <cell r="AX210">
            <v>16.325817363757025</v>
          </cell>
          <cell r="AY210">
            <v>12.136206344116033</v>
          </cell>
        </row>
        <row r="211">
          <cell r="B211" t="str">
            <v>  Nefinančné spoločnosti</v>
          </cell>
          <cell r="O211">
            <v>18.958218301638283</v>
          </cell>
          <cell r="P211">
            <v>21.092893781985595</v>
          </cell>
          <cell r="Q211">
            <v>18.688837104268913</v>
          </cell>
          <cell r="R211">
            <v>17.142332980271235</v>
          </cell>
          <cell r="S211">
            <v>18.888078037769958</v>
          </cell>
          <cell r="T211">
            <v>19.481307788272858</v>
          </cell>
          <cell r="U211">
            <v>14.671904646145322</v>
          </cell>
          <cell r="V211">
            <v>15.468218812145992</v>
          </cell>
          <cell r="W211">
            <v>15.31036768886058</v>
          </cell>
          <cell r="X211">
            <v>22.602094944787694</v>
          </cell>
          <cell r="Y211">
            <v>21.24702040754171</v>
          </cell>
          <cell r="Z211">
            <v>20.745322684015548</v>
          </cell>
          <cell r="AA211">
            <v>20.05315396585803</v>
          </cell>
          <cell r="AB211">
            <v>19.478739543858396</v>
          </cell>
          <cell r="AC211">
            <v>18.329991848613034</v>
          </cell>
          <cell r="AD211">
            <v>19.225206151170468</v>
          </cell>
          <cell r="AE211">
            <v>19.218633819217573</v>
          </cell>
          <cell r="AF211">
            <v>20.142211930337254</v>
          </cell>
          <cell r="AG211">
            <v>26.19873391938576</v>
          </cell>
          <cell r="AH211">
            <v>24.66636962408748</v>
          </cell>
          <cell r="AI211">
            <v>25.975768946931296</v>
          </cell>
          <cell r="AJ211">
            <v>20.613381135209224</v>
          </cell>
          <cell r="AK211">
            <v>21.706694102345025</v>
          </cell>
          <cell r="AL211">
            <v>23.38607413154645</v>
          </cell>
          <cell r="AM211">
            <v>26.761861640574992</v>
          </cell>
          <cell r="AN211">
            <v>27.62109707457803</v>
          </cell>
          <cell r="AO211">
            <v>28.254913947496277</v>
          </cell>
          <cell r="AP211">
            <v>28.27397170602447</v>
          </cell>
          <cell r="AQ211">
            <v>24.644032796540344</v>
          </cell>
          <cell r="AR211">
            <v>23.815658932956012</v>
          </cell>
          <cell r="AS211">
            <v>24.198714477101106</v>
          </cell>
          <cell r="AT211">
            <v>25.299048232967465</v>
          </cell>
          <cell r="AU211">
            <v>22.129698324832006</v>
          </cell>
          <cell r="AV211">
            <v>20.134859082503525</v>
          </cell>
          <cell r="AW211">
            <v>19.73874926676376</v>
          </cell>
          <cell r="AX211">
            <v>14.92092797747857</v>
          </cell>
          <cell r="AY211">
            <v>8.623166125932329</v>
          </cell>
        </row>
        <row r="212">
          <cell r="B212" t="str">
            <v>     do 1 roka</v>
          </cell>
          <cell r="O212">
            <v>24.0593556032493</v>
          </cell>
          <cell r="P212">
            <v>27.695883453240185</v>
          </cell>
          <cell r="Q212">
            <v>19.493957404977593</v>
          </cell>
          <cell r="R212">
            <v>14.60697545340362</v>
          </cell>
          <cell r="S212">
            <v>18.953570279846943</v>
          </cell>
          <cell r="T212">
            <v>23.005140562511343</v>
          </cell>
          <cell r="U212">
            <v>15.044164127704931</v>
          </cell>
          <cell r="V212">
            <v>13.537886565416727</v>
          </cell>
          <cell r="W212">
            <v>15.037428214213833</v>
          </cell>
          <cell r="X212">
            <v>22.634408868914633</v>
          </cell>
          <cell r="Y212">
            <v>18.25201855833089</v>
          </cell>
          <cell r="Z212">
            <v>15.199298934542654</v>
          </cell>
          <cell r="AA212">
            <v>13.418561656196147</v>
          </cell>
          <cell r="AB212">
            <v>17.13753153598519</v>
          </cell>
          <cell r="AC212">
            <v>21.24187456059991</v>
          </cell>
          <cell r="AD212">
            <v>20.088967132065278</v>
          </cell>
          <cell r="AE212">
            <v>15.339109009918886</v>
          </cell>
          <cell r="AF212">
            <v>19.36200088046263</v>
          </cell>
          <cell r="AG212">
            <v>24.180719420800884</v>
          </cell>
          <cell r="AH212">
            <v>21.927819257466325</v>
          </cell>
          <cell r="AI212">
            <v>24.800272890771396</v>
          </cell>
          <cell r="AJ212">
            <v>22.02737395399315</v>
          </cell>
          <cell r="AK212">
            <v>26.058899254946837</v>
          </cell>
          <cell r="AL212">
            <v>28.49648884524848</v>
          </cell>
          <cell r="AM212">
            <v>33.63924486825243</v>
          </cell>
          <cell r="AN212">
            <v>31.462541312929545</v>
          </cell>
          <cell r="AO212">
            <v>30.07206491164081</v>
          </cell>
          <cell r="AP212">
            <v>32.59501317485393</v>
          </cell>
          <cell r="AQ212">
            <v>28.746524919575478</v>
          </cell>
          <cell r="AR212">
            <v>22.357166371157916</v>
          </cell>
          <cell r="AS212">
            <v>26.393069794143017</v>
          </cell>
          <cell r="AT212">
            <v>29.099714087977304</v>
          </cell>
          <cell r="AU212">
            <v>21.70349807506426</v>
          </cell>
          <cell r="AV212">
            <v>17.25275364154652</v>
          </cell>
          <cell r="AW212">
            <v>14.993707114765996</v>
          </cell>
          <cell r="AX212">
            <v>7.847752196614039</v>
          </cell>
          <cell r="AY212">
            <v>2.494646178102215</v>
          </cell>
        </row>
        <row r="213">
          <cell r="B213" t="str">
            <v>     1 až 5 rokov</v>
          </cell>
          <cell r="O213">
            <v>-9.45664277629325</v>
          </cell>
          <cell r="P213">
            <v>-9.78675634541139</v>
          </cell>
          <cell r="Q213">
            <v>-3.2148911407747676</v>
          </cell>
          <cell r="R213">
            <v>1.8260660933969461</v>
          </cell>
          <cell r="S213">
            <v>8.508389458916298</v>
          </cell>
          <cell r="T213">
            <v>3.7637731761706874</v>
          </cell>
          <cell r="U213">
            <v>-0.523255661565031</v>
          </cell>
          <cell r="V213">
            <v>4.447506342315506</v>
          </cell>
          <cell r="W213">
            <v>4.456109855318616</v>
          </cell>
          <cell r="X213">
            <v>18.415883777371647</v>
          </cell>
          <cell r="Y213">
            <v>22.749429631102984</v>
          </cell>
          <cell r="Z213">
            <v>23.368745823278104</v>
          </cell>
          <cell r="AA213">
            <v>24.38065578588551</v>
          </cell>
          <cell r="AB213">
            <v>26.25345180991981</v>
          </cell>
          <cell r="AC213">
            <v>17.009006778929717</v>
          </cell>
          <cell r="AD213">
            <v>24.71369445831131</v>
          </cell>
          <cell r="AE213">
            <v>18.414794110221607</v>
          </cell>
          <cell r="AF213">
            <v>19.59971386684896</v>
          </cell>
          <cell r="AG213">
            <v>33.26721470651523</v>
          </cell>
          <cell r="AH213">
            <v>29.742510620288556</v>
          </cell>
          <cell r="AI213">
            <v>29.393656182057384</v>
          </cell>
          <cell r="AJ213">
            <v>17.11794682439762</v>
          </cell>
          <cell r="AK213">
            <v>18.378104951212947</v>
          </cell>
          <cell r="AL213">
            <v>28.587116924029772</v>
          </cell>
          <cell r="AM213">
            <v>35.137498659792385</v>
          </cell>
          <cell r="AN213">
            <v>33.83328377293634</v>
          </cell>
          <cell r="AO213">
            <v>36.23071114678592</v>
          </cell>
          <cell r="AP213">
            <v>29.15551337387032</v>
          </cell>
          <cell r="AQ213">
            <v>27.105955653929172</v>
          </cell>
          <cell r="AR213">
            <v>33.16989834351344</v>
          </cell>
          <cell r="AS213">
            <v>31.870386226623424</v>
          </cell>
          <cell r="AT213">
            <v>35.43087220341292</v>
          </cell>
          <cell r="AU213">
            <v>38.18262561155237</v>
          </cell>
          <cell r="AV213">
            <v>35.767035629520535</v>
          </cell>
          <cell r="AW213">
            <v>34.22783590836008</v>
          </cell>
          <cell r="AX213">
            <v>26.823818964859598</v>
          </cell>
          <cell r="AY213">
            <v>14.445531984354787</v>
          </cell>
        </row>
        <row r="214">
          <cell r="B214" t="str">
            <v>     nad 5 rokov</v>
          </cell>
          <cell r="O214">
            <v>33.71938641529232</v>
          </cell>
          <cell r="P214">
            <v>35.95855180509031</v>
          </cell>
          <cell r="Q214">
            <v>32.968985592081424</v>
          </cell>
          <cell r="R214">
            <v>29.979500088294145</v>
          </cell>
          <cell r="S214">
            <v>25.40745224309073</v>
          </cell>
          <cell r="T214">
            <v>24.892384862471744</v>
          </cell>
          <cell r="U214">
            <v>23.505082351995952</v>
          </cell>
          <cell r="V214">
            <v>24.3780991898048</v>
          </cell>
          <cell r="W214">
            <v>21.801276294533253</v>
          </cell>
          <cell r="X214">
            <v>24.867935032938007</v>
          </cell>
          <cell r="Y214">
            <v>23.9179838503796</v>
          </cell>
          <cell r="Z214">
            <v>25.79924470397512</v>
          </cell>
          <cell r="AA214">
            <v>25.561510450261622</v>
          </cell>
          <cell r="AB214">
            <v>18.80841098353885</v>
          </cell>
          <cell r="AC214">
            <v>15.795915011633582</v>
          </cell>
          <cell r="AD214">
            <v>15.560438892643049</v>
          </cell>
          <cell r="AE214">
            <v>24.329332995948732</v>
          </cell>
          <cell r="AF214">
            <v>21.380819825086945</v>
          </cell>
          <cell r="AG214">
            <v>25.031864415393756</v>
          </cell>
          <cell r="AH214">
            <v>25.22688144958869</v>
          </cell>
          <cell r="AI214">
            <v>25.639002588041308</v>
          </cell>
          <cell r="AJ214">
            <v>20.859124487038216</v>
          </cell>
          <cell r="AK214">
            <v>18.65070032841929</v>
          </cell>
          <cell r="AL214">
            <v>15.385399150435447</v>
          </cell>
          <cell r="AM214">
            <v>15.38558528354838</v>
          </cell>
          <cell r="AN214">
            <v>20.088970698137516</v>
          </cell>
          <cell r="AO214">
            <v>22.072777922845034</v>
          </cell>
          <cell r="AP214">
            <v>22.954218174589755</v>
          </cell>
          <cell r="AQ214">
            <v>18.773883219447328</v>
          </cell>
          <cell r="AR214">
            <v>20.800187912823546</v>
          </cell>
          <cell r="AS214">
            <v>17.671877716258592</v>
          </cell>
          <cell r="AT214">
            <v>15.908838158896899</v>
          </cell>
          <cell r="AU214">
            <v>14.555672441030708</v>
          </cell>
          <cell r="AV214">
            <v>15.479836006537283</v>
          </cell>
          <cell r="AW214">
            <v>17.674081042049636</v>
          </cell>
          <cell r="AX214">
            <v>16.592219587026307</v>
          </cell>
          <cell r="AY214">
            <v>12.650751097503488</v>
          </cell>
        </row>
        <row r="215">
          <cell r="B215" t="str">
            <v>  Finančné spoločnosti</v>
          </cell>
          <cell r="O215">
            <v>44.50558659343207</v>
          </cell>
          <cell r="P215">
            <v>48.71772197304492</v>
          </cell>
          <cell r="Q215">
            <v>50.66681731370815</v>
          </cell>
          <cell r="R215">
            <v>51.184840995430335</v>
          </cell>
          <cell r="S215">
            <v>58.01998046885004</v>
          </cell>
          <cell r="T215">
            <v>58.06210548556757</v>
          </cell>
          <cell r="U215">
            <v>45.97588086888041</v>
          </cell>
          <cell r="V215">
            <v>44.19296293305206</v>
          </cell>
          <cell r="W215">
            <v>39.99128798188113</v>
          </cell>
          <cell r="X215">
            <v>30.774408825375986</v>
          </cell>
          <cell r="Y215">
            <v>30.48683250656498</v>
          </cell>
          <cell r="Z215">
            <v>14.224866718054656</v>
          </cell>
          <cell r="AA215">
            <v>18.51844965584486</v>
          </cell>
          <cell r="AB215">
            <v>11.962075106526342</v>
          </cell>
          <cell r="AC215">
            <v>9.26393607953122</v>
          </cell>
          <cell r="AD215">
            <v>3.9796355179090597</v>
          </cell>
          <cell r="AE215">
            <v>0.893989962188499</v>
          </cell>
          <cell r="AF215">
            <v>-0.28204467845745285</v>
          </cell>
          <cell r="AG215">
            <v>2.19342054160181</v>
          </cell>
          <cell r="AH215">
            <v>1.3406226767967837</v>
          </cell>
          <cell r="AI215">
            <v>3.178411703010326</v>
          </cell>
          <cell r="AJ215">
            <v>6.383510856674107</v>
          </cell>
          <cell r="AK215">
            <v>7.724350326579923</v>
          </cell>
          <cell r="AL215">
            <v>5.690175842174796</v>
          </cell>
          <cell r="AM215">
            <v>5.172820610679423</v>
          </cell>
          <cell r="AN215">
            <v>8.392583760265211</v>
          </cell>
          <cell r="AO215">
            <v>11.207502138354599</v>
          </cell>
          <cell r="AP215">
            <v>11.803379753864945</v>
          </cell>
          <cell r="AQ215">
            <v>2.0909528132049786</v>
          </cell>
          <cell r="AR215">
            <v>-0.5869747065278688</v>
          </cell>
          <cell r="AS215">
            <v>-3.651914854072558</v>
          </cell>
          <cell r="AT215">
            <v>-2.546611390222182</v>
          </cell>
          <cell r="AU215">
            <v>-5.0899918464735805</v>
          </cell>
          <cell r="AV215">
            <v>-10.51804923811784</v>
          </cell>
          <cell r="AW215">
            <v>-11.794785260654606</v>
          </cell>
          <cell r="AX215">
            <v>-14.945947492391127</v>
          </cell>
          <cell r="AY215">
            <v>-20.49772003426847</v>
          </cell>
        </row>
        <row r="216">
          <cell r="B216" t="str">
            <v>  Poisťovne a penzijné fondy</v>
          </cell>
          <cell r="O216">
            <v>2422.9302998478984</v>
          </cell>
          <cell r="P216">
            <v>1990.2549388348834</v>
          </cell>
          <cell r="Q216">
            <v>-28.64211091260013</v>
          </cell>
          <cell r="R216">
            <v>0.03130109676283155</v>
          </cell>
          <cell r="S216">
            <v>2.004508505619256</v>
          </cell>
          <cell r="T216">
            <v>-47.95475162789196</v>
          </cell>
          <cell r="U216">
            <v>-0.4566869177091206</v>
          </cell>
          <cell r="V216">
            <v>-10.767642562136132</v>
          </cell>
          <cell r="W216">
            <v>-4.305821892062454</v>
          </cell>
          <cell r="X216">
            <v>-7.590460456049357</v>
          </cell>
          <cell r="Y216">
            <v>-9.574101360514476</v>
          </cell>
          <cell r="Z216">
            <v>-10.926742875296625</v>
          </cell>
          <cell r="AA216">
            <v>-10.122757049597794</v>
          </cell>
          <cell r="AB216">
            <v>-10.012911842462358</v>
          </cell>
          <cell r="AC216">
            <v>-12.044972629082665</v>
          </cell>
          <cell r="AD216">
            <v>-12.201227235128044</v>
          </cell>
          <cell r="AE216">
            <v>-13.003890933660358</v>
          </cell>
          <cell r="AF216">
            <v>-17.305576025892677</v>
          </cell>
          <cell r="AG216">
            <v>-26.25089569704339</v>
          </cell>
          <cell r="AH216">
            <v>-14.799159383080536</v>
          </cell>
          <cell r="AI216">
            <v>-15.84496305195998</v>
          </cell>
          <cell r="AJ216">
            <v>-12.953874876225441</v>
          </cell>
          <cell r="AK216">
            <v>-5.543451091187421</v>
          </cell>
          <cell r="AL216">
            <v>-7.202556167463214</v>
          </cell>
          <cell r="AM216">
            <v>-8.699306627226221</v>
          </cell>
          <cell r="AN216">
            <v>-9.38147562828756</v>
          </cell>
          <cell r="AO216">
            <v>-7.198971060172639</v>
          </cell>
          <cell r="AP216">
            <v>-7.670798441987941</v>
          </cell>
          <cell r="AQ216">
            <v>-12.186231904777387</v>
          </cell>
          <cell r="AR216">
            <v>-9.77875114014482</v>
          </cell>
          <cell r="AS216">
            <v>-11.70295456093443</v>
          </cell>
          <cell r="AT216">
            <v>-12.774390101090688</v>
          </cell>
          <cell r="AU216">
            <v>142.79642221397245</v>
          </cell>
          <cell r="AV216">
            <v>-10.177565512692851</v>
          </cell>
          <cell r="AW216">
            <v>-15.975538450935517</v>
          </cell>
          <cell r="AX216">
            <v>-11.528037266281828</v>
          </cell>
          <cell r="AY216">
            <v>-9.431329109025654</v>
          </cell>
        </row>
        <row r="217">
          <cell r="B217" t="str">
            <v>  Domácnosti a neziskové inštitúcie slúžiace domácnostiam</v>
          </cell>
          <cell r="O217">
            <v>41.62963525968513</v>
          </cell>
          <cell r="P217">
            <v>40.999992612491695</v>
          </cell>
          <cell r="Q217">
            <v>40.9537160476749</v>
          </cell>
          <cell r="R217">
            <v>40.16913281677489</v>
          </cell>
          <cell r="S217">
            <v>39.395538538737554</v>
          </cell>
          <cell r="T217">
            <v>38.29780444350618</v>
          </cell>
          <cell r="U217">
            <v>37.545630945747746</v>
          </cell>
          <cell r="V217">
            <v>36.17876017136729</v>
          </cell>
          <cell r="W217">
            <v>34.99210610151172</v>
          </cell>
          <cell r="X217">
            <v>34.0779857479024</v>
          </cell>
          <cell r="Y217">
            <v>33.34003765680541</v>
          </cell>
          <cell r="Z217">
            <v>31.51804060294006</v>
          </cell>
          <cell r="AA217">
            <v>31.103426201645107</v>
          </cell>
          <cell r="AB217">
            <v>31.054664470811787</v>
          </cell>
          <cell r="AC217">
            <v>30.171416430789122</v>
          </cell>
          <cell r="AD217">
            <v>28.820583770879693</v>
          </cell>
          <cell r="AE217">
            <v>28.530390076758806</v>
          </cell>
          <cell r="AF217">
            <v>27.965916101856564</v>
          </cell>
          <cell r="AG217">
            <v>27.678872295573484</v>
          </cell>
          <cell r="AH217">
            <v>27.37061879622405</v>
          </cell>
          <cell r="AI217">
            <v>27.028005872150402</v>
          </cell>
          <cell r="AJ217">
            <v>27.286005955985985</v>
          </cell>
          <cell r="AK217">
            <v>27.846688406585614</v>
          </cell>
          <cell r="AL217">
            <v>27.84180930205413</v>
          </cell>
          <cell r="AM217">
            <v>27.956689381932208</v>
          </cell>
          <cell r="AN217">
            <v>28.27475721176515</v>
          </cell>
          <cell r="AO217">
            <v>27.96220948112962</v>
          </cell>
          <cell r="AP217">
            <v>29.15428229194751</v>
          </cell>
          <cell r="AQ217">
            <v>28.506614951506492</v>
          </cell>
          <cell r="AR217">
            <v>28.245317273489377</v>
          </cell>
          <cell r="AS217">
            <v>28.52210395097535</v>
          </cell>
          <cell r="AT217">
            <v>28.175826172038654</v>
          </cell>
          <cell r="AU217">
            <v>27.992374878284792</v>
          </cell>
          <cell r="AV217">
            <v>27.295517889393665</v>
          </cell>
          <cell r="AW217">
            <v>25.97616193179499</v>
          </cell>
          <cell r="AX217">
            <v>25.041261938275824</v>
          </cell>
          <cell r="AY217">
            <v>23.96236329983242</v>
          </cell>
        </row>
        <row r="218">
          <cell r="B218" t="str">
            <v>     spotrebiteľské úvery</v>
          </cell>
          <cell r="O218" t="e">
            <v>#DIV/0!</v>
          </cell>
          <cell r="P218" t="e">
            <v>#DIV/0!</v>
          </cell>
          <cell r="Q218" t="e">
            <v>#DIV/0!</v>
          </cell>
          <cell r="R218" t="e">
            <v>#DIV/0!</v>
          </cell>
          <cell r="S218" t="e">
            <v>#DIV/0!</v>
          </cell>
          <cell r="T218" t="e">
            <v>#DIV/0!</v>
          </cell>
          <cell r="U218" t="e">
            <v>#DIV/0!</v>
          </cell>
          <cell r="V218" t="e">
            <v>#DIV/0!</v>
          </cell>
          <cell r="W218" t="e">
            <v>#DIV/0!</v>
          </cell>
          <cell r="X218" t="e">
            <v>#DIV/0!</v>
          </cell>
          <cell r="Y218" t="e">
            <v>#DIV/0!</v>
          </cell>
          <cell r="Z218" t="e">
            <v>#DIV/0!</v>
          </cell>
          <cell r="AA218">
            <v>22.658579881176323</v>
          </cell>
          <cell r="AB218">
            <v>23.402380245155882</v>
          </cell>
          <cell r="AC218">
            <v>21.4131921700438</v>
          </cell>
          <cell r="AD218">
            <v>17.030762324491832</v>
          </cell>
          <cell r="AE218">
            <v>17.155040749487412</v>
          </cell>
          <cell r="AF218">
            <v>17.20096362293522</v>
          </cell>
          <cell r="AG218">
            <v>18.137801232195443</v>
          </cell>
          <cell r="AH218">
            <v>17.271145229648994</v>
          </cell>
          <cell r="AI218">
            <v>16.18873556704321</v>
          </cell>
          <cell r="AJ218">
            <v>15.29090371399559</v>
          </cell>
          <cell r="AK218">
            <v>15.045964961796642</v>
          </cell>
          <cell r="AL218">
            <v>15.836525977728158</v>
          </cell>
          <cell r="AM218">
            <v>15.051999209660096</v>
          </cell>
          <cell r="AN218">
            <v>15.20161222768104</v>
          </cell>
          <cell r="AO218">
            <v>14.765661116032703</v>
          </cell>
          <cell r="AP218">
            <v>20.692921717337143</v>
          </cell>
          <cell r="AQ218">
            <v>21.37861389210194</v>
          </cell>
          <cell r="AR218">
            <v>21.191812877165034</v>
          </cell>
          <cell r="AS218">
            <v>22.63545645870269</v>
          </cell>
          <cell r="AT218">
            <v>23.80981037670429</v>
          </cell>
          <cell r="AU218">
            <v>24.377999453352345</v>
          </cell>
          <cell r="AV218">
            <v>24.333604344778408</v>
          </cell>
          <cell r="AW218">
            <v>23.832157964876572</v>
          </cell>
          <cell r="AX218">
            <v>23.9141894974574</v>
          </cell>
          <cell r="AY218">
            <v>22.620305171405164</v>
          </cell>
        </row>
        <row r="219">
          <cell r="B219" t="str">
            <v>     úvery na bývanie</v>
          </cell>
          <cell r="O219" t="e">
            <v>#DIV/0!</v>
          </cell>
          <cell r="P219" t="e">
            <v>#DIV/0!</v>
          </cell>
          <cell r="Q219" t="e">
            <v>#DIV/0!</v>
          </cell>
          <cell r="R219" t="e">
            <v>#DIV/0!</v>
          </cell>
          <cell r="S219" t="e">
            <v>#DIV/0!</v>
          </cell>
          <cell r="T219" t="e">
            <v>#DIV/0!</v>
          </cell>
          <cell r="U219" t="e">
            <v>#DIV/0!</v>
          </cell>
          <cell r="V219" t="e">
            <v>#DIV/0!</v>
          </cell>
          <cell r="W219" t="e">
            <v>#DIV/0!</v>
          </cell>
          <cell r="X219" t="e">
            <v>#DIV/0!</v>
          </cell>
          <cell r="Y219" t="e">
            <v>#DIV/0!</v>
          </cell>
          <cell r="Z219" t="e">
            <v>#DIV/0!</v>
          </cell>
          <cell r="AA219">
            <v>32.970986875472875</v>
          </cell>
          <cell r="AB219">
            <v>32.26623590620625</v>
          </cell>
          <cell r="AC219">
            <v>31.323038252553317</v>
          </cell>
          <cell r="AD219">
            <v>31.199211528770462</v>
          </cell>
          <cell r="AE219">
            <v>31.444361544217458</v>
          </cell>
          <cell r="AF219">
            <v>30.74628563497015</v>
          </cell>
          <cell r="AG219">
            <v>30.444878419887033</v>
          </cell>
          <cell r="AH219">
            <v>30.146346903924012</v>
          </cell>
          <cell r="AI219">
            <v>30.11877657565421</v>
          </cell>
          <cell r="AJ219">
            <v>30.485011673181987</v>
          </cell>
          <cell r="AK219">
            <v>31.045182514529984</v>
          </cell>
          <cell r="AL219">
            <v>30.023656130680507</v>
          </cell>
          <cell r="AM219">
            <v>29.81337557241693</v>
          </cell>
          <cell r="AN219">
            <v>30.23610028858468</v>
          </cell>
          <cell r="AO219">
            <v>30.1319212189712</v>
          </cell>
          <cell r="AP219">
            <v>30.41944699190006</v>
          </cell>
          <cell r="AQ219">
            <v>29.558178361541422</v>
          </cell>
          <cell r="AR219">
            <v>29.353676206266044</v>
          </cell>
          <cell r="AS219">
            <v>29.588677617528646</v>
          </cell>
          <cell r="AT219">
            <v>29.151082806580945</v>
          </cell>
          <cell r="AU219">
            <v>28.870006508640103</v>
          </cell>
          <cell r="AV219">
            <v>28.28919261284642</v>
          </cell>
          <cell r="AW219">
            <v>26.950103656275303</v>
          </cell>
          <cell r="AX219">
            <v>26.07490548103995</v>
          </cell>
          <cell r="AY219">
            <v>25.034661031865753</v>
          </cell>
        </row>
        <row r="220">
          <cell r="B220" t="str">
            <v>     ostatné úvery</v>
          </cell>
          <cell r="O220" t="e">
            <v>#DIV/0!</v>
          </cell>
          <cell r="P220" t="e">
            <v>#DIV/0!</v>
          </cell>
          <cell r="Q220" t="e">
            <v>#DIV/0!</v>
          </cell>
          <cell r="R220" t="e">
            <v>#DIV/0!</v>
          </cell>
          <cell r="S220" t="e">
            <v>#DIV/0!</v>
          </cell>
          <cell r="T220" t="e">
            <v>#DIV/0!</v>
          </cell>
          <cell r="U220" t="e">
            <v>#DIV/0!</v>
          </cell>
          <cell r="V220" t="e">
            <v>#DIV/0!</v>
          </cell>
          <cell r="W220" t="e">
            <v>#DIV/0!</v>
          </cell>
          <cell r="X220" t="e">
            <v>#DIV/0!</v>
          </cell>
          <cell r="Y220" t="e">
            <v>#DIV/0!</v>
          </cell>
          <cell r="Z220" t="e">
            <v>#DIV/0!</v>
          </cell>
          <cell r="AA220">
            <v>31.8536333603339</v>
          </cell>
          <cell r="AB220">
            <v>33.37849719887177</v>
          </cell>
          <cell r="AC220">
            <v>33.760188510250714</v>
          </cell>
          <cell r="AD220">
            <v>30.5804325958608</v>
          </cell>
          <cell r="AE220">
            <v>27.971512104162215</v>
          </cell>
          <cell r="AF220">
            <v>27.271135882860122</v>
          </cell>
          <cell r="AG220">
            <v>25.96532521496151</v>
          </cell>
          <cell r="AH220">
            <v>25.99367611229772</v>
          </cell>
          <cell r="AI220">
            <v>25.21161654601643</v>
          </cell>
          <cell r="AJ220">
            <v>26.02093277776345</v>
          </cell>
          <cell r="AK220">
            <v>27.194660603379162</v>
          </cell>
          <cell r="AL220">
            <v>29.793579264603153</v>
          </cell>
          <cell r="AM220">
            <v>31.782671442123274</v>
          </cell>
          <cell r="AN220">
            <v>31.840432862691813</v>
          </cell>
          <cell r="AO220">
            <v>30.884576971651597</v>
          </cell>
          <cell r="AP220">
            <v>31.19485723300022</v>
          </cell>
          <cell r="AQ220">
            <v>30.215052986610033</v>
          </cell>
          <cell r="AR220">
            <v>29.663926762499386</v>
          </cell>
          <cell r="AS220">
            <v>29.206521410845852</v>
          </cell>
          <cell r="AT220">
            <v>27.991796547005123</v>
          </cell>
          <cell r="AU220">
            <v>27.57929423802561</v>
          </cell>
          <cell r="AV220">
            <v>25.983137694423817</v>
          </cell>
          <cell r="AW220">
            <v>24.13836835431684</v>
          </cell>
          <cell r="AX220">
            <v>22.24617677807518</v>
          </cell>
          <cell r="AY220">
            <v>21.13904877024389</v>
          </cell>
        </row>
        <row r="221">
          <cell r="B221" t="str">
            <v>spotr.+ost.</v>
          </cell>
          <cell r="O221" t="e">
            <v>#DIV/0!</v>
          </cell>
          <cell r="P221" t="e">
            <v>#DIV/0!</v>
          </cell>
          <cell r="Q221" t="e">
            <v>#DIV/0!</v>
          </cell>
          <cell r="R221" t="e">
            <v>#DIV/0!</v>
          </cell>
          <cell r="S221" t="e">
            <v>#DIV/0!</v>
          </cell>
          <cell r="T221" t="e">
            <v>#DIV/0!</v>
          </cell>
          <cell r="U221" t="e">
            <v>#DIV/0!</v>
          </cell>
          <cell r="V221" t="e">
            <v>#DIV/0!</v>
          </cell>
          <cell r="W221" t="e">
            <v>#DIV/0!</v>
          </cell>
          <cell r="X221" t="e">
            <v>#DIV/0!</v>
          </cell>
          <cell r="Y221" t="e">
            <v>#DIV/0!</v>
          </cell>
          <cell r="Z221" t="e">
            <v>#DIV/0!</v>
          </cell>
          <cell r="AA221">
            <v>27.578831859136145</v>
          </cell>
          <cell r="AB221">
            <v>28.733236780380366</v>
          </cell>
          <cell r="AC221">
            <v>27.98022502785757</v>
          </cell>
          <cell r="AD221">
            <v>24.32499819836977</v>
          </cell>
          <cell r="AE221">
            <v>23.067032287106073</v>
          </cell>
          <cell r="AF221">
            <v>22.745902794009424</v>
          </cell>
          <cell r="AG221">
            <v>22.486593674463123</v>
          </cell>
          <cell r="AH221">
            <v>22.13709174115519</v>
          </cell>
          <cell r="AI221">
            <v>21.227869256932436</v>
          </cell>
          <cell r="AJ221">
            <v>21.28988160622785</v>
          </cell>
          <cell r="AK221">
            <v>21.84624381023616</v>
          </cell>
          <cell r="AL221">
            <v>23.619909693525827</v>
          </cell>
          <cell r="AM221">
            <v>24.304517592626468</v>
          </cell>
          <cell r="AN221">
            <v>24.413595357189294</v>
          </cell>
          <cell r="AO221">
            <v>23.726067374777188</v>
          </cell>
          <cell r="AP221">
            <v>26.630919961485546</v>
          </cell>
          <cell r="AQ221">
            <v>26.400849251161148</v>
          </cell>
          <cell r="AR221">
            <v>26.028796170560327</v>
          </cell>
          <cell r="AS221">
            <v>26.389873292575516</v>
          </cell>
          <cell r="AT221">
            <v>26.21643624260173</v>
          </cell>
          <cell r="AU221">
            <v>26.22462342761669</v>
          </cell>
          <cell r="AV221">
            <v>25.291803053409808</v>
          </cell>
          <cell r="AW221">
            <v>24.011084077559403</v>
          </cell>
          <cell r="AX221">
            <v>22.93753973271089</v>
          </cell>
          <cell r="AY221">
            <v>21.751848410834995</v>
          </cell>
        </row>
        <row r="222">
          <cell r="B222" t="str">
            <v>Pohľadávky PFI voči súkromnému sektoru</v>
          </cell>
          <cell r="O222">
            <v>28.6740640044859</v>
          </cell>
          <cell r="P222">
            <v>30.204614671387105</v>
          </cell>
          <cell r="Q222">
            <v>28.920761444941377</v>
          </cell>
          <cell r="R222">
            <v>27.844600586316105</v>
          </cell>
          <cell r="S222">
            <v>29.249042022448435</v>
          </cell>
          <cell r="T222">
            <v>29.290289618083165</v>
          </cell>
          <cell r="U222">
            <v>25.421206567040812</v>
          </cell>
          <cell r="V222">
            <v>25.324120096912267</v>
          </cell>
          <cell r="W222">
            <v>24.499267162842216</v>
          </cell>
          <cell r="X222">
            <v>27.44872318772198</v>
          </cell>
          <cell r="Y222">
            <v>26.442556747904078</v>
          </cell>
          <cell r="Z222">
            <v>23.872132862087554</v>
          </cell>
          <cell r="AA222">
            <v>23.839034711518607</v>
          </cell>
          <cell r="AB222">
            <v>22.832587269031833</v>
          </cell>
          <cell r="AC222">
            <v>21.63112581473736</v>
          </cell>
          <cell r="AD222">
            <v>21.095134390068452</v>
          </cell>
          <cell r="AE222">
            <v>20.634050801605014</v>
          </cell>
          <cell r="AF222">
            <v>20.80329360333654</v>
          </cell>
          <cell r="AG222">
            <v>24.162351806825995</v>
          </cell>
          <cell r="AH222">
            <v>23.22850460003933</v>
          </cell>
          <cell r="AI222">
            <v>24.017067862196356</v>
          </cell>
          <cell r="AJ222">
            <v>21.690266161674415</v>
          </cell>
          <cell r="AK222">
            <v>22.6301446199151</v>
          </cell>
          <cell r="AL222">
            <v>23.29825999338607</v>
          </cell>
          <cell r="AM222">
            <v>25.078112832005388</v>
          </cell>
          <cell r="AN222">
            <v>26.038185090407822</v>
          </cell>
          <cell r="AO222">
            <v>26.515238140147446</v>
          </cell>
          <cell r="AP222">
            <v>27.109784112631672</v>
          </cell>
          <cell r="AQ222">
            <v>24.110931680872724</v>
          </cell>
          <cell r="AR222">
            <v>23.363538668061267</v>
          </cell>
          <cell r="AS222">
            <v>23.397967694961025</v>
          </cell>
          <cell r="AT222">
            <v>24.00914451456721</v>
          </cell>
          <cell r="AU222">
            <v>22.084144828901316</v>
          </cell>
          <cell r="AV222">
            <v>20.275271815688683</v>
          </cell>
          <cell r="AW222">
            <v>19.441019829487942</v>
          </cell>
          <cell r="AX222">
            <v>16.325817363757025</v>
          </cell>
          <cell r="AY222">
            <v>-100</v>
          </cell>
        </row>
        <row r="223">
          <cell r="B223" t="str">
            <v>     v EUR</v>
          </cell>
          <cell r="O223">
            <v>29.74531745112344</v>
          </cell>
          <cell r="P223">
            <v>31.17367860888328</v>
          </cell>
          <cell r="Q223">
            <v>29.600150591773343</v>
          </cell>
          <cell r="R223">
            <v>28.390172871922857</v>
          </cell>
          <cell r="S223">
            <v>29.896564784978466</v>
          </cell>
          <cell r="T223">
            <v>29.90478526649224</v>
          </cell>
          <cell r="U223">
            <v>26.1907746335212</v>
          </cell>
          <cell r="V223">
            <v>25.72327128861683</v>
          </cell>
          <cell r="W223">
            <v>24.93018468328887</v>
          </cell>
          <cell r="X223">
            <v>27.818132891139243</v>
          </cell>
          <cell r="Y223">
            <v>26.674731603752548</v>
          </cell>
          <cell r="Z223">
            <v>24.26734235505525</v>
          </cell>
          <cell r="AA223">
            <v>23.9374543607544</v>
          </cell>
          <cell r="AB223">
            <v>22.70286954544423</v>
          </cell>
          <cell r="AC223">
            <v>21.386655018482713</v>
          </cell>
          <cell r="AD223">
            <v>20.678460605556893</v>
          </cell>
          <cell r="AE223">
            <v>20.160635933940085</v>
          </cell>
          <cell r="AF223">
            <v>20.34160066908781</v>
          </cell>
          <cell r="AG223">
            <v>23.932780285945412</v>
          </cell>
          <cell r="AH223">
            <v>23.011724703587518</v>
          </cell>
          <cell r="AI223">
            <v>23.927294470353644</v>
          </cell>
          <cell r="AJ223">
            <v>21.642094222973896</v>
          </cell>
          <cell r="AK223">
            <v>22.560933999699955</v>
          </cell>
          <cell r="AL223">
            <v>23.059328050480417</v>
          </cell>
          <cell r="AM223">
            <v>24.631920388834146</v>
          </cell>
          <cell r="AN223">
            <v>25.910982322478986</v>
          </cell>
          <cell r="AO223">
            <v>26.615969514114866</v>
          </cell>
          <cell r="AP223">
            <v>27.060856149822428</v>
          </cell>
          <cell r="AQ223">
            <v>24.223031625012027</v>
          </cell>
          <cell r="AR223">
            <v>23.486020279293257</v>
          </cell>
          <cell r="AS223">
            <v>23.2613937110647</v>
          </cell>
          <cell r="AT223">
            <v>23.86923594638435</v>
          </cell>
          <cell r="AU223">
            <v>21.886662084012443</v>
          </cell>
          <cell r="AV223">
            <v>19.9696122176549</v>
          </cell>
          <cell r="AW223">
            <v>19.299958561633318</v>
          </cell>
          <cell r="AX223">
            <v>16.35845180970317</v>
          </cell>
          <cell r="AY223">
            <v>-100</v>
          </cell>
        </row>
        <row r="224">
          <cell r="B224" t="str">
            <v>     v ostatných cudzích menách</v>
          </cell>
          <cell r="O224">
            <v>-20.664472565564523</v>
          </cell>
          <cell r="P224">
            <v>-15.757444737729656</v>
          </cell>
          <cell r="Q224">
            <v>-6.137418212807518</v>
          </cell>
          <cell r="R224">
            <v>-2.4969806859917014</v>
          </cell>
          <cell r="S224">
            <v>-6.088773376275213</v>
          </cell>
          <cell r="T224">
            <v>-3.9421055611501714</v>
          </cell>
          <cell r="U224">
            <v>-14.930609312707261</v>
          </cell>
          <cell r="V224">
            <v>0.07854538569173997</v>
          </cell>
          <cell r="W224">
            <v>-1.6970424317514414</v>
          </cell>
          <cell r="X224">
            <v>4.291650798330139</v>
          </cell>
          <cell r="Y224">
            <v>11.018785291264138</v>
          </cell>
          <cell r="Z224">
            <v>-0.5231569745302522</v>
          </cell>
          <cell r="AA224">
            <v>16.42593530195211</v>
          </cell>
          <cell r="AB224">
            <v>32.41249955684714</v>
          </cell>
          <cell r="AC224">
            <v>39.0496258981797</v>
          </cell>
          <cell r="AD224">
            <v>51.60890003530923</v>
          </cell>
          <cell r="AE224">
            <v>56.37011367433189</v>
          </cell>
          <cell r="AF224">
            <v>54.569956841740236</v>
          </cell>
          <cell r="AG224">
            <v>42.01852298351719</v>
          </cell>
          <cell r="AH224">
            <v>40.452802351352915</v>
          </cell>
          <cell r="AI224">
            <v>30.95283324839116</v>
          </cell>
          <cell r="AJ224">
            <v>25.391209250076102</v>
          </cell>
          <cell r="AK224">
            <v>27.876306162665614</v>
          </cell>
          <cell r="AL224">
            <v>41.7224263065512</v>
          </cell>
          <cell r="AM224">
            <v>60.85421795322017</v>
          </cell>
          <cell r="AN224">
            <v>34.7435005043811</v>
          </cell>
          <cell r="AO224">
            <v>20.249825991417936</v>
          </cell>
          <cell r="AP224">
            <v>29.961864929646765</v>
          </cell>
          <cell r="AQ224">
            <v>17.60845695148825</v>
          </cell>
          <cell r="AR224">
            <v>16.389304787686143</v>
          </cell>
          <cell r="AS224">
            <v>32.66796287620056</v>
          </cell>
          <cell r="AT224">
            <v>33.74519754635935</v>
          </cell>
          <cell r="AU224">
            <v>36.52284121480426</v>
          </cell>
          <cell r="AV224">
            <v>43.05628928901649</v>
          </cell>
          <cell r="AW224">
            <v>29.68900953680574</v>
          </cell>
          <cell r="AX224">
            <v>14.140744946005967</v>
          </cell>
          <cell r="AY224">
            <v>-100</v>
          </cell>
        </row>
        <row r="226">
          <cell r="B226" t="str">
            <v>Pohľadávky PFI voči súkromnému sektoru</v>
          </cell>
          <cell r="O226">
            <v>28.6740640044859</v>
          </cell>
          <cell r="P226">
            <v>30.204614671387105</v>
          </cell>
          <cell r="Q226">
            <v>28.920761444941377</v>
          </cell>
          <cell r="R226">
            <v>27.844600586316105</v>
          </cell>
          <cell r="S226">
            <v>29.249042022448435</v>
          </cell>
          <cell r="T226">
            <v>29.290289618083165</v>
          </cell>
          <cell r="U226">
            <v>25.421206567040812</v>
          </cell>
          <cell r="V226">
            <v>25.324120096912267</v>
          </cell>
          <cell r="W226">
            <v>24.499267162842216</v>
          </cell>
          <cell r="X226">
            <v>27.44872318772198</v>
          </cell>
          <cell r="Y226">
            <v>26.442556747904078</v>
          </cell>
          <cell r="Z226">
            <v>23.872132862087554</v>
          </cell>
          <cell r="AA226">
            <v>23.839034711518607</v>
          </cell>
          <cell r="AB226">
            <v>22.832587269031833</v>
          </cell>
          <cell r="AC226">
            <v>21.63112581473736</v>
          </cell>
          <cell r="AD226">
            <v>21.095134390068452</v>
          </cell>
          <cell r="AE226">
            <v>20.634050801605014</v>
          </cell>
          <cell r="AF226">
            <v>20.80329360333654</v>
          </cell>
          <cell r="AG226">
            <v>24.162351806825995</v>
          </cell>
          <cell r="AH226">
            <v>23.22850460003933</v>
          </cell>
          <cell r="AI226">
            <v>24.017067862196356</v>
          </cell>
          <cell r="AJ226">
            <v>21.690266161674415</v>
          </cell>
          <cell r="AK226">
            <v>22.6301446199151</v>
          </cell>
          <cell r="AL226">
            <v>23.29825999338607</v>
          </cell>
          <cell r="AM226">
            <v>25.078112832005388</v>
          </cell>
          <cell r="AN226">
            <v>26.038185090407822</v>
          </cell>
          <cell r="AO226">
            <v>26.515238140147446</v>
          </cell>
          <cell r="AP226">
            <v>27.109784112631672</v>
          </cell>
          <cell r="AQ226">
            <v>24.110931680872724</v>
          </cell>
          <cell r="AR226">
            <v>23.363538668061267</v>
          </cell>
          <cell r="AS226">
            <v>23.397967694961025</v>
          </cell>
          <cell r="AT226">
            <v>24.00914451456721</v>
          </cell>
          <cell r="AU226">
            <v>22.084144828901316</v>
          </cell>
          <cell r="AV226">
            <v>20.275271815688683</v>
          </cell>
          <cell r="AW226">
            <v>19.441019829487942</v>
          </cell>
          <cell r="AX226">
            <v>16.325817363757025</v>
          </cell>
          <cell r="AY226">
            <v>-100</v>
          </cell>
        </row>
        <row r="227">
          <cell r="B227" t="str">
            <v>     do 1 roka</v>
          </cell>
          <cell r="O227">
            <v>23.862532629284416</v>
          </cell>
          <cell r="P227">
            <v>29.76024767194926</v>
          </cell>
          <cell r="Q227">
            <v>23.91537544632598</v>
          </cell>
          <cell r="R227">
            <v>19.684261879699676</v>
          </cell>
          <cell r="S227">
            <v>24.379452492657478</v>
          </cell>
          <cell r="T227">
            <v>26.562992904361522</v>
          </cell>
          <cell r="U227">
            <v>19.713488464868092</v>
          </cell>
          <cell r="V227">
            <v>18.59163359691584</v>
          </cell>
          <cell r="W227">
            <v>22.05050784021209</v>
          </cell>
          <cell r="X227">
            <v>26.710607287253097</v>
          </cell>
          <cell r="Y227">
            <v>22.58234087713933</v>
          </cell>
          <cell r="Z227">
            <v>18.91579647496829</v>
          </cell>
          <cell r="AA227">
            <v>18.52233715553872</v>
          </cell>
          <cell r="AB227">
            <v>19.589736130552254</v>
          </cell>
          <cell r="AC227">
            <v>22.42583006134838</v>
          </cell>
          <cell r="AD227">
            <v>19.105342659013218</v>
          </cell>
          <cell r="AE227">
            <v>15.205033059902235</v>
          </cell>
          <cell r="AF227">
            <v>18.273294209430063</v>
          </cell>
          <cell r="AG227">
            <v>23.050007375623707</v>
          </cell>
          <cell r="AH227">
            <v>21.330910251494856</v>
          </cell>
          <cell r="AI227">
            <v>20.412449793873932</v>
          </cell>
          <cell r="AJ227">
            <v>19.51817344126718</v>
          </cell>
          <cell r="AK227">
            <v>23.423314614344036</v>
          </cell>
          <cell r="AL227">
            <v>24.48843991327135</v>
          </cell>
          <cell r="AM227">
            <v>28.177601311742762</v>
          </cell>
          <cell r="AN227">
            <v>27.641577874513672</v>
          </cell>
          <cell r="AO227">
            <v>26.646944231345444</v>
          </cell>
          <cell r="AP227">
            <v>29.269879739823466</v>
          </cell>
          <cell r="AQ227">
            <v>23.851153872564353</v>
          </cell>
          <cell r="AR227">
            <v>18.92427192267425</v>
          </cell>
          <cell r="AS227">
            <v>20.48205141646757</v>
          </cell>
          <cell r="AT227">
            <v>23.15594263132934</v>
          </cell>
          <cell r="AU227">
            <v>17.705237215644388</v>
          </cell>
          <cell r="AV227">
            <v>13.077278109333918</v>
          </cell>
          <cell r="AW227">
            <v>11.17217612341878</v>
          </cell>
          <cell r="AX227">
            <v>5.4185885274222585</v>
          </cell>
          <cell r="AY227">
            <v>-100</v>
          </cell>
        </row>
        <row r="228">
          <cell r="B228" t="str">
            <v>     od 1 do 5 rokov vrátane</v>
          </cell>
          <cell r="O228">
            <v>9.137938456344472</v>
          </cell>
          <cell r="P228">
            <v>7.253316357129648</v>
          </cell>
          <cell r="Q228">
            <v>11.356911748441206</v>
          </cell>
          <cell r="R228">
            <v>15.230456634940609</v>
          </cell>
          <cell r="S228">
            <v>18.735390712224387</v>
          </cell>
          <cell r="T228">
            <v>17.051820196901033</v>
          </cell>
          <cell r="U228">
            <v>13.522358520474924</v>
          </cell>
          <cell r="V228">
            <v>14.726950991653737</v>
          </cell>
          <cell r="W228">
            <v>9.441780626342108</v>
          </cell>
          <cell r="X228">
            <v>13.967864758741428</v>
          </cell>
          <cell r="Y228">
            <v>16.252482721598554</v>
          </cell>
          <cell r="Z228">
            <v>14.191350120641232</v>
          </cell>
          <cell r="AA228">
            <v>14.095110419680282</v>
          </cell>
          <cell r="AB228">
            <v>14.95971589602189</v>
          </cell>
          <cell r="AC228">
            <v>9.703341910749884</v>
          </cell>
          <cell r="AD228">
            <v>6.934520849227027</v>
          </cell>
          <cell r="AE228">
            <v>3.3375586509827286</v>
          </cell>
          <cell r="AF228">
            <v>2.284446034194403</v>
          </cell>
          <cell r="AG228">
            <v>7.597305350150691</v>
          </cell>
          <cell r="AH228">
            <v>6.221934491679676</v>
          </cell>
          <cell r="AI228">
            <v>11.076692450300186</v>
          </cell>
          <cell r="AJ228">
            <v>6.1425943031454295</v>
          </cell>
          <cell r="AK228">
            <v>6.468636203889048</v>
          </cell>
          <cell r="AL228">
            <v>10.580302088619263</v>
          </cell>
          <cell r="AM228">
            <v>13.402679138887308</v>
          </cell>
          <cell r="AN228">
            <v>12.387087390111319</v>
          </cell>
          <cell r="AO228">
            <v>14.330424475778813</v>
          </cell>
          <cell r="AP228">
            <v>17.12980748294075</v>
          </cell>
          <cell r="AQ228">
            <v>15.07556837153399</v>
          </cell>
          <cell r="AR228">
            <v>17.09481950023101</v>
          </cell>
          <cell r="AS228">
            <v>16.71053492341781</v>
          </cell>
          <cell r="AT228">
            <v>17.483413026297328</v>
          </cell>
          <cell r="AU228">
            <v>17.38383287184189</v>
          </cell>
          <cell r="AV228">
            <v>15.624668082411048</v>
          </cell>
          <cell r="AW228">
            <v>14.570971653465108</v>
          </cell>
          <cell r="AX228">
            <v>11.025116598356448</v>
          </cell>
          <cell r="AY228">
            <v>-100</v>
          </cell>
        </row>
        <row r="229">
          <cell r="B229" t="str">
            <v>     nad 5 rokov</v>
          </cell>
          <cell r="O229">
            <v>45.827017085248656</v>
          </cell>
          <cell r="P229">
            <v>46.0775693429884</v>
          </cell>
          <cell r="Q229">
            <v>44.18954007567697</v>
          </cell>
          <cell r="R229">
            <v>41.877984588155016</v>
          </cell>
          <cell r="S229">
            <v>39.40743806946415</v>
          </cell>
          <cell r="T229">
            <v>38.5876584477559</v>
          </cell>
          <cell r="U229">
            <v>36.60815162305943</v>
          </cell>
          <cell r="V229">
            <v>36.318386373720415</v>
          </cell>
          <cell r="W229">
            <v>34.54655017564423</v>
          </cell>
          <cell r="X229">
            <v>35.29345899296777</v>
          </cell>
          <cell r="Y229">
            <v>34.548410885448675</v>
          </cell>
          <cell r="Z229">
            <v>32.26514621568421</v>
          </cell>
          <cell r="AA229">
            <v>32.45804082950585</v>
          </cell>
          <cell r="AB229">
            <v>28.962042763721712</v>
          </cell>
          <cell r="AC229">
            <v>27.06059345764686</v>
          </cell>
          <cell r="AD229">
            <v>29.377469489668783</v>
          </cell>
          <cell r="AE229">
            <v>33.31565044708137</v>
          </cell>
          <cell r="AF229">
            <v>31.780441509250295</v>
          </cell>
          <cell r="AG229">
            <v>32.85146588327535</v>
          </cell>
          <cell r="AH229">
            <v>32.55430639674174</v>
          </cell>
          <cell r="AI229">
            <v>32.1701508392357</v>
          </cell>
          <cell r="AJ229">
            <v>30.23419261671191</v>
          </cell>
          <cell r="AK229">
            <v>29.48416069934305</v>
          </cell>
          <cell r="AL229">
            <v>28.155599619170232</v>
          </cell>
          <cell r="AM229">
            <v>28.256701139159077</v>
          </cell>
          <cell r="AN229">
            <v>31.067220136852995</v>
          </cell>
          <cell r="AO229">
            <v>31.688545782413655</v>
          </cell>
          <cell r="AP229">
            <v>29.854702447580763</v>
          </cell>
          <cell r="AQ229">
            <v>27.864912073782605</v>
          </cell>
          <cell r="AR229">
            <v>28.58279366315537</v>
          </cell>
          <cell r="AS229">
            <v>27.78656259596299</v>
          </cell>
          <cell r="AT229">
            <v>27.004243621613583</v>
          </cell>
          <cell r="AU229">
            <v>26.47295974593007</v>
          </cell>
          <cell r="AV229">
            <v>26.344000157141608</v>
          </cell>
          <cell r="AW229">
            <v>26.346333485421297</v>
          </cell>
          <cell r="AX229">
            <v>24.977506364208807</v>
          </cell>
          <cell r="AY229">
            <v>-100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raphs Bulletin"/>
      <sheetName val="Graphs Prediction"/>
      <sheetName val="Verejné Financie"/>
      <sheetName val="IFP table"/>
      <sheetName val="NBS Master Table"/>
      <sheetName val="NBS webtable"/>
      <sheetName val="Main indicators"/>
      <sheetName val="Key ECB IR"/>
      <sheetName val="Interest rates"/>
      <sheetName val="Monetary aggregates"/>
      <sheetName val="Deposits"/>
      <sheetName val="Loans"/>
      <sheetName val="HICP"/>
      <sheetName val="CPI"/>
      <sheetName val="PPI"/>
      <sheetName val="ULC, CpE, LP"/>
      <sheetName val="Output"/>
      <sheetName val="Sales"/>
      <sheetName val="Sales 3"/>
      <sheetName val="Sales2"/>
      <sheetName val="Wage"/>
      <sheetName val="Business and consumer surveys"/>
      <sheetName val="Employment, Unemployment"/>
      <sheetName val="GDP_exp."/>
      <sheetName val="GDP_output"/>
      <sheetName val="Central government budget"/>
      <sheetName val="BOP"/>
      <sheetName val="External environment"/>
      <sheetName val="ER"/>
      <sheetName val="DU"/>
      <sheetName val="Edate"/>
    </sheetNames>
    <sheetDataSet>
      <sheetData sheetId="9">
        <row r="11">
          <cell r="B11">
            <v>2005</v>
          </cell>
          <cell r="C11">
            <v>3977.840071698865</v>
          </cell>
          <cell r="D11">
            <v>16126.46162782978</v>
          </cell>
          <cell r="E11">
            <v>9929.42777003253</v>
          </cell>
          <cell r="F11">
            <v>26055.889397862313</v>
          </cell>
          <cell r="G11">
            <v>1541.532861979685</v>
          </cell>
          <cell r="H11">
            <v>27597.422259841995</v>
          </cell>
          <cell r="I11">
            <v>6339.390692425148</v>
          </cell>
          <cell r="J11">
            <v>9077.241401613222</v>
          </cell>
          <cell r="K11">
            <v>17318.628626435635</v>
          </cell>
          <cell r="L11">
            <v>16845.19514704906</v>
          </cell>
          <cell r="M11">
            <v>8677.759543815971</v>
          </cell>
        </row>
        <row r="12">
          <cell r="B12">
            <v>2006</v>
          </cell>
          <cell r="C12">
            <v>4354.087034455288</v>
          </cell>
          <cell r="D12">
            <v>18280.593040454092</v>
          </cell>
          <cell r="E12">
            <v>11864.841731394808</v>
          </cell>
          <cell r="F12">
            <v>30145.4347718489</v>
          </cell>
          <cell r="G12">
            <v>1666.056927570869</v>
          </cell>
          <cell r="H12">
            <v>31811.491699419767</v>
          </cell>
          <cell r="I12">
            <v>5575.5561315806945</v>
          </cell>
          <cell r="J12">
            <v>8457.28740954657</v>
          </cell>
          <cell r="K12">
            <v>21275.593507269466</v>
          </cell>
          <cell r="L12">
            <v>20830.577673770164</v>
          </cell>
          <cell r="M12">
            <v>8496.14646484764</v>
          </cell>
        </row>
        <row r="13">
          <cell r="B13">
            <v>2007</v>
          </cell>
          <cell r="C13">
            <v>4703.997477262165</v>
          </cell>
          <cell r="D13">
            <v>20666.54648092644</v>
          </cell>
          <cell r="E13">
            <v>13025.823242381995</v>
          </cell>
          <cell r="F13">
            <v>33692.36972330844</v>
          </cell>
          <cell r="G13">
            <v>2247.456390559649</v>
          </cell>
          <cell r="H13">
            <v>35939.82611386808</v>
          </cell>
          <cell r="I13">
            <v>6061.864495352851</v>
          </cell>
          <cell r="J13">
            <v>8685.5548695479</v>
          </cell>
          <cell r="K13">
            <v>26066.547965212772</v>
          </cell>
          <cell r="L13">
            <v>25569.188840204475</v>
          </cell>
          <cell r="M13">
            <v>8703.486426840602</v>
          </cell>
        </row>
        <row r="14">
          <cell r="B14">
            <v>2008</v>
          </cell>
          <cell r="C14">
            <v>1600.5759808803025</v>
          </cell>
          <cell r="D14">
            <v>19115.87073203512</v>
          </cell>
          <cell r="E14">
            <v>16435.586768903937</v>
          </cell>
          <cell r="F14">
            <v>35551.457500939054</v>
          </cell>
          <cell r="G14">
            <v>2122.347042421828</v>
          </cell>
          <cell r="H14">
            <v>37673.804543360886</v>
          </cell>
          <cell r="I14">
            <v>6611.179512713271</v>
          </cell>
          <cell r="J14">
            <v>9037.110402974175</v>
          </cell>
          <cell r="K14">
            <v>30076.770231693554</v>
          </cell>
          <cell r="L14">
            <v>29470.691495717983</v>
          </cell>
          <cell r="M14">
            <v>5845.659032065325</v>
          </cell>
        </row>
        <row r="15">
          <cell r="B15" t="str">
            <v>2008 Q1</v>
          </cell>
          <cell r="C15">
            <v>4541.860087631945</v>
          </cell>
          <cell r="D15">
            <v>19602.332006840934</v>
          </cell>
          <cell r="E15">
            <v>13901.677711887405</v>
          </cell>
          <cell r="F15">
            <v>33504.00971872834</v>
          </cell>
          <cell r="G15">
            <v>2612.4493950076344</v>
          </cell>
          <cell r="H15">
            <v>36116.459113735975</v>
          </cell>
          <cell r="I15">
            <v>5908.0955992498175</v>
          </cell>
          <cell r="J15">
            <v>7465.704806479453</v>
          </cell>
          <cell r="K15">
            <v>27222.565856735044</v>
          </cell>
          <cell r="L15">
            <v>26646.501626502024</v>
          </cell>
          <cell r="M15">
            <v>8041.302029144261</v>
          </cell>
        </row>
        <row r="16">
          <cell r="B16" t="str">
            <v>2008 Q2</v>
          </cell>
          <cell r="C16">
            <v>4385.556827989112</v>
          </cell>
          <cell r="D16">
            <v>19767.38098393846</v>
          </cell>
          <cell r="E16">
            <v>13870.062902476266</v>
          </cell>
          <cell r="F16">
            <v>33637.44388641472</v>
          </cell>
          <cell r="G16">
            <v>2816.624273982606</v>
          </cell>
          <cell r="H16">
            <v>36454.06816039733</v>
          </cell>
          <cell r="I16">
            <v>4812.092155945031</v>
          </cell>
          <cell r="J16">
            <v>7536.887001261368</v>
          </cell>
          <cell r="K16">
            <v>28397.34518356237</v>
          </cell>
          <cell r="L16">
            <v>27776.317898161054</v>
          </cell>
          <cell r="M16">
            <v>6223.153751078801</v>
          </cell>
        </row>
        <row r="17">
          <cell r="B17" t="str">
            <v>2008 Q3</v>
          </cell>
          <cell r="C17">
            <v>4074.013144791874</v>
          </cell>
          <cell r="D17">
            <v>19149.479986948816</v>
          </cell>
          <cell r="E17">
            <v>14998.487176757617</v>
          </cell>
          <cell r="F17">
            <v>34147.96716370643</v>
          </cell>
          <cell r="G17">
            <v>2727.7935006306843</v>
          </cell>
          <cell r="H17">
            <v>36875.76066433711</v>
          </cell>
          <cell r="I17">
            <v>5657.331939188741</v>
          </cell>
          <cell r="J17">
            <v>7865.216059217952</v>
          </cell>
          <cell r="K17">
            <v>29551.314777932683</v>
          </cell>
          <cell r="L17">
            <v>28917.191329748388</v>
          </cell>
          <cell r="M17">
            <v>6523.185520812586</v>
          </cell>
        </row>
        <row r="18">
          <cell r="B18" t="str">
            <v>2008 Q4</v>
          </cell>
          <cell r="C18">
            <v>1600.5759808803025</v>
          </cell>
          <cell r="D18">
            <v>19115.87073203512</v>
          </cell>
          <cell r="E18">
            <v>16435.586768903937</v>
          </cell>
          <cell r="F18">
            <v>35551.457500939054</v>
          </cell>
          <cell r="G18">
            <v>2122.347042421828</v>
          </cell>
          <cell r="H18">
            <v>37673.804543360886</v>
          </cell>
          <cell r="I18">
            <v>6611.179512713271</v>
          </cell>
          <cell r="J18">
            <v>9037.110402974175</v>
          </cell>
          <cell r="K18">
            <v>30076.770231693554</v>
          </cell>
          <cell r="L18">
            <v>29470.691495717983</v>
          </cell>
          <cell r="M18">
            <v>5845.659032065325</v>
          </cell>
        </row>
        <row r="19">
          <cell r="B19">
            <v>39448</v>
          </cell>
          <cell r="C19">
            <v>4656.356834627895</v>
          </cell>
          <cell r="D19">
            <v>19576.68722547467</v>
          </cell>
          <cell r="E19">
            <v>13991.195644957843</v>
          </cell>
          <cell r="F19">
            <v>33567.88287043251</v>
          </cell>
          <cell r="G19">
            <v>2443.8360838810327</v>
          </cell>
          <cell r="H19">
            <v>36011.71895431355</v>
          </cell>
          <cell r="I19">
            <v>6426.383680110204</v>
          </cell>
          <cell r="J19">
            <v>7931.645306379871</v>
          </cell>
          <cell r="K19">
            <v>26626.802263825266</v>
          </cell>
          <cell r="L19">
            <v>26057.97878908584</v>
          </cell>
          <cell r="M19">
            <v>9456.958512248557</v>
          </cell>
        </row>
        <row r="20">
          <cell r="B20">
            <v>39479</v>
          </cell>
          <cell r="C20">
            <v>4592.086038637722</v>
          </cell>
          <cell r="D20">
            <v>19743.14588487287</v>
          </cell>
          <cell r="E20">
            <v>14106.626535218747</v>
          </cell>
          <cell r="F20">
            <v>33849.77242009161</v>
          </cell>
          <cell r="G20">
            <v>2547.3602012879237</v>
          </cell>
          <cell r="H20">
            <v>36397.13262137954</v>
          </cell>
          <cell r="I20">
            <v>6146.53406675297</v>
          </cell>
          <cell r="J20">
            <v>7973.797234946558</v>
          </cell>
          <cell r="K20">
            <v>26874.148443205206</v>
          </cell>
          <cell r="L20">
            <v>26301.56399787559</v>
          </cell>
          <cell r="M20">
            <v>8732.754013476731</v>
          </cell>
        </row>
        <row r="21">
          <cell r="B21">
            <v>39508</v>
          </cell>
          <cell r="C21">
            <v>4541.860087631945</v>
          </cell>
          <cell r="D21">
            <v>19602.332006840934</v>
          </cell>
          <cell r="E21">
            <v>13901.677711887405</v>
          </cell>
          <cell r="F21">
            <v>33504.00971872834</v>
          </cell>
          <cell r="G21">
            <v>2612.4493950076344</v>
          </cell>
          <cell r="H21">
            <v>36116.459113735975</v>
          </cell>
          <cell r="I21">
            <v>5908.0955992498175</v>
          </cell>
          <cell r="J21">
            <v>7465.704806479453</v>
          </cell>
          <cell r="K21">
            <v>27222.565856735044</v>
          </cell>
          <cell r="L21">
            <v>26646.501626502024</v>
          </cell>
          <cell r="M21">
            <v>8041.302029144261</v>
          </cell>
        </row>
        <row r="22">
          <cell r="B22">
            <v>39539</v>
          </cell>
          <cell r="C22">
            <v>4521.487120759477</v>
          </cell>
          <cell r="D22">
            <v>19093.727091161123</v>
          </cell>
          <cell r="E22">
            <v>14517.267310628693</v>
          </cell>
          <cell r="F22">
            <v>33610.994401789816</v>
          </cell>
          <cell r="G22">
            <v>2710.8437958573986</v>
          </cell>
          <cell r="H22">
            <v>36321.838197647216</v>
          </cell>
          <cell r="I22">
            <v>5595.839293998539</v>
          </cell>
          <cell r="J22">
            <v>7531.633041226847</v>
          </cell>
          <cell r="K22">
            <v>27606.641107349133</v>
          </cell>
          <cell r="L22">
            <v>27019.54232224656</v>
          </cell>
          <cell r="M22">
            <v>7879.013103133506</v>
          </cell>
        </row>
        <row r="23">
          <cell r="B23">
            <v>39569</v>
          </cell>
          <cell r="C23">
            <v>4470.601905330944</v>
          </cell>
          <cell r="D23">
            <v>19641.744063012015</v>
          </cell>
          <cell r="E23">
            <v>14499.341930558321</v>
          </cell>
          <cell r="F23">
            <v>34141.08599357034</v>
          </cell>
          <cell r="G23">
            <v>2754.9111208922527</v>
          </cell>
          <cell r="H23">
            <v>36895.99711446259</v>
          </cell>
          <cell r="I23">
            <v>4750.523749452301</v>
          </cell>
          <cell r="J23">
            <v>7557.908062802894</v>
          </cell>
          <cell r="K23">
            <v>27673.87695014273</v>
          </cell>
          <cell r="L23">
            <v>27072.410144061607</v>
          </cell>
          <cell r="M23">
            <v>7190.64546637456</v>
          </cell>
        </row>
        <row r="24">
          <cell r="B24">
            <v>39600</v>
          </cell>
          <cell r="C24">
            <v>4385.556827989112</v>
          </cell>
          <cell r="D24">
            <v>19767.38098393846</v>
          </cell>
          <cell r="E24">
            <v>13870.062902476266</v>
          </cell>
          <cell r="F24">
            <v>33637.44388641472</v>
          </cell>
          <cell r="G24">
            <v>2816.624273982606</v>
          </cell>
          <cell r="H24">
            <v>36454.06816039733</v>
          </cell>
          <cell r="I24">
            <v>4812.092155945031</v>
          </cell>
          <cell r="J24">
            <v>7536.887001261368</v>
          </cell>
          <cell r="K24">
            <v>28397.34518356237</v>
          </cell>
          <cell r="L24">
            <v>27776.317898161054</v>
          </cell>
          <cell r="M24">
            <v>6223.153751078801</v>
          </cell>
        </row>
        <row r="25">
          <cell r="B25">
            <v>39630</v>
          </cell>
          <cell r="C25">
            <v>4297.70019252473</v>
          </cell>
          <cell r="D25">
            <v>19277.19086177388</v>
          </cell>
          <cell r="E25">
            <v>14701.1160791343</v>
          </cell>
          <cell r="F25">
            <v>33978.30694090819</v>
          </cell>
          <cell r="G25">
            <v>2847.990240987851</v>
          </cell>
          <cell r="H25">
            <v>36826.297181896036</v>
          </cell>
          <cell r="I25">
            <v>4951.7434110071035</v>
          </cell>
          <cell r="J25">
            <v>7612.995120493924</v>
          </cell>
          <cell r="K25">
            <v>28922.311259377282</v>
          </cell>
          <cell r="L25">
            <v>28300.752738498304</v>
          </cell>
          <cell r="M25">
            <v>5921.300637323242</v>
          </cell>
        </row>
        <row r="26">
          <cell r="B26">
            <v>39661</v>
          </cell>
          <cell r="C26">
            <v>4243.722631613889</v>
          </cell>
          <cell r="D26">
            <v>18822.524713290844</v>
          </cell>
          <cell r="E26">
            <v>15493.70842461661</v>
          </cell>
          <cell r="F26">
            <v>34316.23313790745</v>
          </cell>
          <cell r="G26">
            <v>2798.0556993958744</v>
          </cell>
          <cell r="H26">
            <v>37114.28883730332</v>
          </cell>
          <cell r="I26">
            <v>5256.842162915754</v>
          </cell>
          <cell r="J26">
            <v>7759.58135829516</v>
          </cell>
          <cell r="K26">
            <v>29270.291575383388</v>
          </cell>
          <cell r="L26">
            <v>28663.82991435969</v>
          </cell>
          <cell r="M26">
            <v>6225.5080993162055</v>
          </cell>
        </row>
        <row r="27">
          <cell r="B27">
            <v>39692</v>
          </cell>
          <cell r="C27">
            <v>4074.013144791874</v>
          </cell>
          <cell r="D27">
            <v>19149.479986948816</v>
          </cell>
          <cell r="E27">
            <v>14998.487176757617</v>
          </cell>
          <cell r="F27">
            <v>34147.96716370643</v>
          </cell>
          <cell r="G27">
            <v>2727.7935006306843</v>
          </cell>
          <cell r="H27">
            <v>36875.76066433711</v>
          </cell>
          <cell r="I27">
            <v>5657.331939188741</v>
          </cell>
          <cell r="J27">
            <v>7865.216059217952</v>
          </cell>
          <cell r="K27">
            <v>29551.314777932683</v>
          </cell>
          <cell r="L27">
            <v>28917.191329748388</v>
          </cell>
          <cell r="M27">
            <v>6523.185520812586</v>
          </cell>
        </row>
        <row r="28">
          <cell r="B28">
            <v>39722</v>
          </cell>
          <cell r="C28">
            <v>4122.373365199495</v>
          </cell>
          <cell r="D28">
            <v>19186.482378878045</v>
          </cell>
          <cell r="E28">
            <v>14958.45754497776</v>
          </cell>
          <cell r="F28">
            <v>34144.9399238558</v>
          </cell>
          <cell r="G28">
            <v>2326.107481909314</v>
          </cell>
          <cell r="H28">
            <v>36471.047405765115</v>
          </cell>
          <cell r="I28">
            <v>6053.168259974773</v>
          </cell>
          <cell r="J28">
            <v>8129.891422691362</v>
          </cell>
          <cell r="K28">
            <v>30018.961129920997</v>
          </cell>
          <cell r="L28">
            <v>29379.005178251344</v>
          </cell>
          <cell r="M28">
            <v>6216.949644825068</v>
          </cell>
        </row>
        <row r="29">
          <cell r="B29">
            <v>39753</v>
          </cell>
          <cell r="C29">
            <v>3694.635397995087</v>
          </cell>
          <cell r="D29">
            <v>19102.179597070302</v>
          </cell>
          <cell r="E29">
            <v>15520.700431520945</v>
          </cell>
          <cell r="F29">
            <v>34622.88002859125</v>
          </cell>
          <cell r="G29">
            <v>2223.1411405430526</v>
          </cell>
          <cell r="H29">
            <v>36846.0211691343</v>
          </cell>
          <cell r="I29">
            <v>6452.366095731261</v>
          </cell>
          <cell r="J29">
            <v>8496.471884750714</v>
          </cell>
          <cell r="K29">
            <v>30312.582686051916</v>
          </cell>
          <cell r="L29">
            <v>29701.262796255724</v>
          </cell>
          <cell r="M29">
            <v>6298.573956051251</v>
          </cell>
        </row>
        <row r="30">
          <cell r="B30">
            <v>39783</v>
          </cell>
          <cell r="C30">
            <v>1600.5759808803025</v>
          </cell>
          <cell r="D30">
            <v>19115.87073203512</v>
          </cell>
          <cell r="E30">
            <v>16435.586768903937</v>
          </cell>
          <cell r="F30">
            <v>35551.457500939054</v>
          </cell>
          <cell r="G30">
            <v>2122.347042421828</v>
          </cell>
          <cell r="H30">
            <v>37673.804543360886</v>
          </cell>
          <cell r="I30">
            <v>6611.179512713271</v>
          </cell>
          <cell r="J30">
            <v>9037.110402974175</v>
          </cell>
          <cell r="K30">
            <v>30076.770231693554</v>
          </cell>
          <cell r="L30">
            <v>29470.691495717983</v>
          </cell>
          <cell r="M30">
            <v>5845.659032065325</v>
          </cell>
        </row>
        <row r="41">
          <cell r="B41">
            <v>2016</v>
          </cell>
          <cell r="C41">
            <v>10741</v>
          </cell>
          <cell r="D41">
            <v>43286</v>
          </cell>
          <cell r="E41">
            <v>13140</v>
          </cell>
          <cell r="F41">
            <v>56425</v>
          </cell>
          <cell r="G41">
            <v>168</v>
          </cell>
          <cell r="H41">
            <v>56594</v>
          </cell>
          <cell r="I41">
            <v>11286</v>
          </cell>
          <cell r="J41">
            <v>18542</v>
          </cell>
          <cell r="K41">
            <v>48665</v>
          </cell>
          <cell r="L41">
            <v>47758</v>
          </cell>
          <cell r="M41">
            <v>10087</v>
          </cell>
        </row>
        <row r="42">
          <cell r="B42">
            <v>2017</v>
          </cell>
          <cell r="C42">
            <v>11086</v>
          </cell>
          <cell r="D42">
            <v>47077</v>
          </cell>
          <cell r="E42">
            <v>12823</v>
          </cell>
          <cell r="F42">
            <v>59900</v>
          </cell>
          <cell r="G42">
            <v>353</v>
          </cell>
          <cell r="H42">
            <v>60253</v>
          </cell>
          <cell r="I42">
            <v>13436</v>
          </cell>
          <cell r="J42">
            <v>18076</v>
          </cell>
          <cell r="K42">
            <v>53263</v>
          </cell>
          <cell r="L42">
            <v>52386</v>
          </cell>
          <cell r="M42">
            <v>-3589</v>
          </cell>
        </row>
        <row r="43">
          <cell r="B43">
            <v>2018</v>
          </cell>
          <cell r="C43">
            <v>11750</v>
          </cell>
          <cell r="D43">
            <v>51544</v>
          </cell>
          <cell r="E43">
            <v>12247</v>
          </cell>
          <cell r="F43">
            <v>63791</v>
          </cell>
          <cell r="G43">
            <v>62</v>
          </cell>
          <cell r="H43">
            <v>63853</v>
          </cell>
          <cell r="I43">
            <v>13617</v>
          </cell>
          <cell r="J43">
            <v>18419</v>
          </cell>
          <cell r="K43">
            <v>58097</v>
          </cell>
          <cell r="L43">
            <v>57189</v>
          </cell>
          <cell r="M43">
            <v>-2501</v>
          </cell>
        </row>
        <row r="44">
          <cell r="B44">
            <v>2019</v>
          </cell>
          <cell r="C44">
            <v>12968.291</v>
          </cell>
          <cell r="D44">
            <v>57382.56770988</v>
          </cell>
          <cell r="E44">
            <v>12105.85</v>
          </cell>
          <cell r="F44">
            <v>69488.41770988</v>
          </cell>
          <cell r="G44">
            <v>-40.624</v>
          </cell>
          <cell r="H44">
            <v>69447.79370988</v>
          </cell>
          <cell r="I44">
            <v>15284.313</v>
          </cell>
          <cell r="J44">
            <v>19245.657</v>
          </cell>
          <cell r="K44">
            <v>62054.301</v>
          </cell>
          <cell r="L44">
            <v>60986.62</v>
          </cell>
          <cell r="M44">
            <v>-1938.628</v>
          </cell>
        </row>
        <row r="45">
          <cell r="B45" t="str">
            <v>2019 Q1</v>
          </cell>
          <cell r="C45">
            <v>12323.686</v>
          </cell>
          <cell r="D45">
            <v>52055.09243266</v>
          </cell>
          <cell r="E45">
            <v>12684.9764</v>
          </cell>
          <cell r="F45">
            <v>64740.06883266</v>
          </cell>
          <cell r="G45">
            <v>-12.091</v>
          </cell>
          <cell r="H45">
            <v>64727.97783266</v>
          </cell>
          <cell r="I45">
            <v>14140.501</v>
          </cell>
          <cell r="J45">
            <v>18476.754</v>
          </cell>
          <cell r="K45">
            <v>59031.812</v>
          </cell>
          <cell r="L45">
            <v>58080.252</v>
          </cell>
          <cell r="M45">
            <v>-3367.42200000001</v>
          </cell>
        </row>
        <row r="46">
          <cell r="B46" t="str">
            <v>2019 Q2</v>
          </cell>
          <cell r="C46">
            <v>12544.997</v>
          </cell>
          <cell r="D46">
            <v>53342.99509582</v>
          </cell>
          <cell r="E46">
            <v>12877.9244</v>
          </cell>
          <cell r="F46">
            <v>66220.91949582</v>
          </cell>
          <cell r="G46">
            <v>-26.654</v>
          </cell>
          <cell r="H46">
            <v>66194.26549582</v>
          </cell>
          <cell r="I46">
            <v>14875.764</v>
          </cell>
          <cell r="J46">
            <v>18146.121</v>
          </cell>
          <cell r="K46">
            <v>59964.321</v>
          </cell>
          <cell r="L46">
            <v>59037.2</v>
          </cell>
          <cell r="M46">
            <v>-3310.518</v>
          </cell>
        </row>
        <row r="47">
          <cell r="B47" t="str">
            <v>2019 Q3</v>
          </cell>
          <cell r="C47">
            <v>12690.107</v>
          </cell>
          <cell r="D47">
            <v>54569.59849277</v>
          </cell>
          <cell r="E47">
            <v>12826.6594</v>
          </cell>
          <cell r="F47">
            <v>67396.25789277</v>
          </cell>
          <cell r="G47">
            <v>-24.627</v>
          </cell>
          <cell r="H47">
            <v>67371.63089277</v>
          </cell>
          <cell r="I47">
            <v>15267.647</v>
          </cell>
          <cell r="J47">
            <v>18620.696</v>
          </cell>
          <cell r="K47">
            <v>61518.623</v>
          </cell>
          <cell r="L47">
            <v>60552.835</v>
          </cell>
          <cell r="M47">
            <v>-4475.791</v>
          </cell>
        </row>
        <row r="48">
          <cell r="B48" t="str">
            <v>2019 Q4</v>
          </cell>
          <cell r="C48">
            <v>12968.291</v>
          </cell>
          <cell r="D48">
            <v>57382.56770988</v>
          </cell>
          <cell r="E48">
            <v>12105.85</v>
          </cell>
          <cell r="F48">
            <v>69488.41770988</v>
          </cell>
          <cell r="G48">
            <v>-40.624</v>
          </cell>
          <cell r="H48">
            <v>69447.79370988</v>
          </cell>
          <cell r="I48">
            <v>15284.313</v>
          </cell>
          <cell r="J48">
            <v>19245.657</v>
          </cell>
          <cell r="K48">
            <v>62054.301</v>
          </cell>
          <cell r="L48">
            <v>60986.62</v>
          </cell>
          <cell r="M48">
            <v>-1938.628</v>
          </cell>
        </row>
        <row r="49">
          <cell r="B49">
            <v>43466</v>
          </cell>
          <cell r="C49">
            <v>12179.77</v>
          </cell>
          <cell r="D49">
            <v>51502.72113367</v>
          </cell>
          <cell r="E49">
            <v>12326.463</v>
          </cell>
          <cell r="F49">
            <v>63829.18413367</v>
          </cell>
          <cell r="G49">
            <v>57.336</v>
          </cell>
          <cell r="H49">
            <v>63886.52013367</v>
          </cell>
          <cell r="I49">
            <v>13519.355</v>
          </cell>
          <cell r="J49">
            <v>18409.983</v>
          </cell>
          <cell r="K49">
            <v>58499.687</v>
          </cell>
          <cell r="L49">
            <v>57590.248</v>
          </cell>
          <cell r="M49">
            <v>-3631.958</v>
          </cell>
        </row>
        <row r="50">
          <cell r="B50">
            <v>43497</v>
          </cell>
          <cell r="C50">
            <v>12209.239</v>
          </cell>
          <cell r="D50">
            <v>51973.30005429</v>
          </cell>
          <cell r="E50">
            <v>12593.8394</v>
          </cell>
          <cell r="F50">
            <v>64567.13945429</v>
          </cell>
          <cell r="G50">
            <v>39.933</v>
          </cell>
          <cell r="H50">
            <v>64607.07245429</v>
          </cell>
          <cell r="I50">
            <v>13624.651</v>
          </cell>
          <cell r="J50">
            <v>18424.402</v>
          </cell>
          <cell r="K50">
            <v>58745.249</v>
          </cell>
          <cell r="L50">
            <v>57807.1</v>
          </cell>
          <cell r="M50">
            <v>-3301.297</v>
          </cell>
        </row>
        <row r="51">
          <cell r="B51">
            <v>43525</v>
          </cell>
          <cell r="C51">
            <v>12323.686</v>
          </cell>
          <cell r="D51">
            <v>52055.09243266</v>
          </cell>
          <cell r="E51">
            <v>12684.9764</v>
          </cell>
          <cell r="F51">
            <v>64740.06883266</v>
          </cell>
          <cell r="G51">
            <v>-12.091</v>
          </cell>
          <cell r="H51">
            <v>64727.97783266</v>
          </cell>
          <cell r="I51">
            <v>14140.501</v>
          </cell>
          <cell r="J51">
            <v>18476.754</v>
          </cell>
          <cell r="K51">
            <v>59031.812</v>
          </cell>
          <cell r="L51">
            <v>58080.252</v>
          </cell>
          <cell r="M51">
            <v>-3367.42200000001</v>
          </cell>
        </row>
        <row r="52">
          <cell r="B52">
            <v>43556</v>
          </cell>
          <cell r="C52">
            <v>12394.679</v>
          </cell>
          <cell r="D52">
            <v>52520.97999846</v>
          </cell>
          <cell r="E52">
            <v>12656.6614</v>
          </cell>
          <cell r="F52">
            <v>65177.64139846</v>
          </cell>
          <cell r="G52">
            <v>-12.03</v>
          </cell>
          <cell r="H52">
            <v>65165.61139846</v>
          </cell>
          <cell r="I52">
            <v>13949.556</v>
          </cell>
          <cell r="J52">
            <v>18742.759</v>
          </cell>
          <cell r="K52">
            <v>59440.393</v>
          </cell>
          <cell r="L52">
            <v>58507.63</v>
          </cell>
          <cell r="M52">
            <v>-3505.336</v>
          </cell>
        </row>
        <row r="53">
          <cell r="B53">
            <v>43586</v>
          </cell>
          <cell r="C53">
            <v>12384.025</v>
          </cell>
          <cell r="D53">
            <v>53240.30978256</v>
          </cell>
          <cell r="E53">
            <v>12729.5664</v>
          </cell>
          <cell r="F53">
            <v>65969.87618256</v>
          </cell>
          <cell r="G53">
            <v>-43.169</v>
          </cell>
          <cell r="H53">
            <v>65926.70718256</v>
          </cell>
          <cell r="I53">
            <v>14007.795</v>
          </cell>
          <cell r="J53">
            <v>18181.079</v>
          </cell>
          <cell r="K53">
            <v>59748.666</v>
          </cell>
          <cell r="L53">
            <v>58805.563</v>
          </cell>
          <cell r="M53">
            <v>-3727.363</v>
          </cell>
        </row>
        <row r="54">
          <cell r="B54">
            <v>43617</v>
          </cell>
          <cell r="C54">
            <v>12544.997</v>
          </cell>
          <cell r="D54">
            <v>53342.99509582</v>
          </cell>
          <cell r="E54">
            <v>12877.9244</v>
          </cell>
          <cell r="F54">
            <v>66220.91949582</v>
          </cell>
          <cell r="G54">
            <v>-26.654</v>
          </cell>
          <cell r="H54">
            <v>66194.26549582</v>
          </cell>
          <cell r="I54">
            <v>14875.764</v>
          </cell>
          <cell r="J54">
            <v>18146.121</v>
          </cell>
          <cell r="K54">
            <v>59964.321</v>
          </cell>
          <cell r="L54">
            <v>59037.2</v>
          </cell>
          <cell r="M54">
            <v>-3310.518</v>
          </cell>
        </row>
        <row r="55">
          <cell r="B55">
            <v>43647</v>
          </cell>
          <cell r="C55">
            <v>12588.174</v>
          </cell>
          <cell r="D55">
            <v>53574.16095498</v>
          </cell>
          <cell r="E55">
            <v>12827.0824</v>
          </cell>
          <cell r="F55">
            <v>66401.24335498</v>
          </cell>
          <cell r="G55">
            <v>-20.075</v>
          </cell>
          <cell r="H55">
            <v>66381.16835498</v>
          </cell>
          <cell r="I55">
            <v>15143.581</v>
          </cell>
          <cell r="J55">
            <v>18422.882</v>
          </cell>
          <cell r="K55">
            <v>60443.123</v>
          </cell>
          <cell r="L55">
            <v>59489.259</v>
          </cell>
          <cell r="M55">
            <v>-3531.895</v>
          </cell>
        </row>
        <row r="56">
          <cell r="B56">
            <v>43678</v>
          </cell>
          <cell r="C56">
            <v>12635.828</v>
          </cell>
          <cell r="D56">
            <v>54201.2627129</v>
          </cell>
          <cell r="E56">
            <v>12876.4374</v>
          </cell>
          <cell r="F56">
            <v>67077.7001129</v>
          </cell>
          <cell r="G56">
            <v>-18.356</v>
          </cell>
          <cell r="H56">
            <v>67059.3441129</v>
          </cell>
          <cell r="I56">
            <v>15229.221</v>
          </cell>
          <cell r="J56">
            <v>18544.53</v>
          </cell>
          <cell r="K56">
            <v>60905.393</v>
          </cell>
          <cell r="L56">
            <v>59940.83</v>
          </cell>
          <cell r="M56">
            <v>-3350.142</v>
          </cell>
        </row>
        <row r="57">
          <cell r="B57">
            <v>43709</v>
          </cell>
          <cell r="C57">
            <v>12690.107</v>
          </cell>
          <cell r="D57">
            <v>54569.59849277</v>
          </cell>
          <cell r="E57">
            <v>12826.6594</v>
          </cell>
          <cell r="F57">
            <v>67396.25789277</v>
          </cell>
          <cell r="G57">
            <v>-24.627</v>
          </cell>
          <cell r="H57">
            <v>67371.63089277</v>
          </cell>
          <cell r="I57">
            <v>15267.647</v>
          </cell>
          <cell r="J57">
            <v>18620.696</v>
          </cell>
          <cell r="K57">
            <v>61518.623</v>
          </cell>
          <cell r="L57">
            <v>60552.835</v>
          </cell>
          <cell r="M57">
            <v>-4475.791</v>
          </cell>
        </row>
        <row r="58">
          <cell r="B58">
            <v>43739</v>
          </cell>
          <cell r="C58">
            <v>12686.664</v>
          </cell>
          <cell r="D58">
            <v>56401.14090245</v>
          </cell>
          <cell r="E58">
            <v>12114.859</v>
          </cell>
          <cell r="F58">
            <v>68515.99990245</v>
          </cell>
          <cell r="G58">
            <v>-26.452</v>
          </cell>
          <cell r="H58">
            <v>68489.54790245</v>
          </cell>
          <cell r="I58">
            <v>14913.833</v>
          </cell>
          <cell r="J58">
            <v>19182.369</v>
          </cell>
          <cell r="K58">
            <v>61722.374</v>
          </cell>
          <cell r="L58">
            <v>60753.148</v>
          </cell>
          <cell r="M58">
            <v>-4310.053</v>
          </cell>
        </row>
        <row r="59">
          <cell r="B59">
            <v>43770</v>
          </cell>
          <cell r="C59">
            <v>12755.172</v>
          </cell>
          <cell r="D59">
            <v>56545.90404101</v>
          </cell>
          <cell r="E59">
            <v>12249.794</v>
          </cell>
          <cell r="F59">
            <v>68795.69804101</v>
          </cell>
          <cell r="G59">
            <v>-49.93</v>
          </cell>
          <cell r="H59">
            <v>68745.76804101</v>
          </cell>
          <cell r="I59">
            <v>14984.967</v>
          </cell>
          <cell r="J59">
            <v>19282.126</v>
          </cell>
          <cell r="K59">
            <v>62093.068</v>
          </cell>
          <cell r="L59">
            <v>61092.334</v>
          </cell>
          <cell r="M59">
            <v>-4215.89299999999</v>
          </cell>
        </row>
        <row r="60">
          <cell r="B60">
            <v>43823</v>
          </cell>
          <cell r="C60">
            <v>12968.291</v>
          </cell>
          <cell r="D60">
            <v>57382.56770988</v>
          </cell>
          <cell r="E60">
            <v>12105.85</v>
          </cell>
          <cell r="F60">
            <v>69488.41770988</v>
          </cell>
          <cell r="G60">
            <v>-40.624</v>
          </cell>
          <cell r="H60">
            <v>69447.79370988</v>
          </cell>
          <cell r="I60">
            <v>15284.313</v>
          </cell>
          <cell r="J60">
            <v>19245.657</v>
          </cell>
          <cell r="K60">
            <v>62054.301</v>
          </cell>
          <cell r="L60">
            <v>60986.62</v>
          </cell>
          <cell r="M60">
            <v>-1938.628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T74"/>
  <sheetViews>
    <sheetView tabSelected="1" zoomScale="75" zoomScaleNormal="75" zoomScalePageLayoutView="0" workbookViewId="0" topLeftCell="A1">
      <selection activeCell="D51" sqref="D51"/>
    </sheetView>
  </sheetViews>
  <sheetFormatPr defaultColWidth="9.00390625" defaultRowHeight="14.25"/>
  <cols>
    <col min="1" max="1" width="15.50390625" style="1" customWidth="1"/>
    <col min="2" max="2" width="10.125" style="1" customWidth="1"/>
    <col min="3" max="3" width="7.50390625" style="1" customWidth="1"/>
    <col min="4" max="4" width="13.50390625" style="1" customWidth="1"/>
    <col min="5" max="5" width="13.00390625" style="1" customWidth="1"/>
    <col min="6" max="6" width="15.875" style="1" customWidth="1"/>
    <col min="7" max="7" width="14.75390625" style="1" customWidth="1"/>
    <col min="8" max="8" width="11.625" style="1" customWidth="1"/>
    <col min="9" max="9" width="10.00390625" style="1" customWidth="1"/>
    <col min="10" max="10" width="14.375" style="1" customWidth="1"/>
    <col min="11" max="12" width="11.375" style="1" customWidth="1"/>
    <col min="13" max="13" width="14.00390625" style="1" customWidth="1"/>
    <col min="14" max="14" width="13.75390625" style="1" customWidth="1"/>
    <col min="15" max="15" width="10.00390625" style="1" customWidth="1"/>
    <col min="16" max="16" width="11.25390625" style="1" customWidth="1"/>
    <col min="17" max="17" width="11.375" style="1" customWidth="1"/>
    <col min="18" max="18" width="9.00390625" style="1" customWidth="1"/>
    <col min="19" max="19" width="9.75390625" style="1" customWidth="1"/>
    <col min="20" max="20" width="10.875" style="1" customWidth="1"/>
    <col min="21" max="16384" width="9.00390625" style="1" customWidth="1"/>
  </cols>
  <sheetData>
    <row r="1" spans="1:6" ht="16.5">
      <c r="A1" s="153" t="s">
        <v>386</v>
      </c>
      <c r="B1" s="153"/>
      <c r="C1" s="153"/>
      <c r="D1" s="153"/>
      <c r="E1" s="153"/>
      <c r="F1" s="153"/>
    </row>
    <row r="2" spans="1:6" ht="16.5">
      <c r="A2" s="154" t="s">
        <v>387</v>
      </c>
      <c r="B2" s="153"/>
      <c r="C2" s="153"/>
      <c r="D2" s="153"/>
      <c r="E2" s="153"/>
      <c r="F2" s="153"/>
    </row>
    <row r="3" spans="1:4" ht="12" customHeight="1">
      <c r="A3" s="2"/>
      <c r="D3" s="234"/>
    </row>
    <row r="4" s="105" customFormat="1" ht="19.5" customHeight="1">
      <c r="A4" s="105" t="s">
        <v>23</v>
      </c>
    </row>
    <row r="5" s="105" customFormat="1" ht="4.5" customHeight="1"/>
    <row r="6" spans="1:20" ht="78" customHeight="1">
      <c r="A6" s="3"/>
      <c r="B6" s="274" t="s">
        <v>388</v>
      </c>
      <c r="C6" s="274" t="s">
        <v>4</v>
      </c>
      <c r="D6" s="274" t="s">
        <v>389</v>
      </c>
      <c r="E6" s="274" t="s">
        <v>390</v>
      </c>
      <c r="F6" s="274" t="s">
        <v>391</v>
      </c>
      <c r="G6" s="274" t="s">
        <v>392</v>
      </c>
      <c r="H6" s="274" t="s">
        <v>393</v>
      </c>
      <c r="I6" s="274" t="s">
        <v>394</v>
      </c>
      <c r="J6" s="274" t="s">
        <v>21</v>
      </c>
      <c r="K6" s="274" t="s">
        <v>395</v>
      </c>
      <c r="L6" s="274" t="s">
        <v>396</v>
      </c>
      <c r="M6" s="274" t="s">
        <v>397</v>
      </c>
      <c r="N6" s="274" t="s">
        <v>398</v>
      </c>
      <c r="O6" s="274" t="s">
        <v>399</v>
      </c>
      <c r="P6" s="276" t="s">
        <v>400</v>
      </c>
      <c r="Q6" s="275" t="s">
        <v>401</v>
      </c>
      <c r="R6" s="275" t="s">
        <v>402</v>
      </c>
      <c r="S6" s="275" t="s">
        <v>403</v>
      </c>
      <c r="T6" s="274" t="s">
        <v>404</v>
      </c>
    </row>
    <row r="7" spans="1:20" ht="14.25">
      <c r="A7" s="89"/>
      <c r="B7" s="90">
        <v>1</v>
      </c>
      <c r="C7" s="90">
        <v>2</v>
      </c>
      <c r="D7" s="90">
        <v>3</v>
      </c>
      <c r="E7" s="90">
        <v>4</v>
      </c>
      <c r="F7" s="90">
        <v>5</v>
      </c>
      <c r="G7" s="90">
        <v>6</v>
      </c>
      <c r="H7" s="90">
        <v>7</v>
      </c>
      <c r="I7" s="90">
        <v>8</v>
      </c>
      <c r="J7" s="90">
        <v>9</v>
      </c>
      <c r="K7" s="90">
        <v>10</v>
      </c>
      <c r="L7" s="90">
        <v>11</v>
      </c>
      <c r="M7" s="90">
        <v>12</v>
      </c>
      <c r="N7" s="90">
        <v>13</v>
      </c>
      <c r="O7" s="90">
        <v>14</v>
      </c>
      <c r="P7" s="90">
        <v>15</v>
      </c>
      <c r="Q7" s="90">
        <v>16</v>
      </c>
      <c r="R7" s="90">
        <v>17</v>
      </c>
      <c r="S7" s="90">
        <v>18</v>
      </c>
      <c r="T7" s="90">
        <v>19</v>
      </c>
    </row>
    <row r="8" spans="1:20" ht="14.25">
      <c r="A8" s="251">
        <v>2012</v>
      </c>
      <c r="B8" s="277">
        <v>1.89581081230277</v>
      </c>
      <c r="C8" s="278">
        <v>3.7</v>
      </c>
      <c r="D8" s="278">
        <v>3.8648911984410717</v>
      </c>
      <c r="E8" s="278">
        <v>0.05067216467952562</v>
      </c>
      <c r="F8" s="278">
        <v>13.589620545877105</v>
      </c>
      <c r="G8" s="278">
        <v>15.020233523703373</v>
      </c>
      <c r="H8" s="278">
        <v>2.784156142365063</v>
      </c>
      <c r="I8" s="278">
        <v>4.463549127491206</v>
      </c>
      <c r="J8" s="278">
        <v>92.85</v>
      </c>
      <c r="K8" s="278">
        <v>8.8</v>
      </c>
      <c r="L8" s="278">
        <v>3.810666026000746</v>
      </c>
      <c r="M8" s="278">
        <v>-2.34517286838836</v>
      </c>
      <c r="N8" s="278">
        <v>10.272922800041798</v>
      </c>
      <c r="O8" s="279">
        <v>-3810.674881000001</v>
      </c>
      <c r="P8" s="278">
        <v>-4.367132673093681</v>
      </c>
      <c r="Q8" s="278">
        <v>51.753745198500965</v>
      </c>
      <c r="R8" s="278">
        <v>0.9303945331654663</v>
      </c>
      <c r="S8" s="278">
        <v>3.4099770022931954</v>
      </c>
      <c r="T8" s="280">
        <v>1.2848</v>
      </c>
    </row>
    <row r="9" spans="1:20" ht="14.25">
      <c r="A9" s="251">
        <v>2013</v>
      </c>
      <c r="B9" s="277">
        <v>0.6708445822316094</v>
      </c>
      <c r="C9" s="278">
        <v>1.5</v>
      </c>
      <c r="D9" s="278">
        <v>-0.11726078799249251</v>
      </c>
      <c r="E9" s="278">
        <v>-0.7776206735486682</v>
      </c>
      <c r="F9" s="278">
        <v>14.107888070262094</v>
      </c>
      <c r="G9" s="278">
        <v>15.377220859488055</v>
      </c>
      <c r="H9" s="278">
        <v>1.5451922181886033</v>
      </c>
      <c r="I9" s="278">
        <v>1.8921354512498283</v>
      </c>
      <c r="J9" s="278">
        <v>89.15</v>
      </c>
      <c r="K9" s="278">
        <v>6.4</v>
      </c>
      <c r="L9" s="278">
        <v>6.410030095680639</v>
      </c>
      <c r="M9" s="278">
        <v>1.7180866973301505</v>
      </c>
      <c r="N9" s="278">
        <v>10.263008653025409</v>
      </c>
      <c r="O9" s="279">
        <v>-2023.2579999999998</v>
      </c>
      <c r="P9" s="278">
        <v>-2.8695816661308324</v>
      </c>
      <c r="Q9" s="278">
        <v>54.70730253018482</v>
      </c>
      <c r="R9" s="278">
        <v>1.8546513790272532</v>
      </c>
      <c r="S9" s="278">
        <v>3.9103977818274758</v>
      </c>
      <c r="T9" s="280">
        <v>1.3281</v>
      </c>
    </row>
    <row r="10" spans="1:20" ht="14.25">
      <c r="A10" s="251">
        <v>2014</v>
      </c>
      <c r="B10" s="277">
        <v>2.752434331400451</v>
      </c>
      <c r="C10" s="278">
        <v>-0.1</v>
      </c>
      <c r="D10" s="278">
        <v>-3.521953510213663</v>
      </c>
      <c r="E10" s="278">
        <v>1.4094189032186648</v>
      </c>
      <c r="F10" s="278">
        <v>12.789967893097712</v>
      </c>
      <c r="G10" s="278">
        <v>14.291199956718122</v>
      </c>
      <c r="H10" s="278">
        <v>3.1075258960491396</v>
      </c>
      <c r="I10" s="278">
        <v>2.2896983571329343</v>
      </c>
      <c r="J10" s="278">
        <v>99.8</v>
      </c>
      <c r="K10" s="278">
        <v>2.5</v>
      </c>
      <c r="L10" s="278">
        <v>7.716861111076582</v>
      </c>
      <c r="M10" s="278">
        <v>1.8676465084948717</v>
      </c>
      <c r="N10" s="278">
        <v>13.193565255428766</v>
      </c>
      <c r="O10" s="279">
        <v>-2923.3720732900006</v>
      </c>
      <c r="P10" s="278">
        <v>-3.109746745220456</v>
      </c>
      <c r="Q10" s="278">
        <v>53.507169337919436</v>
      </c>
      <c r="R10" s="278">
        <v>1.141379446400634</v>
      </c>
      <c r="S10" s="278">
        <v>3.616361383525567</v>
      </c>
      <c r="T10" s="280">
        <v>1.3285</v>
      </c>
    </row>
    <row r="11" spans="1:20" ht="14.25">
      <c r="A11" s="251">
        <v>2015</v>
      </c>
      <c r="B11" s="277">
        <v>4.821918506029974</v>
      </c>
      <c r="C11" s="278">
        <v>-0.3</v>
      </c>
      <c r="D11" s="278">
        <v>-4.242719234201346</v>
      </c>
      <c r="E11" s="278">
        <v>1.9768355607293557</v>
      </c>
      <c r="F11" s="278">
        <v>11.501598577811288</v>
      </c>
      <c r="G11" s="278">
        <v>13.147450758800083</v>
      </c>
      <c r="H11" s="278">
        <v>6.703413940256013</v>
      </c>
      <c r="I11" s="278">
        <v>7.536511679967944</v>
      </c>
      <c r="J11" s="278">
        <v>100.68333333333334</v>
      </c>
      <c r="K11" s="278">
        <v>11.5</v>
      </c>
      <c r="L11" s="278">
        <v>10.727485777597707</v>
      </c>
      <c r="M11" s="278">
        <v>7.2798839942842335</v>
      </c>
      <c r="N11" s="278">
        <v>13.115803955467939</v>
      </c>
      <c r="O11" s="279">
        <v>-1932.614707480002</v>
      </c>
      <c r="P11" s="278">
        <v>-2.672092717039572</v>
      </c>
      <c r="Q11" s="278">
        <v>51.88713014805073</v>
      </c>
      <c r="R11" s="278">
        <v>-2.0923356752741773</v>
      </c>
      <c r="S11" s="278">
        <v>1.0005814649924716</v>
      </c>
      <c r="T11" s="280">
        <v>1.1095</v>
      </c>
    </row>
    <row r="12" spans="1:20" ht="12.75" customHeight="1">
      <c r="A12" s="251">
        <v>2016</v>
      </c>
      <c r="B12" s="277">
        <v>2.1234632206710273</v>
      </c>
      <c r="C12" s="278">
        <v>-0.5</v>
      </c>
      <c r="D12" s="278">
        <v>-4.309051508584773</v>
      </c>
      <c r="E12" s="278">
        <v>2.3797834852236264</v>
      </c>
      <c r="F12" s="278">
        <v>9.485000000000001</v>
      </c>
      <c r="G12" s="278">
        <v>11.079999999999998</v>
      </c>
      <c r="H12" s="278">
        <v>4.590901516413922</v>
      </c>
      <c r="I12" s="278">
        <v>4.3007031222080485</v>
      </c>
      <c r="J12" s="278">
        <v>102.22500000000001</v>
      </c>
      <c r="K12" s="278">
        <v>6.1</v>
      </c>
      <c r="L12" s="278">
        <v>10.159026101834613</v>
      </c>
      <c r="M12" s="278">
        <v>4.211403486693953</v>
      </c>
      <c r="N12" s="278">
        <v>13.276018963767712</v>
      </c>
      <c r="O12" s="279">
        <v>-980.2553461599991</v>
      </c>
      <c r="P12" s="278">
        <v>-2.4761156686019126</v>
      </c>
      <c r="Q12" s="278">
        <v>52.02443647102073</v>
      </c>
      <c r="R12" s="278">
        <v>-2.7409059001858758</v>
      </c>
      <c r="S12" s="278">
        <v>1.5474419089750064</v>
      </c>
      <c r="T12" s="280">
        <v>1.1069</v>
      </c>
    </row>
    <row r="13" spans="1:20" ht="12.75" customHeight="1">
      <c r="A13" s="251">
        <v>2017</v>
      </c>
      <c r="B13" s="277">
        <v>3.040728340137818</v>
      </c>
      <c r="C13" s="278">
        <v>1.4</v>
      </c>
      <c r="D13" s="278">
        <v>1.8639491333507294</v>
      </c>
      <c r="E13" s="278">
        <v>2.2062007307902576</v>
      </c>
      <c r="F13" s="278">
        <v>7.0625</v>
      </c>
      <c r="G13" s="278">
        <v>8.348333333333334</v>
      </c>
      <c r="H13" s="278">
        <v>3.3378475264876926</v>
      </c>
      <c r="I13" s="278">
        <v>4.036341862993595</v>
      </c>
      <c r="J13" s="278">
        <v>103.69166666666666</v>
      </c>
      <c r="K13" s="278">
        <v>7.8</v>
      </c>
      <c r="L13" s="278">
        <v>10.498278314580077</v>
      </c>
      <c r="M13" s="278">
        <v>7.774480507403567</v>
      </c>
      <c r="N13" s="278">
        <v>12.350627496558573</v>
      </c>
      <c r="O13" s="279">
        <v>-1220.1317857699987</v>
      </c>
      <c r="P13" s="278">
        <v>-0.9524248995808597</v>
      </c>
      <c r="Q13" s="278">
        <v>51.314560898129315</v>
      </c>
      <c r="R13" s="278">
        <v>-1.9148080784301427</v>
      </c>
      <c r="S13" s="278">
        <v>0.7064310395286733</v>
      </c>
      <c r="T13" s="280">
        <v>1.1297</v>
      </c>
    </row>
    <row r="14" spans="1:20" ht="12.75" customHeight="1">
      <c r="A14" s="251">
        <v>2018</v>
      </c>
      <c r="B14" s="277">
        <v>4.033703043384634</v>
      </c>
      <c r="C14" s="278">
        <v>2.5</v>
      </c>
      <c r="D14" s="278">
        <v>4.98503634031637</v>
      </c>
      <c r="E14" s="278">
        <v>2.0084678887944705</v>
      </c>
      <c r="F14" s="278">
        <v>5.416666666666668</v>
      </c>
      <c r="G14" s="278">
        <v>6.594166666666665</v>
      </c>
      <c r="H14" s="278">
        <v>4.347826086956516</v>
      </c>
      <c r="I14" s="278">
        <v>6.010683487885288</v>
      </c>
      <c r="J14" s="278">
        <v>100.64166666666668</v>
      </c>
      <c r="K14" s="278">
        <v>5.1</v>
      </c>
      <c r="L14" s="278">
        <v>9.454262524726815</v>
      </c>
      <c r="M14" s="278">
        <v>8.213189574967544</v>
      </c>
      <c r="N14" s="278">
        <v>10.822809130847148</v>
      </c>
      <c r="O14" s="279">
        <v>-1182.24175909</v>
      </c>
      <c r="P14" s="278">
        <v>-1.060180351835513</v>
      </c>
      <c r="Q14" s="278">
        <v>49.3996603536157</v>
      </c>
      <c r="R14" s="278">
        <v>-2.6420426738407325</v>
      </c>
      <c r="S14" s="278">
        <v>-0.24526685241367555</v>
      </c>
      <c r="T14" s="280">
        <v>1.181</v>
      </c>
    </row>
    <row r="15" spans="1:20" ht="12.75" customHeight="1">
      <c r="A15" s="252">
        <v>2019</v>
      </c>
      <c r="B15" s="277" t="s">
        <v>457</v>
      </c>
      <c r="C15" s="278">
        <v>2.8</v>
      </c>
      <c r="D15" s="278">
        <v>2.549275126242051</v>
      </c>
      <c r="E15" s="278" t="s">
        <v>457</v>
      </c>
      <c r="F15" s="278">
        <v>4.996666666666667</v>
      </c>
      <c r="G15" s="278">
        <v>6.11</v>
      </c>
      <c r="H15" s="278">
        <v>0.3841607565011458</v>
      </c>
      <c r="I15" s="278">
        <v>0.398643377191803</v>
      </c>
      <c r="J15" s="278">
        <v>97.23333333333333</v>
      </c>
      <c r="K15" s="278">
        <v>6.8</v>
      </c>
      <c r="L15" s="278">
        <v>7.250936156025745</v>
      </c>
      <c r="M15" s="278">
        <v>4.429206338333302</v>
      </c>
      <c r="N15" s="278">
        <v>8.558175696717754</v>
      </c>
      <c r="O15" s="279">
        <v>-2201.4802244599987</v>
      </c>
      <c r="P15" s="278" t="s">
        <v>457</v>
      </c>
      <c r="Q15" s="278" t="s">
        <v>457</v>
      </c>
      <c r="R15" s="278" t="s">
        <v>457</v>
      </c>
      <c r="S15" s="278" t="s">
        <v>457</v>
      </c>
      <c r="T15" s="280">
        <v>1.1195</v>
      </c>
    </row>
    <row r="16" spans="1:20" ht="12.75" customHeight="1">
      <c r="A16" s="251" t="s">
        <v>17</v>
      </c>
      <c r="B16" s="281">
        <v>3.792249693588488</v>
      </c>
      <c r="C16" s="215">
        <v>2.4133121411657754</v>
      </c>
      <c r="D16" s="215">
        <v>3.87160820648576</v>
      </c>
      <c r="E16" s="215">
        <v>1.7923558897243055</v>
      </c>
      <c r="F16" s="215">
        <v>5.112666234275831</v>
      </c>
      <c r="G16" s="215">
        <v>6.241557518564254</v>
      </c>
      <c r="H16" s="215">
        <v>6.799037304452455</v>
      </c>
      <c r="I16" s="215">
        <v>8.691189964327762</v>
      </c>
      <c r="J16" s="215">
        <v>98.63333333333333</v>
      </c>
      <c r="K16" s="215">
        <v>4</v>
      </c>
      <c r="L16" s="215">
        <v>8.942250678469478</v>
      </c>
      <c r="M16" s="215">
        <v>8.232510683226096</v>
      </c>
      <c r="N16" s="215">
        <v>10.244493183788322</v>
      </c>
      <c r="O16" s="77" t="s">
        <v>458</v>
      </c>
      <c r="P16" s="215">
        <v>-0.36046527697799274</v>
      </c>
      <c r="Q16" s="215">
        <v>48.25583407960387</v>
      </c>
      <c r="R16" s="215">
        <v>-0.9659854500889906</v>
      </c>
      <c r="S16" s="215">
        <v>1.268292881801176</v>
      </c>
      <c r="T16" s="282">
        <v>1.1358</v>
      </c>
    </row>
    <row r="17" spans="1:20" ht="12.75" customHeight="1">
      <c r="A17" s="251" t="s">
        <v>18</v>
      </c>
      <c r="B17" s="277">
        <v>2.1975246654166085</v>
      </c>
      <c r="C17" s="278">
        <v>2.593057298201586</v>
      </c>
      <c r="D17" s="278">
        <v>3.674540682414687</v>
      </c>
      <c r="E17" s="278">
        <v>1.4479934669766408</v>
      </c>
      <c r="F17" s="278">
        <v>5.000354594096908</v>
      </c>
      <c r="G17" s="278">
        <v>6.111355341629128</v>
      </c>
      <c r="H17" s="278">
        <v>2.926543751829101</v>
      </c>
      <c r="I17" s="278">
        <v>0.522713747469794</v>
      </c>
      <c r="J17" s="278">
        <v>94.63333333333333</v>
      </c>
      <c r="K17" s="278">
        <v>5.3</v>
      </c>
      <c r="L17" s="278">
        <v>7.085846461684241</v>
      </c>
      <c r="M17" s="278">
        <v>5.249564200701883</v>
      </c>
      <c r="N17" s="278">
        <v>9.131944405586864</v>
      </c>
      <c r="O17" s="288" t="s">
        <v>458</v>
      </c>
      <c r="P17" s="278">
        <v>-0.3115032867742288</v>
      </c>
      <c r="Q17" s="278">
        <v>48.21677716487437</v>
      </c>
      <c r="R17" s="278">
        <v>-2.811453733573933</v>
      </c>
      <c r="S17" s="278">
        <v>-0.7957953471782464</v>
      </c>
      <c r="T17" s="280">
        <v>1.1237</v>
      </c>
    </row>
    <row r="18" spans="1:20" ht="12.75" customHeight="1">
      <c r="A18" s="251" t="s">
        <v>19</v>
      </c>
      <c r="B18" s="277">
        <v>1.2729455690045057</v>
      </c>
      <c r="C18" s="278">
        <v>3.0117964707016824</v>
      </c>
      <c r="D18" s="278">
        <v>1.7770597738287535</v>
      </c>
      <c r="E18" s="278">
        <v>1.042434054518509</v>
      </c>
      <c r="F18" s="278">
        <v>4.954711371250217</v>
      </c>
      <c r="G18" s="278">
        <v>6.071096202846448</v>
      </c>
      <c r="H18" s="278">
        <v>-2.9818628957884954</v>
      </c>
      <c r="I18" s="278">
        <v>-2.9430667606172705</v>
      </c>
      <c r="J18" s="278">
        <v>97.53333333333335</v>
      </c>
      <c r="K18" s="278">
        <v>6</v>
      </c>
      <c r="L18" s="278">
        <v>7.596653860815934</v>
      </c>
      <c r="M18" s="278">
        <v>7.18131864491049</v>
      </c>
      <c r="N18" s="278">
        <v>8.70784232500364</v>
      </c>
      <c r="O18" s="288" t="s">
        <v>458</v>
      </c>
      <c r="P18" s="278">
        <v>-1.221836792026474</v>
      </c>
      <c r="Q18" s="278">
        <v>48.44313096053348</v>
      </c>
      <c r="R18" s="278">
        <v>-5.075623336864867</v>
      </c>
      <c r="S18" s="278">
        <v>-3.1369360669677597</v>
      </c>
      <c r="T18" s="280">
        <v>1.1119</v>
      </c>
    </row>
    <row r="19" spans="1:20" ht="15.75" customHeight="1">
      <c r="A19" s="252" t="s">
        <v>20</v>
      </c>
      <c r="B19" s="208" t="s">
        <v>459</v>
      </c>
      <c r="C19" s="209">
        <v>3.064863301956507</v>
      </c>
      <c r="D19" s="209">
        <v>0.9315772566656193</v>
      </c>
      <c r="E19" s="209" t="s">
        <v>461</v>
      </c>
      <c r="F19" s="209">
        <v>4.928582538861593</v>
      </c>
      <c r="G19" s="209">
        <v>6.020314300028322</v>
      </c>
      <c r="H19" s="209">
        <v>-4.997176736307168</v>
      </c>
      <c r="I19" s="209">
        <v>-3.99299674059489</v>
      </c>
      <c r="J19" s="209">
        <v>98.13333333333333</v>
      </c>
      <c r="K19" s="209">
        <v>6.8</v>
      </c>
      <c r="L19" s="209">
        <v>7.250936156025745</v>
      </c>
      <c r="M19" s="209">
        <v>4.429206338333302</v>
      </c>
      <c r="N19" s="209">
        <v>8.558175696717754</v>
      </c>
      <c r="O19" s="74" t="s">
        <v>458</v>
      </c>
      <c r="P19" s="209" t="s">
        <v>457</v>
      </c>
      <c r="Q19" s="209" t="s">
        <v>457</v>
      </c>
      <c r="R19" s="209" t="s">
        <v>457</v>
      </c>
      <c r="S19" s="209" t="s">
        <v>457</v>
      </c>
      <c r="T19" s="283">
        <v>1.1071</v>
      </c>
    </row>
    <row r="20" spans="1:20" ht="12.75" customHeight="1">
      <c r="A20" s="167">
        <v>43497</v>
      </c>
      <c r="B20" s="277" t="s">
        <v>458</v>
      </c>
      <c r="C20" s="278">
        <v>2.3</v>
      </c>
      <c r="D20" s="278">
        <v>3.956478733926815</v>
      </c>
      <c r="E20" s="278" t="s">
        <v>458</v>
      </c>
      <c r="F20" s="278">
        <v>5.111809841233857</v>
      </c>
      <c r="G20" s="278">
        <v>6.24106363967123</v>
      </c>
      <c r="H20" s="278">
        <v>5.667276051188281</v>
      </c>
      <c r="I20" s="278">
        <v>8.523681030996258</v>
      </c>
      <c r="J20" s="278">
        <v>100.4</v>
      </c>
      <c r="K20" s="278">
        <v>4.7</v>
      </c>
      <c r="L20" s="278">
        <v>9.002321593346181</v>
      </c>
      <c r="M20" s="278">
        <v>8.119125421795317</v>
      </c>
      <c r="N20" s="278">
        <v>10.300230737864254</v>
      </c>
      <c r="O20" s="279">
        <v>-740.32738269</v>
      </c>
      <c r="P20" s="278" t="s">
        <v>458</v>
      </c>
      <c r="Q20" s="278" t="s">
        <v>458</v>
      </c>
      <c r="R20" s="278" t="s">
        <v>458</v>
      </c>
      <c r="S20" s="278" t="s">
        <v>458</v>
      </c>
      <c r="T20" s="280">
        <v>1.1351</v>
      </c>
    </row>
    <row r="21" spans="1:20" ht="12.75" customHeight="1">
      <c r="A21" s="167">
        <v>43525</v>
      </c>
      <c r="B21" s="277" t="s">
        <v>458</v>
      </c>
      <c r="C21" s="278">
        <v>2.7</v>
      </c>
      <c r="D21" s="278">
        <v>4.352126607319491</v>
      </c>
      <c r="E21" s="278" t="s">
        <v>458</v>
      </c>
      <c r="F21" s="278">
        <v>5.054970047062074</v>
      </c>
      <c r="G21" s="278">
        <v>6.17597515265614</v>
      </c>
      <c r="H21" s="278">
        <v>7.397959183673478</v>
      </c>
      <c r="I21" s="278">
        <v>7.128664043607586</v>
      </c>
      <c r="J21" s="278">
        <v>98</v>
      </c>
      <c r="K21" s="278">
        <v>4</v>
      </c>
      <c r="L21" s="278">
        <v>8.942250678469478</v>
      </c>
      <c r="M21" s="278">
        <v>8.232510683226096</v>
      </c>
      <c r="N21" s="278">
        <v>10.244493183788322</v>
      </c>
      <c r="O21" s="279">
        <v>-559.6830138500006</v>
      </c>
      <c r="P21" s="278" t="s">
        <v>458</v>
      </c>
      <c r="Q21" s="278" t="s">
        <v>458</v>
      </c>
      <c r="R21" s="278" t="s">
        <v>458</v>
      </c>
      <c r="S21" s="278" t="s">
        <v>458</v>
      </c>
      <c r="T21" s="280">
        <v>1.1302</v>
      </c>
    </row>
    <row r="22" spans="1:20" ht="12.75" customHeight="1">
      <c r="A22" s="167">
        <v>43556</v>
      </c>
      <c r="B22" s="277" t="s">
        <v>458</v>
      </c>
      <c r="C22" s="278">
        <v>2.4</v>
      </c>
      <c r="D22" s="278">
        <v>3.9486673247778725</v>
      </c>
      <c r="E22" s="278" t="s">
        <v>458</v>
      </c>
      <c r="F22" s="278">
        <v>5.00353724056007</v>
      </c>
      <c r="G22" s="278">
        <v>6.118664736803679</v>
      </c>
      <c r="H22" s="278">
        <v>6.519742883379237</v>
      </c>
      <c r="I22" s="278">
        <v>3.9568498258678773</v>
      </c>
      <c r="J22" s="278">
        <v>92.9</v>
      </c>
      <c r="K22" s="278">
        <v>3.8</v>
      </c>
      <c r="L22" s="278">
        <v>8.109288166736945</v>
      </c>
      <c r="M22" s="278">
        <v>6.574053854591199</v>
      </c>
      <c r="N22" s="278">
        <v>10.031402691724708</v>
      </c>
      <c r="O22" s="279">
        <v>-41.18216784000015</v>
      </c>
      <c r="P22" s="278" t="s">
        <v>458</v>
      </c>
      <c r="Q22" s="278" t="s">
        <v>458</v>
      </c>
      <c r="R22" s="278" t="s">
        <v>458</v>
      </c>
      <c r="S22" s="278" t="s">
        <v>458</v>
      </c>
      <c r="T22" s="280">
        <v>1.1238</v>
      </c>
    </row>
    <row r="23" spans="1:20" ht="12.75" customHeight="1">
      <c r="A23" s="167">
        <v>43586</v>
      </c>
      <c r="B23" s="277" t="s">
        <v>458</v>
      </c>
      <c r="C23" s="278">
        <v>2.7</v>
      </c>
      <c r="D23" s="278">
        <v>4.244817374136218</v>
      </c>
      <c r="E23" s="278" t="s">
        <v>458</v>
      </c>
      <c r="F23" s="278">
        <v>4.9983394402385475</v>
      </c>
      <c r="G23" s="278">
        <v>6.108605100776841</v>
      </c>
      <c r="H23" s="278">
        <v>4.478897502153316</v>
      </c>
      <c r="I23" s="278">
        <v>1.9879595913163683</v>
      </c>
      <c r="J23" s="278">
        <v>93.9</v>
      </c>
      <c r="K23" s="278">
        <v>4.9</v>
      </c>
      <c r="L23" s="278">
        <v>8.016897167643137</v>
      </c>
      <c r="M23" s="278">
        <v>6.731303538866911</v>
      </c>
      <c r="N23" s="278">
        <v>9.658580782826647</v>
      </c>
      <c r="O23" s="279">
        <v>-317.6901201899991</v>
      </c>
      <c r="P23" s="278" t="s">
        <v>458</v>
      </c>
      <c r="Q23" s="278" t="s">
        <v>458</v>
      </c>
      <c r="R23" s="278" t="s">
        <v>458</v>
      </c>
      <c r="S23" s="278" t="s">
        <v>458</v>
      </c>
      <c r="T23" s="280">
        <v>1.1185</v>
      </c>
    </row>
    <row r="24" spans="1:20" ht="12.75" customHeight="1">
      <c r="A24" s="167">
        <v>43617</v>
      </c>
      <c r="B24" s="277" t="s">
        <v>458</v>
      </c>
      <c r="C24" s="278">
        <v>2.7</v>
      </c>
      <c r="D24" s="278">
        <v>2.8375733855185814</v>
      </c>
      <c r="E24" s="278" t="s">
        <v>458</v>
      </c>
      <c r="F24" s="278">
        <v>4.999187101492108</v>
      </c>
      <c r="G24" s="278">
        <v>6.106796187306863</v>
      </c>
      <c r="H24" s="278">
        <v>-1.9708654670094177</v>
      </c>
      <c r="I24" s="278">
        <v>-4.150290037993599</v>
      </c>
      <c r="J24" s="278">
        <v>97.1</v>
      </c>
      <c r="K24" s="278">
        <v>5.3</v>
      </c>
      <c r="L24" s="278">
        <v>7.085846461684241</v>
      </c>
      <c r="M24" s="278">
        <v>5.249564200701883</v>
      </c>
      <c r="N24" s="278">
        <v>9.131944405586864</v>
      </c>
      <c r="O24" s="279">
        <v>32.840354389999675</v>
      </c>
      <c r="P24" s="278" t="s">
        <v>458</v>
      </c>
      <c r="Q24" s="278" t="s">
        <v>458</v>
      </c>
      <c r="R24" s="278" t="s">
        <v>458</v>
      </c>
      <c r="S24" s="278" t="s">
        <v>458</v>
      </c>
      <c r="T24" s="280">
        <v>1.1293</v>
      </c>
    </row>
    <row r="25" spans="1:20" ht="12.75" customHeight="1">
      <c r="A25" s="167">
        <v>43647</v>
      </c>
      <c r="B25" s="277" t="s">
        <v>458</v>
      </c>
      <c r="C25" s="278">
        <v>3</v>
      </c>
      <c r="D25" s="278">
        <v>2.13799805636539</v>
      </c>
      <c r="E25" s="278" t="s">
        <v>458</v>
      </c>
      <c r="F25" s="278">
        <v>4.965526821521374</v>
      </c>
      <c r="G25" s="278">
        <v>6.0886625503849165</v>
      </c>
      <c r="H25" s="278">
        <v>2.254098360655732</v>
      </c>
      <c r="I25" s="278">
        <v>-1.2004826487828097</v>
      </c>
      <c r="J25" s="278">
        <v>93.8</v>
      </c>
      <c r="K25" s="278">
        <v>4.6</v>
      </c>
      <c r="L25" s="278">
        <v>6.812587591102641</v>
      </c>
      <c r="M25" s="278">
        <v>4.363007269071062</v>
      </c>
      <c r="N25" s="278">
        <v>8.992423767257932</v>
      </c>
      <c r="O25" s="279">
        <v>64.9843486899997</v>
      </c>
      <c r="P25" s="278" t="s">
        <v>458</v>
      </c>
      <c r="Q25" s="278" t="s">
        <v>458</v>
      </c>
      <c r="R25" s="278" t="s">
        <v>458</v>
      </c>
      <c r="S25" s="278" t="s">
        <v>458</v>
      </c>
      <c r="T25" s="280">
        <v>1.1218</v>
      </c>
    </row>
    <row r="26" spans="1:20" ht="12.75" customHeight="1">
      <c r="A26" s="167">
        <v>43678</v>
      </c>
      <c r="B26" s="277" t="s">
        <v>458</v>
      </c>
      <c r="C26" s="278">
        <v>3</v>
      </c>
      <c r="D26" s="278">
        <v>1.9398642095053447</v>
      </c>
      <c r="E26" s="278" t="s">
        <v>458</v>
      </c>
      <c r="F26" s="278">
        <v>4.949971199441006</v>
      </c>
      <c r="G26" s="278">
        <v>6.068100970627011</v>
      </c>
      <c r="H26" s="278">
        <v>-8.235294117647058</v>
      </c>
      <c r="I26" s="278">
        <v>-5.985113670195602</v>
      </c>
      <c r="J26" s="278">
        <v>98.2</v>
      </c>
      <c r="K26" s="278">
        <v>5.4</v>
      </c>
      <c r="L26" s="278">
        <v>6.825522993565627</v>
      </c>
      <c r="M26" s="278">
        <v>5.0941064401385745</v>
      </c>
      <c r="N26" s="278">
        <v>8.693011261441441</v>
      </c>
      <c r="O26" s="279">
        <v>-212.55729915999882</v>
      </c>
      <c r="P26" s="278" t="s">
        <v>458</v>
      </c>
      <c r="Q26" s="278" t="s">
        <v>458</v>
      </c>
      <c r="R26" s="278" t="s">
        <v>458</v>
      </c>
      <c r="S26" s="278" t="s">
        <v>458</v>
      </c>
      <c r="T26" s="280">
        <v>1.1126</v>
      </c>
    </row>
    <row r="27" spans="1:20" ht="12.75" customHeight="1">
      <c r="A27" s="167">
        <v>43709</v>
      </c>
      <c r="B27" s="277" t="s">
        <v>458</v>
      </c>
      <c r="C27" s="278">
        <v>3</v>
      </c>
      <c r="D27" s="278">
        <v>1.25603864734299</v>
      </c>
      <c r="E27" s="278" t="s">
        <v>458</v>
      </c>
      <c r="F27" s="278">
        <v>4.948636092788272</v>
      </c>
      <c r="G27" s="278">
        <v>6.056525087527415</v>
      </c>
      <c r="H27" s="278">
        <v>-2.3890784982935145</v>
      </c>
      <c r="I27" s="278">
        <v>-1.609914744983115</v>
      </c>
      <c r="J27" s="278">
        <v>100.6</v>
      </c>
      <c r="K27" s="278">
        <v>6</v>
      </c>
      <c r="L27" s="278">
        <v>7.596653860815934</v>
      </c>
      <c r="M27" s="278">
        <v>7.18131864491049</v>
      </c>
      <c r="N27" s="278">
        <v>8.70784232500364</v>
      </c>
      <c r="O27" s="279">
        <v>-201.6476522999974</v>
      </c>
      <c r="P27" s="278" t="s">
        <v>458</v>
      </c>
      <c r="Q27" s="278" t="s">
        <v>458</v>
      </c>
      <c r="R27" s="278" t="s">
        <v>458</v>
      </c>
      <c r="S27" s="278" t="s">
        <v>458</v>
      </c>
      <c r="T27" s="280">
        <v>1.1004</v>
      </c>
    </row>
    <row r="28" spans="1:20" ht="12.75" customHeight="1">
      <c r="A28" s="167">
        <v>43739</v>
      </c>
      <c r="B28" s="277" t="s">
        <v>458</v>
      </c>
      <c r="C28" s="278">
        <v>2.9</v>
      </c>
      <c r="D28" s="278">
        <v>-0.09541984732823039</v>
      </c>
      <c r="E28" s="278" t="s">
        <v>458</v>
      </c>
      <c r="F28" s="278">
        <v>4.943412519612366</v>
      </c>
      <c r="G28" s="278">
        <v>6.047833169451348</v>
      </c>
      <c r="H28" s="278">
        <v>-3.943217665615137</v>
      </c>
      <c r="I28" s="278">
        <v>-3.0150094559508176</v>
      </c>
      <c r="J28" s="278">
        <v>95.3</v>
      </c>
      <c r="K28" s="278">
        <v>7.8</v>
      </c>
      <c r="L28" s="278">
        <v>6.644387315586158</v>
      </c>
      <c r="M28" s="278">
        <v>4.584113674661765</v>
      </c>
      <c r="N28" s="278">
        <v>8.533832263890744</v>
      </c>
      <c r="O28" s="279">
        <v>242.0951681999975</v>
      </c>
      <c r="P28" s="278" t="s">
        <v>458</v>
      </c>
      <c r="Q28" s="278" t="s">
        <v>458</v>
      </c>
      <c r="R28" s="278" t="s">
        <v>458</v>
      </c>
      <c r="S28" s="278" t="s">
        <v>458</v>
      </c>
      <c r="T28" s="280">
        <v>1.1053</v>
      </c>
    </row>
    <row r="29" spans="1:20" ht="12.75" customHeight="1">
      <c r="A29" s="167">
        <v>43770</v>
      </c>
      <c r="B29" s="277" t="s">
        <v>458</v>
      </c>
      <c r="C29" s="278">
        <v>3.2</v>
      </c>
      <c r="D29" s="278">
        <v>1.1583011583011569</v>
      </c>
      <c r="E29" s="278" t="s">
        <v>458</v>
      </c>
      <c r="F29" s="278">
        <v>4.938906576280301</v>
      </c>
      <c r="G29" s="278">
        <v>6.026079739006178</v>
      </c>
      <c r="H29" s="278">
        <v>-4.3373493975903585</v>
      </c>
      <c r="I29" s="278">
        <v>-5.475374684121675</v>
      </c>
      <c r="J29" s="278">
        <v>101.3</v>
      </c>
      <c r="K29" s="278">
        <v>7</v>
      </c>
      <c r="L29" s="278">
        <v>6.611220375307639</v>
      </c>
      <c r="M29" s="278">
        <v>4.813958368341261</v>
      </c>
      <c r="N29" s="278">
        <v>8.434497869521635</v>
      </c>
      <c r="O29" s="279">
        <v>-211.60382204999792</v>
      </c>
      <c r="P29" s="278" t="s">
        <v>458</v>
      </c>
      <c r="Q29" s="278" t="s">
        <v>458</v>
      </c>
      <c r="R29" s="278" t="s">
        <v>458</v>
      </c>
      <c r="S29" s="278" t="s">
        <v>458</v>
      </c>
      <c r="T29" s="280">
        <v>1.1051</v>
      </c>
    </row>
    <row r="30" spans="1:20" ht="12.75" customHeight="1">
      <c r="A30" s="167">
        <v>43800</v>
      </c>
      <c r="B30" s="277" t="s">
        <v>458</v>
      </c>
      <c r="C30" s="278">
        <v>3.2</v>
      </c>
      <c r="D30" s="278">
        <v>1.749271137026227</v>
      </c>
      <c r="E30" s="278" t="s">
        <v>458</v>
      </c>
      <c r="F30" s="278">
        <v>4.903428520692113</v>
      </c>
      <c r="G30" s="278">
        <v>5.987029991627441</v>
      </c>
      <c r="H30" s="278">
        <v>-7.094266277939752</v>
      </c>
      <c r="I30" s="278">
        <v>-3.435973500028382</v>
      </c>
      <c r="J30" s="278">
        <v>97.8</v>
      </c>
      <c r="K30" s="278">
        <v>6.8</v>
      </c>
      <c r="L30" s="278">
        <v>7.250936156025745</v>
      </c>
      <c r="M30" s="278">
        <v>4.429206338333302</v>
      </c>
      <c r="N30" s="278">
        <v>8.558175696717754</v>
      </c>
      <c r="O30" s="279">
        <v>-391.12220681000144</v>
      </c>
      <c r="P30" s="278" t="s">
        <v>458</v>
      </c>
      <c r="Q30" s="278" t="s">
        <v>458</v>
      </c>
      <c r="R30" s="278" t="s">
        <v>458</v>
      </c>
      <c r="S30" s="278" t="s">
        <v>458</v>
      </c>
      <c r="T30" s="280">
        <v>1.1113</v>
      </c>
    </row>
    <row r="31" spans="1:20" ht="12.75" customHeight="1">
      <c r="A31" s="168">
        <v>43850</v>
      </c>
      <c r="B31" s="208" t="s">
        <v>458</v>
      </c>
      <c r="C31" s="209">
        <v>3.2</v>
      </c>
      <c r="D31" s="209" t="s">
        <v>457</v>
      </c>
      <c r="E31" s="209" t="s">
        <v>458</v>
      </c>
      <c r="F31" s="209">
        <v>4.9</v>
      </c>
      <c r="G31" s="209">
        <v>6</v>
      </c>
      <c r="H31" s="209" t="s">
        <v>457</v>
      </c>
      <c r="I31" s="209" t="s">
        <v>457</v>
      </c>
      <c r="J31" s="209">
        <v>100.2</v>
      </c>
      <c r="K31" s="209" t="s">
        <v>457</v>
      </c>
      <c r="L31" s="209" t="s">
        <v>457</v>
      </c>
      <c r="M31" s="209" t="s">
        <v>457</v>
      </c>
      <c r="N31" s="209" t="s">
        <v>457</v>
      </c>
      <c r="O31" s="191">
        <v>-94.82488768000007</v>
      </c>
      <c r="P31" s="209" t="s">
        <v>458</v>
      </c>
      <c r="Q31" s="209" t="s">
        <v>458</v>
      </c>
      <c r="R31" s="209" t="s">
        <v>458</v>
      </c>
      <c r="S31" s="209" t="s">
        <v>458</v>
      </c>
      <c r="T31" s="283">
        <v>1.11</v>
      </c>
    </row>
    <row r="32" spans="1:20" ht="12.75" customHeight="1">
      <c r="A32" s="121"/>
      <c r="B32" s="278"/>
      <c r="C32" s="278"/>
      <c r="D32" s="278"/>
      <c r="E32" s="278"/>
      <c r="F32" s="278"/>
      <c r="G32" s="278"/>
      <c r="H32" s="278"/>
      <c r="I32" s="278"/>
      <c r="J32" s="284"/>
      <c r="K32" s="278"/>
      <c r="L32" s="278"/>
      <c r="M32" s="278"/>
      <c r="N32" s="278"/>
      <c r="O32" s="285"/>
      <c r="P32" s="286"/>
      <c r="Q32" s="286"/>
      <c r="R32" s="286"/>
      <c r="S32" s="286"/>
      <c r="T32" s="287"/>
    </row>
    <row r="33" spans="1:20" ht="12.75" customHeight="1">
      <c r="A33" s="121"/>
      <c r="B33" s="278"/>
      <c r="C33" s="278"/>
      <c r="D33" s="278"/>
      <c r="E33" s="278"/>
      <c r="F33" s="278"/>
      <c r="G33" s="278"/>
      <c r="H33" s="278"/>
      <c r="I33" s="278"/>
      <c r="J33" s="284"/>
      <c r="K33" s="278"/>
      <c r="L33" s="278"/>
      <c r="M33" s="278"/>
      <c r="N33" s="278"/>
      <c r="O33" s="285"/>
      <c r="P33" s="286"/>
      <c r="Q33" s="286"/>
      <c r="R33" s="286"/>
      <c r="S33" s="286"/>
      <c r="T33" s="287"/>
    </row>
    <row r="34" spans="1:12" ht="14.25">
      <c r="A34" s="1" t="s">
        <v>448</v>
      </c>
      <c r="K34" s="284"/>
      <c r="L34" s="284"/>
    </row>
    <row r="35" spans="1:12" ht="14.25">
      <c r="A35" s="1" t="s">
        <v>405</v>
      </c>
      <c r="K35" s="284"/>
      <c r="L35" s="284"/>
    </row>
    <row r="36" spans="1:12" ht="14.25">
      <c r="A36" s="1" t="s">
        <v>406</v>
      </c>
      <c r="K36" s="284"/>
      <c r="L36" s="284"/>
    </row>
    <row r="37" spans="1:12" ht="14.25">
      <c r="A37" s="1" t="s">
        <v>407</v>
      </c>
      <c r="K37" s="284"/>
      <c r="L37" s="284"/>
    </row>
    <row r="38" spans="1:12" ht="14.25">
      <c r="A38" s="1" t="s">
        <v>408</v>
      </c>
      <c r="K38" s="284"/>
      <c r="L38" s="284"/>
    </row>
    <row r="39" spans="1:12" ht="14.25">
      <c r="A39" s="1" t="s">
        <v>460</v>
      </c>
      <c r="K39" s="284"/>
      <c r="L39" s="284"/>
    </row>
    <row r="40" spans="11:12" ht="14.25">
      <c r="K40" s="284"/>
      <c r="L40" s="284"/>
    </row>
    <row r="41" spans="11:12" ht="14.25">
      <c r="K41" s="284"/>
      <c r="L41" s="284"/>
    </row>
    <row r="42" spans="11:12" ht="14.25">
      <c r="K42" s="284"/>
      <c r="L42" s="284"/>
    </row>
    <row r="43" spans="11:12" ht="14.25">
      <c r="K43" s="284"/>
      <c r="L43" s="284"/>
    </row>
    <row r="44" spans="11:12" ht="14.25">
      <c r="K44" s="284"/>
      <c r="L44" s="284"/>
    </row>
    <row r="45" spans="11:12" ht="14.25">
      <c r="K45" s="284"/>
      <c r="L45" s="284"/>
    </row>
    <row r="46" spans="11:12" ht="14.25">
      <c r="K46" s="284"/>
      <c r="L46" s="284"/>
    </row>
    <row r="51" spans="11:12" ht="14.25">
      <c r="K51" s="284"/>
      <c r="L51" s="284"/>
    </row>
    <row r="52" spans="11:12" ht="14.25">
      <c r="K52" s="284"/>
      <c r="L52" s="284"/>
    </row>
    <row r="53" spans="11:12" ht="14.25">
      <c r="K53" s="284"/>
      <c r="L53" s="284"/>
    </row>
    <row r="54" spans="11:12" ht="14.25">
      <c r="K54" s="284"/>
      <c r="L54" s="284"/>
    </row>
    <row r="55" spans="11:12" ht="14.25">
      <c r="K55" s="284"/>
      <c r="L55" s="284"/>
    </row>
    <row r="56" spans="11:12" ht="14.25">
      <c r="K56" s="284"/>
      <c r="L56" s="284"/>
    </row>
    <row r="57" spans="11:12" ht="14.25">
      <c r="K57" s="284"/>
      <c r="L57" s="284"/>
    </row>
    <row r="58" spans="11:12" ht="14.25">
      <c r="K58" s="284"/>
      <c r="L58" s="284"/>
    </row>
    <row r="59" spans="11:12" ht="14.25">
      <c r="K59" s="284"/>
      <c r="L59" s="284"/>
    </row>
    <row r="60" spans="11:12" ht="14.25">
      <c r="K60" s="284"/>
      <c r="L60" s="284"/>
    </row>
    <row r="61" spans="11:12" ht="14.25">
      <c r="K61" s="284"/>
      <c r="L61" s="284"/>
    </row>
    <row r="62" spans="11:12" ht="14.25">
      <c r="K62" s="284"/>
      <c r="L62" s="284"/>
    </row>
    <row r="63" spans="11:12" ht="14.25">
      <c r="K63" s="284"/>
      <c r="L63" s="284"/>
    </row>
    <row r="64" spans="11:12" ht="14.25">
      <c r="K64" s="284"/>
      <c r="L64" s="284"/>
    </row>
    <row r="65" spans="11:12" ht="14.25">
      <c r="K65" s="284"/>
      <c r="L65" s="284"/>
    </row>
    <row r="66" spans="11:12" ht="14.25">
      <c r="K66" s="284"/>
      <c r="L66" s="284"/>
    </row>
    <row r="67" spans="11:12" ht="14.25">
      <c r="K67" s="284"/>
      <c r="L67" s="284"/>
    </row>
    <row r="68" spans="11:12" ht="14.25">
      <c r="K68" s="284"/>
      <c r="L68" s="284"/>
    </row>
    <row r="69" spans="11:12" ht="14.25">
      <c r="K69" s="284"/>
      <c r="L69" s="284"/>
    </row>
    <row r="70" spans="11:12" ht="14.25">
      <c r="K70" s="284"/>
      <c r="L70" s="284"/>
    </row>
    <row r="71" spans="11:12" ht="14.25">
      <c r="K71" s="284"/>
      <c r="L71" s="284"/>
    </row>
    <row r="72" spans="11:12" ht="14.25">
      <c r="K72" s="284"/>
      <c r="L72" s="284"/>
    </row>
    <row r="73" spans="11:12" ht="14.25">
      <c r="K73" s="284"/>
      <c r="L73" s="284"/>
    </row>
    <row r="74" spans="11:12" ht="14.25">
      <c r="K74" s="284"/>
      <c r="L74" s="284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L45"/>
  <sheetViews>
    <sheetView zoomScale="75" zoomScaleNormal="75" zoomScalePageLayoutView="0" workbookViewId="0" topLeftCell="A1">
      <selection activeCell="F25" sqref="F25"/>
    </sheetView>
  </sheetViews>
  <sheetFormatPr defaultColWidth="9.00390625" defaultRowHeight="14.25"/>
  <cols>
    <col min="1" max="1" width="9.00390625" style="1" customWidth="1"/>
    <col min="2" max="2" width="13.625" style="1" customWidth="1"/>
    <col min="3" max="3" width="16.75390625" style="1" customWidth="1"/>
    <col min="4" max="5" width="13.625" style="1" customWidth="1"/>
    <col min="6" max="6" width="15.75390625" style="1" customWidth="1"/>
    <col min="7" max="12" width="13.625" style="1" customWidth="1"/>
    <col min="13" max="16384" width="9.00390625" style="1" customWidth="1"/>
  </cols>
  <sheetData>
    <row r="1" spans="1:2" ht="16.5">
      <c r="A1" s="153" t="s">
        <v>161</v>
      </c>
      <c r="B1" s="153"/>
    </row>
    <row r="2" spans="1:2" ht="16.5">
      <c r="A2" s="154" t="s">
        <v>162</v>
      </c>
      <c r="B2" s="153"/>
    </row>
    <row r="3" ht="14.25">
      <c r="A3" s="2"/>
    </row>
    <row r="4" ht="14.25">
      <c r="A4" s="1" t="s">
        <v>140</v>
      </c>
    </row>
    <row r="6" spans="1:12" ht="87" customHeight="1">
      <c r="A6" s="229"/>
      <c r="B6" s="43" t="s">
        <v>55</v>
      </c>
      <c r="C6" s="230" t="s">
        <v>163</v>
      </c>
      <c r="D6" s="43" t="s">
        <v>164</v>
      </c>
      <c r="E6" s="231" t="s">
        <v>165</v>
      </c>
      <c r="F6" s="231" t="s">
        <v>166</v>
      </c>
      <c r="G6" s="231" t="s">
        <v>167</v>
      </c>
      <c r="H6" s="231" t="s">
        <v>168</v>
      </c>
      <c r="I6" s="231" t="s">
        <v>169</v>
      </c>
      <c r="J6" s="231" t="s">
        <v>170</v>
      </c>
      <c r="K6" s="232" t="s">
        <v>171</v>
      </c>
      <c r="L6" s="231" t="s">
        <v>172</v>
      </c>
    </row>
    <row r="7" spans="1:12" s="234" customFormat="1" ht="14.25">
      <c r="A7" s="228"/>
      <c r="B7" s="233">
        <v>1</v>
      </c>
      <c r="C7" s="233">
        <v>2</v>
      </c>
      <c r="D7" s="233">
        <v>3</v>
      </c>
      <c r="E7" s="233">
        <v>4</v>
      </c>
      <c r="F7" s="233">
        <v>5</v>
      </c>
      <c r="G7" s="233">
        <v>6</v>
      </c>
      <c r="H7" s="233">
        <v>7</v>
      </c>
      <c r="I7" s="233">
        <v>8</v>
      </c>
      <c r="J7" s="233">
        <v>9</v>
      </c>
      <c r="K7" s="233">
        <v>10</v>
      </c>
      <c r="L7" s="233">
        <v>11</v>
      </c>
    </row>
    <row r="8" spans="1:12" ht="14.25">
      <c r="A8" s="235"/>
      <c r="B8" s="338" t="s">
        <v>173</v>
      </c>
      <c r="C8" s="327"/>
      <c r="D8" s="327"/>
      <c r="E8" s="327"/>
      <c r="F8" s="327"/>
      <c r="G8" s="327"/>
      <c r="H8" s="327"/>
      <c r="I8" s="339"/>
      <c r="J8" s="339"/>
      <c r="K8" s="339"/>
      <c r="L8" s="340"/>
    </row>
    <row r="9" spans="1:12" ht="14.25">
      <c r="A9" s="11">
        <v>2012</v>
      </c>
      <c r="B9" s="34">
        <v>0.5977967083588851</v>
      </c>
      <c r="C9" s="34">
        <v>-2.711605457659914</v>
      </c>
      <c r="D9" s="34">
        <v>3.6569526607450342</v>
      </c>
      <c r="E9" s="34">
        <v>-8.014553029569697</v>
      </c>
      <c r="F9" s="34">
        <v>1.0783826922441904</v>
      </c>
      <c r="G9" s="34">
        <v>-11.747915346221106</v>
      </c>
      <c r="H9" s="34">
        <v>10.190318725258663</v>
      </c>
      <c r="I9" s="34">
        <v>-4.883255589318125</v>
      </c>
      <c r="J9" s="34">
        <v>-4.157424916136776</v>
      </c>
      <c r="K9" s="34">
        <v>2.874489567336809</v>
      </c>
      <c r="L9" s="35">
        <v>-4.251738347755079</v>
      </c>
    </row>
    <row r="10" spans="1:12" ht="14.25">
      <c r="A10" s="11">
        <v>2013</v>
      </c>
      <c r="B10" s="34">
        <v>1.087477587633984</v>
      </c>
      <c r="C10" s="34">
        <v>-16.93326559933878</v>
      </c>
      <c r="D10" s="34">
        <v>4.105961174117212</v>
      </c>
      <c r="E10" s="34">
        <v>13.929939321044088</v>
      </c>
      <c r="F10" s="34">
        <v>4.364303122052718</v>
      </c>
      <c r="G10" s="34">
        <v>10.10663859576617</v>
      </c>
      <c r="H10" s="34">
        <v>-8.416794176942076</v>
      </c>
      <c r="I10" s="34">
        <v>-25.075532619428614</v>
      </c>
      <c r="J10" s="34">
        <v>3.5961542592747264</v>
      </c>
      <c r="K10" s="34">
        <v>2.593608493576525</v>
      </c>
      <c r="L10" s="35">
        <v>-0.01706807994274584</v>
      </c>
    </row>
    <row r="11" spans="1:12" ht="14.25">
      <c r="A11" s="11">
        <v>2014</v>
      </c>
      <c r="B11" s="34">
        <v>0.6614669750963316</v>
      </c>
      <c r="C11" s="34">
        <v>-21.39706682708571</v>
      </c>
      <c r="D11" s="34">
        <v>-9.649214094654184</v>
      </c>
      <c r="E11" s="34">
        <v>-9.292711734227893</v>
      </c>
      <c r="F11" s="34">
        <v>-0.502220772047238</v>
      </c>
      <c r="G11" s="34">
        <v>10.512046148887592</v>
      </c>
      <c r="H11" s="34">
        <v>-1.2895841421574659</v>
      </c>
      <c r="I11" s="34">
        <v>33.50929846437245</v>
      </c>
      <c r="J11" s="34">
        <v>-8.011410402432944</v>
      </c>
      <c r="K11" s="34">
        <v>10.421907765653415</v>
      </c>
      <c r="L11" s="35">
        <v>5.600510489573665</v>
      </c>
    </row>
    <row r="12" spans="1:12" ht="14.25">
      <c r="A12" s="11">
        <v>2015</v>
      </c>
      <c r="B12" s="34">
        <v>0.9299276879588803</v>
      </c>
      <c r="C12" s="34">
        <v>24.17668693442006</v>
      </c>
      <c r="D12" s="34">
        <v>-1.391525280860364</v>
      </c>
      <c r="E12" s="34">
        <v>3.3909682414714553</v>
      </c>
      <c r="F12" s="34">
        <v>2.2037299221021556</v>
      </c>
      <c r="G12" s="34">
        <v>4.172025636046413</v>
      </c>
      <c r="H12" s="34">
        <v>4.170173051044813</v>
      </c>
      <c r="I12" s="34">
        <v>1.5010507926003385</v>
      </c>
      <c r="J12" s="34">
        <v>-4.941635122253189</v>
      </c>
      <c r="K12" s="34">
        <v>1.8676299440613349</v>
      </c>
      <c r="L12" s="35">
        <v>-0.6416315011149436</v>
      </c>
    </row>
    <row r="13" spans="1:12" ht="14.25">
      <c r="A13" s="11">
        <v>2016</v>
      </c>
      <c r="B13" s="34">
        <v>2.4850348844458665</v>
      </c>
      <c r="C13" s="34">
        <v>-7.132066978674956</v>
      </c>
      <c r="D13" s="34">
        <v>7.256356072561559</v>
      </c>
      <c r="E13" s="34">
        <v>3.346995796363501</v>
      </c>
      <c r="F13" s="34">
        <v>4.435777728602204</v>
      </c>
      <c r="G13" s="34">
        <v>-4.7060117827824115</v>
      </c>
      <c r="H13" s="34">
        <v>4.955375523873329</v>
      </c>
      <c r="I13" s="34">
        <v>1.8676228305834144</v>
      </c>
      <c r="J13" s="34">
        <v>1.189388482334337</v>
      </c>
      <c r="K13" s="34">
        <v>-3.22426042993402</v>
      </c>
      <c r="L13" s="35">
        <v>23.421460652837368</v>
      </c>
    </row>
    <row r="14" spans="1:12" ht="14.25">
      <c r="A14" s="11">
        <v>2017</v>
      </c>
      <c r="B14" s="34">
        <v>4.538694692244391</v>
      </c>
      <c r="C14" s="34">
        <v>16.19740117475395</v>
      </c>
      <c r="D14" s="34">
        <v>9.925651536719712</v>
      </c>
      <c r="E14" s="34">
        <v>-5.798196436055193</v>
      </c>
      <c r="F14" s="34">
        <v>4.508074341463967</v>
      </c>
      <c r="G14" s="34">
        <v>4.7055212474682975</v>
      </c>
      <c r="H14" s="34">
        <v>3.8408121424621413</v>
      </c>
      <c r="I14" s="34">
        <v>4.824430048040824</v>
      </c>
      <c r="J14" s="34">
        <v>2.8733592189572192</v>
      </c>
      <c r="K14" s="34">
        <v>3.7000308612139037</v>
      </c>
      <c r="L14" s="35">
        <v>12.562525550599915</v>
      </c>
    </row>
    <row r="15" spans="1:12" ht="14.25">
      <c r="A15" s="14">
        <v>2018</v>
      </c>
      <c r="B15" s="37">
        <v>3.513922281348883</v>
      </c>
      <c r="C15" s="37">
        <v>-2.3269009212398544</v>
      </c>
      <c r="D15" s="37">
        <v>-2.826323041150772</v>
      </c>
      <c r="E15" s="37">
        <v>8.619500481717552</v>
      </c>
      <c r="F15" s="37">
        <v>-0.18247910339847806</v>
      </c>
      <c r="G15" s="37">
        <v>7.479873951317771</v>
      </c>
      <c r="H15" s="37">
        <v>-1.4775455298981655</v>
      </c>
      <c r="I15" s="37">
        <v>20.66131712322587</v>
      </c>
      <c r="J15" s="37">
        <v>3.797031993971771</v>
      </c>
      <c r="K15" s="37">
        <v>1.5624718416671755</v>
      </c>
      <c r="L15" s="38">
        <v>102.77262033261269</v>
      </c>
    </row>
    <row r="16" spans="1:12" ht="14.25">
      <c r="A16" s="11" t="s">
        <v>16</v>
      </c>
      <c r="B16" s="34">
        <v>3.860826594427607</v>
      </c>
      <c r="C16" s="34">
        <v>-1.4602379549170905</v>
      </c>
      <c r="D16" s="34">
        <v>-5.072210686798641</v>
      </c>
      <c r="E16" s="34">
        <v>15.359265322469213</v>
      </c>
      <c r="F16" s="34">
        <v>-2.161873548417333</v>
      </c>
      <c r="G16" s="34">
        <v>5.5792175635867665</v>
      </c>
      <c r="H16" s="34">
        <v>-1.474604536533306</v>
      </c>
      <c r="I16" s="34">
        <v>26.984539288885713</v>
      </c>
      <c r="J16" s="34">
        <v>1.6381742552829905</v>
      </c>
      <c r="K16" s="34">
        <v>2.8369728325398995</v>
      </c>
      <c r="L16" s="35">
        <v>104.36527977278755</v>
      </c>
    </row>
    <row r="17" spans="1:12" ht="14.25">
      <c r="A17" s="11" t="s">
        <v>17</v>
      </c>
      <c r="B17" s="34">
        <v>3.6558702358081945</v>
      </c>
      <c r="C17" s="34">
        <v>-3.506680007571603</v>
      </c>
      <c r="D17" s="34">
        <v>1.6024760834900889</v>
      </c>
      <c r="E17" s="34">
        <v>2.974170813999848</v>
      </c>
      <c r="F17" s="34">
        <v>4.6877119066001285</v>
      </c>
      <c r="G17" s="34">
        <v>-0.22918372261968045</v>
      </c>
      <c r="H17" s="34">
        <v>3.4352552544350488</v>
      </c>
      <c r="I17" s="34">
        <v>8.359374482531237</v>
      </c>
      <c r="J17" s="34">
        <v>10.778027084625947</v>
      </c>
      <c r="K17" s="34">
        <v>2.370707679477249</v>
      </c>
      <c r="L17" s="35">
        <v>9.160647545898598</v>
      </c>
    </row>
    <row r="18" spans="1:12" ht="14.25">
      <c r="A18" s="237" t="s">
        <v>18</v>
      </c>
      <c r="B18" s="238">
        <v>7.237658640861525</v>
      </c>
      <c r="C18" s="238">
        <v>6.8659974289149375</v>
      </c>
      <c r="D18" s="238">
        <v>6.53684223711852</v>
      </c>
      <c r="E18" s="238">
        <v>10.655961810796583</v>
      </c>
      <c r="F18" s="238">
        <v>5.930727326285677</v>
      </c>
      <c r="G18" s="238">
        <v>6.71913857296849</v>
      </c>
      <c r="H18" s="238">
        <v>-4.223831998412194</v>
      </c>
      <c r="I18" s="238">
        <v>6.223003318131703</v>
      </c>
      <c r="J18" s="238">
        <v>10.960243811161405</v>
      </c>
      <c r="K18" s="238">
        <v>7.472601784037792</v>
      </c>
      <c r="L18" s="239">
        <v>13.115952663550928</v>
      </c>
    </row>
    <row r="19" spans="1:12" ht="14.25">
      <c r="A19" s="14" t="s">
        <v>19</v>
      </c>
      <c r="B19" s="37">
        <v>5.810515071877504</v>
      </c>
      <c r="C19" s="37">
        <v>4.136360539318247</v>
      </c>
      <c r="D19" s="37">
        <v>6.727140456761234</v>
      </c>
      <c r="E19" s="37">
        <v>5.65033141703519</v>
      </c>
      <c r="F19" s="37">
        <v>7.436933046156909</v>
      </c>
      <c r="G19" s="37">
        <v>-1.1444041993165541</v>
      </c>
      <c r="H19" s="37">
        <v>38.794988292933596</v>
      </c>
      <c r="I19" s="37">
        <v>-6.838741685103344</v>
      </c>
      <c r="J19" s="37">
        <v>6.2106882256351525</v>
      </c>
      <c r="K19" s="37">
        <v>4.984928180916782</v>
      </c>
      <c r="L19" s="38">
        <v>5.846990533937486</v>
      </c>
    </row>
    <row r="20" spans="1:12" ht="14.25">
      <c r="A20" s="236"/>
      <c r="B20" s="341" t="s">
        <v>174</v>
      </c>
      <c r="C20" s="341"/>
      <c r="D20" s="341"/>
      <c r="E20" s="341"/>
      <c r="F20" s="341"/>
      <c r="G20" s="341"/>
      <c r="H20" s="341"/>
      <c r="I20" s="342"/>
      <c r="J20" s="342"/>
      <c r="K20" s="342"/>
      <c r="L20" s="343"/>
    </row>
    <row r="21" spans="1:12" ht="14.25">
      <c r="A21" s="11">
        <v>2012</v>
      </c>
      <c r="B21" s="34">
        <v>2.4530254495193304</v>
      </c>
      <c r="C21" s="34">
        <v>3.223903837416998</v>
      </c>
      <c r="D21" s="34">
        <v>5.026425670097851</v>
      </c>
      <c r="E21" s="34">
        <v>0.640637655007879</v>
      </c>
      <c r="F21" s="34">
        <v>0.45968277134305424</v>
      </c>
      <c r="G21" s="34">
        <v>4.150682272075713</v>
      </c>
      <c r="H21" s="34">
        <v>6.365723042838198</v>
      </c>
      <c r="I21" s="34">
        <v>-0.8119774864796767</v>
      </c>
      <c r="J21" s="34">
        <v>-3.5789716738185433</v>
      </c>
      <c r="K21" s="34">
        <v>3.7585640656068904</v>
      </c>
      <c r="L21" s="35">
        <v>2.60206140315222</v>
      </c>
    </row>
    <row r="22" spans="1:12" ht="14.25">
      <c r="A22" s="11">
        <v>2013</v>
      </c>
      <c r="B22" s="34">
        <v>2.5631698666753238</v>
      </c>
      <c r="C22" s="34">
        <v>0.22316911550885266</v>
      </c>
      <c r="D22" s="34">
        <v>2.9495724747436043</v>
      </c>
      <c r="E22" s="34">
        <v>-0.06599417663868223</v>
      </c>
      <c r="F22" s="34">
        <v>-0.5246267591813876</v>
      </c>
      <c r="G22" s="34">
        <v>-0.32264583528930757</v>
      </c>
      <c r="H22" s="34">
        <v>-4.632488605577677</v>
      </c>
      <c r="I22" s="34">
        <v>-3.5690571668631748</v>
      </c>
      <c r="J22" s="34">
        <v>9.646878484441302</v>
      </c>
      <c r="K22" s="34">
        <v>5.615066322542958</v>
      </c>
      <c r="L22" s="35">
        <v>-1.193398031518342</v>
      </c>
    </row>
    <row r="23" spans="1:12" ht="14.25">
      <c r="A23" s="11">
        <v>2014</v>
      </c>
      <c r="B23" s="34">
        <v>1.9945769034747372</v>
      </c>
      <c r="C23" s="34">
        <v>2.022466115951431</v>
      </c>
      <c r="D23" s="34">
        <v>3.3430183819081094</v>
      </c>
      <c r="E23" s="34">
        <v>-1.0406113044694791</v>
      </c>
      <c r="F23" s="34">
        <v>2.0266544335591874</v>
      </c>
      <c r="G23" s="34">
        <v>-0.3620813396847353</v>
      </c>
      <c r="H23" s="34">
        <v>6.952509487512643</v>
      </c>
      <c r="I23" s="34">
        <v>-2.2648623515360384</v>
      </c>
      <c r="J23" s="34">
        <v>-2.3036229448618</v>
      </c>
      <c r="K23" s="34">
        <v>2.709545681086766</v>
      </c>
      <c r="L23" s="35">
        <v>0.07868776412188083</v>
      </c>
    </row>
    <row r="24" spans="1:12" ht="14.25">
      <c r="A24" s="11">
        <v>2015</v>
      </c>
      <c r="B24" s="34">
        <v>3.7458026301111005</v>
      </c>
      <c r="C24" s="34">
        <v>4.370694010585339</v>
      </c>
      <c r="D24" s="34">
        <v>4.6245904994967475</v>
      </c>
      <c r="E24" s="34">
        <v>4.7232751725795765</v>
      </c>
      <c r="F24" s="34">
        <v>4.674446385525073</v>
      </c>
      <c r="G24" s="34">
        <v>5.302559308492903</v>
      </c>
      <c r="H24" s="34">
        <v>1.6481412573859302</v>
      </c>
      <c r="I24" s="34">
        <v>2.11624891940329</v>
      </c>
      <c r="J24" s="34">
        <v>-1.3415797372279883</v>
      </c>
      <c r="K24" s="34">
        <v>3.3191911492753405</v>
      </c>
      <c r="L24" s="35">
        <v>7.179773943381235</v>
      </c>
    </row>
    <row r="25" spans="1:12" ht="14.25">
      <c r="A25" s="11">
        <v>2016</v>
      </c>
      <c r="B25" s="34">
        <v>2.228451110188786</v>
      </c>
      <c r="C25" s="34">
        <v>3.1568956133934307</v>
      </c>
      <c r="D25" s="34">
        <v>2.479411156158463</v>
      </c>
      <c r="E25" s="34">
        <v>1.1329690910836234</v>
      </c>
      <c r="F25" s="34">
        <v>-0.6504065218889963</v>
      </c>
      <c r="G25" s="34">
        <v>0.15446796989952816</v>
      </c>
      <c r="H25" s="34">
        <v>3.4869937340254324</v>
      </c>
      <c r="I25" s="34">
        <v>3.5106143332868385</v>
      </c>
      <c r="J25" s="34">
        <v>0.9731815461745583</v>
      </c>
      <c r="K25" s="34">
        <v>5.383463389748641</v>
      </c>
      <c r="L25" s="35">
        <v>2.6206883199424595</v>
      </c>
    </row>
    <row r="26" spans="1:12" ht="14.25">
      <c r="A26" s="11">
        <v>2017</v>
      </c>
      <c r="B26" s="34">
        <v>5.392267433839805</v>
      </c>
      <c r="C26" s="34">
        <v>4.402893646833235</v>
      </c>
      <c r="D26" s="34">
        <v>6.876433152877908</v>
      </c>
      <c r="E26" s="34">
        <v>1.3781530403914104</v>
      </c>
      <c r="F26" s="34">
        <v>6.736246024540719</v>
      </c>
      <c r="G26" s="34">
        <v>5.077514868225165</v>
      </c>
      <c r="H26" s="34">
        <v>1.5658502824475846</v>
      </c>
      <c r="I26" s="34">
        <v>2.3613011891005584</v>
      </c>
      <c r="J26" s="34">
        <v>6.550356509426237</v>
      </c>
      <c r="K26" s="34">
        <v>3.9231932855607</v>
      </c>
      <c r="L26" s="35">
        <v>3.6629655094396014</v>
      </c>
    </row>
    <row r="27" spans="1:12" ht="14.25">
      <c r="A27" s="14">
        <v>2018</v>
      </c>
      <c r="B27" s="37">
        <v>5.569046122854317</v>
      </c>
      <c r="C27" s="37">
        <v>6.52756756872401</v>
      </c>
      <c r="D27" s="37">
        <v>8.030641010502663</v>
      </c>
      <c r="E27" s="37">
        <v>3.81750101347842</v>
      </c>
      <c r="F27" s="37">
        <v>5.699562245636187</v>
      </c>
      <c r="G27" s="37">
        <v>1.597595563075231</v>
      </c>
      <c r="H27" s="37">
        <v>6.000937648398747</v>
      </c>
      <c r="I27" s="37">
        <v>12.093752832605162</v>
      </c>
      <c r="J27" s="37">
        <v>2.89212499618759</v>
      </c>
      <c r="K27" s="37">
        <v>3.2901061285805184</v>
      </c>
      <c r="L27" s="38">
        <v>15.776279974459626</v>
      </c>
    </row>
    <row r="28" spans="1:12" ht="14.25">
      <c r="A28" s="11" t="s">
        <v>16</v>
      </c>
      <c r="B28" s="34">
        <v>5.621672249591597</v>
      </c>
      <c r="C28" s="34">
        <v>5.57341920049295</v>
      </c>
      <c r="D28" s="34">
        <v>8.023435177996419</v>
      </c>
      <c r="E28" s="34">
        <v>5.482403111750173</v>
      </c>
      <c r="F28" s="34">
        <v>6.174662062073438</v>
      </c>
      <c r="G28" s="34">
        <v>0.5476901313461866</v>
      </c>
      <c r="H28" s="34">
        <v>7.860960269066624</v>
      </c>
      <c r="I28" s="34">
        <v>13.355122277661195</v>
      </c>
      <c r="J28" s="34">
        <v>3.3666400468091524</v>
      </c>
      <c r="K28" s="34">
        <v>3.135838342586041</v>
      </c>
      <c r="L28" s="35">
        <v>15.126296297454388</v>
      </c>
    </row>
    <row r="29" spans="1:12" ht="14.25">
      <c r="A29" s="11" t="s">
        <v>17</v>
      </c>
      <c r="B29" s="34">
        <v>5.692376128680124</v>
      </c>
      <c r="C29" s="34">
        <v>6.43283960380414</v>
      </c>
      <c r="D29" s="34">
        <v>5.408650205390259</v>
      </c>
      <c r="E29" s="34">
        <v>4.663267884109317</v>
      </c>
      <c r="F29" s="34">
        <v>4.97824149026296</v>
      </c>
      <c r="G29" s="34">
        <v>0.9885559445256433</v>
      </c>
      <c r="H29" s="34">
        <v>5.047235879216473</v>
      </c>
      <c r="I29" s="34">
        <v>-0.4482228566021149</v>
      </c>
      <c r="J29" s="34">
        <v>5.907592914264484</v>
      </c>
      <c r="K29" s="34">
        <v>8.69284546613261</v>
      </c>
      <c r="L29" s="35">
        <v>5.849958428001372</v>
      </c>
    </row>
    <row r="30" spans="1:12" ht="14.25">
      <c r="A30" s="237" t="s">
        <v>18</v>
      </c>
      <c r="B30" s="238">
        <v>8.029965793049314</v>
      </c>
      <c r="C30" s="238">
        <v>7.943070157059481</v>
      </c>
      <c r="D30" s="238">
        <v>5.482594644952428</v>
      </c>
      <c r="E30" s="238">
        <v>5.172831225127595</v>
      </c>
      <c r="F30" s="238">
        <v>7.500257735556531</v>
      </c>
      <c r="G30" s="238">
        <v>7.21937466152967</v>
      </c>
      <c r="H30" s="238">
        <v>3.0668649696198997</v>
      </c>
      <c r="I30" s="238">
        <v>13.062526502729767</v>
      </c>
      <c r="J30" s="238">
        <v>8.205576890667118</v>
      </c>
      <c r="K30" s="238">
        <v>12.71738137555991</v>
      </c>
      <c r="L30" s="239">
        <v>9.741169864922327</v>
      </c>
    </row>
    <row r="31" spans="1:12" ht="14.25">
      <c r="A31" s="14" t="s">
        <v>19</v>
      </c>
      <c r="B31" s="37">
        <v>6.0519041704872905</v>
      </c>
      <c r="C31" s="37">
        <v>5.5061629300606825</v>
      </c>
      <c r="D31" s="37">
        <v>4.31293104610387</v>
      </c>
      <c r="E31" s="37">
        <v>2.9861441532833766</v>
      </c>
      <c r="F31" s="37">
        <v>6.212200390451358</v>
      </c>
      <c r="G31" s="37">
        <v>0.9538176940875331</v>
      </c>
      <c r="H31" s="37">
        <v>4.9093020968952885</v>
      </c>
      <c r="I31" s="37">
        <v>9.030351423234677</v>
      </c>
      <c r="J31" s="37">
        <v>5.704009232590451</v>
      </c>
      <c r="K31" s="37">
        <v>9.661771982416028</v>
      </c>
      <c r="L31" s="38">
        <v>6.885319279809067</v>
      </c>
    </row>
    <row r="32" spans="1:12" ht="14.25">
      <c r="A32" s="236"/>
      <c r="B32" s="344" t="s">
        <v>175</v>
      </c>
      <c r="C32" s="344"/>
      <c r="D32" s="344"/>
      <c r="E32" s="344"/>
      <c r="F32" s="344"/>
      <c r="G32" s="344"/>
      <c r="H32" s="344"/>
      <c r="I32" s="339"/>
      <c r="J32" s="339"/>
      <c r="K32" s="339"/>
      <c r="L32" s="340"/>
    </row>
    <row r="33" spans="1:12" ht="14.25">
      <c r="A33" s="11">
        <v>2012</v>
      </c>
      <c r="B33" s="34">
        <v>1.8442041494595571</v>
      </c>
      <c r="C33" s="34">
        <v>6.100942792815616</v>
      </c>
      <c r="D33" s="34">
        <v>1.3211588554362947</v>
      </c>
      <c r="E33" s="34">
        <v>9.409304373288393</v>
      </c>
      <c r="F33" s="34">
        <v>-0.6120991496123338</v>
      </c>
      <c r="G33" s="34">
        <v>18.014982513635232</v>
      </c>
      <c r="H33" s="34">
        <v>-3.4708999181284383</v>
      </c>
      <c r="I33" s="34">
        <v>4.280295891184039</v>
      </c>
      <c r="J33" s="34">
        <v>0.6035451800122047</v>
      </c>
      <c r="K33" s="34">
        <v>0.8593719414679697</v>
      </c>
      <c r="L33" s="35">
        <v>7.158145362262687</v>
      </c>
    </row>
    <row r="34" spans="1:12" ht="14.25">
      <c r="A34" s="11">
        <v>2013</v>
      </c>
      <c r="B34" s="34">
        <v>1.4598170953094183</v>
      </c>
      <c r="C34" s="34">
        <v>20.653797020713355</v>
      </c>
      <c r="D34" s="34">
        <v>-1.1107804839720359</v>
      </c>
      <c r="E34" s="34">
        <v>-12.284684413149321</v>
      </c>
      <c r="F34" s="34">
        <v>-4.6844847663252835</v>
      </c>
      <c r="G34" s="34">
        <v>-9.471985126477676</v>
      </c>
      <c r="H34" s="34">
        <v>4.1320955489108115</v>
      </c>
      <c r="I34" s="34">
        <v>28.704208657667778</v>
      </c>
      <c r="J34" s="34">
        <v>5.840684211136974</v>
      </c>
      <c r="K34" s="34">
        <v>2.9450741360321615</v>
      </c>
      <c r="L34" s="35">
        <v>-1.17653076278674</v>
      </c>
    </row>
    <row r="35" spans="1:12" ht="14.25">
      <c r="A35" s="11">
        <v>2014</v>
      </c>
      <c r="B35" s="34">
        <v>1.324349791870418</v>
      </c>
      <c r="C35" s="34">
        <v>29.794731567482074</v>
      </c>
      <c r="D35" s="34">
        <v>14.379766978644028</v>
      </c>
      <c r="E35" s="34">
        <v>9.097505379699783</v>
      </c>
      <c r="F35" s="34">
        <v>2.5416398488780914</v>
      </c>
      <c r="G35" s="34">
        <v>-9.83976667477691</v>
      </c>
      <c r="H35" s="34">
        <v>8.349770951770608</v>
      </c>
      <c r="I35" s="34">
        <v>-26.795257878952157</v>
      </c>
      <c r="J35" s="34">
        <v>6.204886369648264</v>
      </c>
      <c r="K35" s="34">
        <v>-6.984449228077537</v>
      </c>
      <c r="L35" s="35">
        <v>-5.228973515234088</v>
      </c>
    </row>
    <row r="36" spans="1:12" ht="14.25">
      <c r="A36" s="11">
        <v>2015</v>
      </c>
      <c r="B36" s="34">
        <v>2.789930604981649</v>
      </c>
      <c r="C36" s="34">
        <v>-15.949848085651226</v>
      </c>
      <c r="D36" s="34">
        <v>6.101012917492582</v>
      </c>
      <c r="E36" s="34">
        <v>1.2886105563848673</v>
      </c>
      <c r="F36" s="34">
        <v>2.4174425584135406</v>
      </c>
      <c r="G36" s="34">
        <v>1.0852564933279751</v>
      </c>
      <c r="H36" s="34">
        <v>-2.421069025605874</v>
      </c>
      <c r="I36" s="34">
        <v>0.6061002541342759</v>
      </c>
      <c r="J36" s="34">
        <v>3.7872052498011897</v>
      </c>
      <c r="K36" s="34">
        <v>1.424948441434367</v>
      </c>
      <c r="L36" s="35">
        <v>7.871914125264581</v>
      </c>
    </row>
    <row r="37" spans="1:12" ht="14.25">
      <c r="A37" s="11">
        <v>2016</v>
      </c>
      <c r="B37" s="34">
        <v>-0.25036218658301834</v>
      </c>
      <c r="C37" s="34">
        <v>11.079133838055569</v>
      </c>
      <c r="D37" s="34">
        <v>-4.453763945860118</v>
      </c>
      <c r="E37" s="34">
        <v>-2.1423232366061455</v>
      </c>
      <c r="F37" s="34">
        <v>-4.870154999667534</v>
      </c>
      <c r="G37" s="34">
        <v>5.100510371758958</v>
      </c>
      <c r="H37" s="34">
        <v>-1.3990534382051578</v>
      </c>
      <c r="I37" s="34">
        <v>1.6128691894930114</v>
      </c>
      <c r="J37" s="34">
        <v>-0.21366562186263138</v>
      </c>
      <c r="K37" s="34">
        <v>8.89450585231711</v>
      </c>
      <c r="L37" s="35">
        <v>-16.853448519300684</v>
      </c>
    </row>
    <row r="38" spans="1:12" ht="14.25">
      <c r="A38" s="11">
        <v>2017</v>
      </c>
      <c r="B38" s="34">
        <v>0.8165136786032008</v>
      </c>
      <c r="C38" s="34">
        <v>-10.150405610347931</v>
      </c>
      <c r="D38" s="34">
        <v>-2.7738915723626434</v>
      </c>
      <c r="E38" s="34">
        <v>7.618059532772392</v>
      </c>
      <c r="F38" s="34">
        <v>2.1320569698725365</v>
      </c>
      <c r="G38" s="34">
        <v>0.3552760316026564</v>
      </c>
      <c r="H38" s="34">
        <v>-2.190816705953239</v>
      </c>
      <c r="I38" s="34">
        <v>-2.349766040045637</v>
      </c>
      <c r="J38" s="34">
        <v>3.5742949568146543</v>
      </c>
      <c r="K38" s="34">
        <v>0.2151999594344005</v>
      </c>
      <c r="L38" s="35">
        <v>-7.906325837687163</v>
      </c>
    </row>
    <row r="39" spans="1:12" ht="14.25">
      <c r="A39" s="14">
        <v>2018</v>
      </c>
      <c r="B39" s="37">
        <v>1.9853598397321406</v>
      </c>
      <c r="C39" s="37">
        <v>9.065411636856055</v>
      </c>
      <c r="D39" s="37">
        <v>11.172741828274212</v>
      </c>
      <c r="E39" s="37">
        <v>-4.420936799509008</v>
      </c>
      <c r="F39" s="37">
        <v>5.892794467544164</v>
      </c>
      <c r="G39" s="37">
        <v>-5.472911506117768</v>
      </c>
      <c r="H39" s="37">
        <v>7.5906383154171095</v>
      </c>
      <c r="I39" s="37">
        <v>-7.10050618946174</v>
      </c>
      <c r="J39" s="37">
        <v>-0.871804309237632</v>
      </c>
      <c r="K39" s="37">
        <v>1.701055769503796</v>
      </c>
      <c r="L39" s="38">
        <v>-42.90339603810954</v>
      </c>
    </row>
    <row r="40" spans="1:12" ht="14.25">
      <c r="A40" s="11" t="s">
        <v>16</v>
      </c>
      <c r="B40" s="34">
        <v>1.6953896025110993</v>
      </c>
      <c r="C40" s="34">
        <v>7.137887294868932</v>
      </c>
      <c r="D40" s="34">
        <v>13.795376421953478</v>
      </c>
      <c r="E40" s="34">
        <v>-8.56182828757602</v>
      </c>
      <c r="F40" s="34">
        <v>8.520743306155083</v>
      </c>
      <c r="G40" s="34">
        <v>-4.765641902214583</v>
      </c>
      <c r="H40" s="34">
        <v>9.475287829787575</v>
      </c>
      <c r="I40" s="34">
        <v>-10.733131046936379</v>
      </c>
      <c r="J40" s="34">
        <v>1.7006068873146205</v>
      </c>
      <c r="K40" s="34">
        <v>0.29062068030026467</v>
      </c>
      <c r="L40" s="35">
        <v>-43.666411229220884</v>
      </c>
    </row>
    <row r="41" spans="1:12" ht="14.25">
      <c r="A41" s="11" t="s">
        <v>17</v>
      </c>
      <c r="B41" s="34">
        <v>1.9646797506393625</v>
      </c>
      <c r="C41" s="34">
        <v>10.300733369061902</v>
      </c>
      <c r="D41" s="34">
        <v>3.746143075068858</v>
      </c>
      <c r="E41" s="34">
        <v>1.6403114069842388</v>
      </c>
      <c r="F41" s="34">
        <v>0.27752023458305075</v>
      </c>
      <c r="G41" s="34">
        <v>1.2205369391383982</v>
      </c>
      <c r="H41" s="34">
        <v>1.5584440922161207</v>
      </c>
      <c r="I41" s="34">
        <v>-8.128136011483932</v>
      </c>
      <c r="J41" s="34">
        <v>-4.396570600269683</v>
      </c>
      <c r="K41" s="34">
        <v>6.175729297925713</v>
      </c>
      <c r="L41" s="35">
        <v>-3.032859544466504</v>
      </c>
    </row>
    <row r="42" spans="1:12" ht="14.25">
      <c r="A42" s="11" t="s">
        <v>18</v>
      </c>
      <c r="B42" s="34">
        <v>0.7388329456550196</v>
      </c>
      <c r="C42" s="34">
        <v>1.0078722456701001</v>
      </c>
      <c r="D42" s="34">
        <v>-0.9895615169629934</v>
      </c>
      <c r="E42" s="34">
        <v>-4.955115382797189</v>
      </c>
      <c r="F42" s="34">
        <v>1.4816573518243104</v>
      </c>
      <c r="G42" s="34">
        <v>0.46874074814530786</v>
      </c>
      <c r="H42" s="34">
        <v>7.612224544117524</v>
      </c>
      <c r="I42" s="34">
        <v>6.438834311730119</v>
      </c>
      <c r="J42" s="34">
        <v>-2.482571077603552</v>
      </c>
      <c r="K42" s="34">
        <v>4.880108515527809</v>
      </c>
      <c r="L42" s="35">
        <v>-2.9834720206675343</v>
      </c>
    </row>
    <row r="43" spans="1:12" ht="14.25">
      <c r="A43" s="14" t="s">
        <v>19</v>
      </c>
      <c r="B43" s="37">
        <v>0.22813337450044457</v>
      </c>
      <c r="C43" s="37">
        <v>1.3153929940016127</v>
      </c>
      <c r="D43" s="37">
        <v>-2.262038878138455</v>
      </c>
      <c r="E43" s="37">
        <v>-2.5217027036436264</v>
      </c>
      <c r="F43" s="37">
        <v>-1.1399549679804863</v>
      </c>
      <c r="G43" s="37">
        <v>2.1225120099772568</v>
      </c>
      <c r="H43" s="37">
        <v>-24.414200118321943</v>
      </c>
      <c r="I43" s="37">
        <v>17.034004687547792</v>
      </c>
      <c r="J43" s="37">
        <v>-0.47705085195221386</v>
      </c>
      <c r="K43" s="37">
        <v>4.4547763974651815</v>
      </c>
      <c r="L43" s="38">
        <v>0.9809714387095596</v>
      </c>
    </row>
    <row r="45" ht="14.25">
      <c r="A45" s="1" t="s">
        <v>451</v>
      </c>
    </row>
  </sheetData>
  <sheetProtection/>
  <mergeCells count="3">
    <mergeCell ref="B8:L8"/>
    <mergeCell ref="B20:L20"/>
    <mergeCell ref="B32:L32"/>
  </mergeCells>
  <printOptions/>
  <pageMargins left="0.7" right="0.7" top="0.75" bottom="0.75" header="0.3" footer="0.3"/>
  <pageSetup fitToHeight="1" fitToWidth="1"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K51"/>
  <sheetViews>
    <sheetView zoomScale="75" zoomScaleNormal="75" zoomScalePageLayoutView="0" workbookViewId="0" topLeftCell="A1">
      <selection activeCell="I27" sqref="I27"/>
    </sheetView>
  </sheetViews>
  <sheetFormatPr defaultColWidth="8.00390625" defaultRowHeight="14.25"/>
  <cols>
    <col min="1" max="1" width="17.00390625" style="241" customWidth="1"/>
    <col min="2" max="6" width="11.00390625" style="241" customWidth="1"/>
    <col min="7" max="7" width="12.875" style="241" customWidth="1"/>
    <col min="8" max="11" width="11.00390625" style="241" customWidth="1"/>
    <col min="12" max="16384" width="8.00390625" style="241" customWidth="1"/>
  </cols>
  <sheetData>
    <row r="1" spans="1:3" ht="16.5">
      <c r="A1" s="240" t="s">
        <v>176</v>
      </c>
      <c r="B1" s="240"/>
      <c r="C1" s="240"/>
    </row>
    <row r="2" spans="1:3" ht="16.5">
      <c r="A2" s="242" t="s">
        <v>177</v>
      </c>
      <c r="B2" s="240"/>
      <c r="C2" s="240"/>
    </row>
    <row r="3" ht="9.75" customHeight="1">
      <c r="A3" s="243"/>
    </row>
    <row r="4" ht="14.25">
      <c r="A4" s="244" t="s">
        <v>178</v>
      </c>
    </row>
    <row r="5" ht="14.25">
      <c r="A5" s="244"/>
    </row>
    <row r="6" spans="1:11" ht="16.5">
      <c r="A6" s="245"/>
      <c r="B6" s="347" t="s">
        <v>179</v>
      </c>
      <c r="C6" s="347"/>
      <c r="D6" s="347"/>
      <c r="E6" s="347"/>
      <c r="F6" s="347"/>
      <c r="G6" s="347" t="s">
        <v>377</v>
      </c>
      <c r="H6" s="347"/>
      <c r="I6" s="347"/>
      <c r="J6" s="347"/>
      <c r="K6" s="346" t="s">
        <v>378</v>
      </c>
    </row>
    <row r="7" spans="1:11" ht="14.25">
      <c r="A7" s="353"/>
      <c r="B7" s="345" t="s">
        <v>337</v>
      </c>
      <c r="C7" s="345" t="s">
        <v>146</v>
      </c>
      <c r="D7" s="345" t="s">
        <v>150</v>
      </c>
      <c r="E7" s="345" t="s">
        <v>149</v>
      </c>
      <c r="F7" s="345" t="s">
        <v>180</v>
      </c>
      <c r="G7" s="345" t="s">
        <v>181</v>
      </c>
      <c r="H7" s="345" t="s">
        <v>158</v>
      </c>
      <c r="I7" s="347" t="s">
        <v>182</v>
      </c>
      <c r="J7" s="347"/>
      <c r="K7" s="351"/>
    </row>
    <row r="8" spans="1:11" ht="58.5" customHeight="1">
      <c r="A8" s="354"/>
      <c r="B8" s="346"/>
      <c r="C8" s="346"/>
      <c r="D8" s="346"/>
      <c r="E8" s="346"/>
      <c r="F8" s="346"/>
      <c r="G8" s="346"/>
      <c r="H8" s="346"/>
      <c r="I8" s="246" t="s">
        <v>159</v>
      </c>
      <c r="J8" s="246" t="s">
        <v>183</v>
      </c>
      <c r="K8" s="352"/>
    </row>
    <row r="9" spans="1:11" s="250" customFormat="1" ht="14.25">
      <c r="A9" s="247"/>
      <c r="B9" s="248">
        <v>1</v>
      </c>
      <c r="C9" s="249">
        <v>2</v>
      </c>
      <c r="D9" s="249">
        <v>3</v>
      </c>
      <c r="E9" s="249">
        <v>4</v>
      </c>
      <c r="F9" s="249">
        <v>5</v>
      </c>
      <c r="G9" s="249">
        <v>6</v>
      </c>
      <c r="H9" s="249">
        <v>7</v>
      </c>
      <c r="I9" s="249">
        <v>8</v>
      </c>
      <c r="J9" s="249">
        <v>9</v>
      </c>
      <c r="K9" s="249">
        <v>10</v>
      </c>
    </row>
    <row r="10" spans="1:11" ht="14.25">
      <c r="A10" s="251">
        <v>2012</v>
      </c>
      <c r="B10" s="34">
        <v>89.52499999999999</v>
      </c>
      <c r="C10" s="34">
        <v>2.784156142365063</v>
      </c>
      <c r="D10" s="34">
        <v>6.2763607150030225</v>
      </c>
      <c r="E10" s="34">
        <v>-2.996753517023251</v>
      </c>
      <c r="F10" s="34">
        <v>-14.019448946515382</v>
      </c>
      <c r="G10" s="34">
        <v>2.66954558837962</v>
      </c>
      <c r="H10" s="34">
        <v>15.79970275523037</v>
      </c>
      <c r="I10" s="34">
        <v>-2.232601588042982</v>
      </c>
      <c r="J10" s="34">
        <v>1.2923174502497545</v>
      </c>
      <c r="K10" s="35">
        <v>-12.454524285885327</v>
      </c>
    </row>
    <row r="11" spans="1:11" ht="14.25">
      <c r="A11" s="251">
        <v>2013</v>
      </c>
      <c r="B11" s="34">
        <v>90.90833333333335</v>
      </c>
      <c r="C11" s="34">
        <v>1.5451922181886033</v>
      </c>
      <c r="D11" s="34">
        <v>2.0599073986582255</v>
      </c>
      <c r="E11" s="34">
        <v>-1.1584999570926016</v>
      </c>
      <c r="F11" s="34">
        <v>-1.3109416502441888</v>
      </c>
      <c r="G11" s="34">
        <v>3.718573750119475</v>
      </c>
      <c r="H11" s="34">
        <v>1.9449106525817115</v>
      </c>
      <c r="I11" s="34">
        <v>9.306325243646071</v>
      </c>
      <c r="J11" s="34">
        <v>-6.159987476518495</v>
      </c>
      <c r="K11" s="35">
        <v>-5.282630756882924</v>
      </c>
    </row>
    <row r="12" spans="1:11" ht="14.25">
      <c r="A12" s="251">
        <v>2014</v>
      </c>
      <c r="B12" s="34">
        <v>93.73333333333335</v>
      </c>
      <c r="C12" s="34">
        <v>3.1075258960491396</v>
      </c>
      <c r="D12" s="34">
        <v>3.9625960559207556</v>
      </c>
      <c r="E12" s="34">
        <v>2.1271054002431242</v>
      </c>
      <c r="F12" s="34">
        <v>-2.1097412745268684</v>
      </c>
      <c r="G12" s="34">
        <v>6.78341013824884</v>
      </c>
      <c r="H12" s="34">
        <v>4.406352895603334</v>
      </c>
      <c r="I12" s="34">
        <v>-0.8129370629370527</v>
      </c>
      <c r="J12" s="34">
        <v>-0.6088914838602051</v>
      </c>
      <c r="K12" s="35">
        <v>-3.588153733432293</v>
      </c>
    </row>
    <row r="13" spans="1:11" ht="14.25">
      <c r="A13" s="251">
        <v>2015</v>
      </c>
      <c r="B13" s="34">
        <v>100.01666666666667</v>
      </c>
      <c r="C13" s="34">
        <v>6.703413940256013</v>
      </c>
      <c r="D13" s="34">
        <v>6.85724463442871</v>
      </c>
      <c r="E13" s="34">
        <v>2.014792144861019</v>
      </c>
      <c r="F13" s="34">
        <v>6.430155210643022</v>
      </c>
      <c r="G13" s="34">
        <v>3.564646987743842</v>
      </c>
      <c r="H13" s="34">
        <v>11.306928856321292</v>
      </c>
      <c r="I13" s="34">
        <v>5.754825063893534</v>
      </c>
      <c r="J13" s="34">
        <v>0.7049345417925394</v>
      </c>
      <c r="K13" s="35">
        <v>17.996464581726173</v>
      </c>
    </row>
    <row r="14" spans="1:11" ht="14.25">
      <c r="A14" s="251">
        <v>2016</v>
      </c>
      <c r="B14" s="34">
        <v>104.60833333333333</v>
      </c>
      <c r="C14" s="34">
        <v>4.590901516413922</v>
      </c>
      <c r="D14" s="34">
        <v>5.03375281273442</v>
      </c>
      <c r="E14" s="34">
        <v>-3.666666666666643</v>
      </c>
      <c r="F14" s="34">
        <v>3.499999999999986</v>
      </c>
      <c r="G14" s="34">
        <v>5.333777814817893</v>
      </c>
      <c r="H14" s="34">
        <v>7.200000000000003</v>
      </c>
      <c r="I14" s="34">
        <v>-1.2083333333333286</v>
      </c>
      <c r="J14" s="34">
        <v>0.3166666666666771</v>
      </c>
      <c r="K14" s="35">
        <v>-10.734986680376863</v>
      </c>
    </row>
    <row r="15" spans="1:11" ht="14.25">
      <c r="A15" s="251">
        <v>2017</v>
      </c>
      <c r="B15" s="34">
        <v>108.10000000000001</v>
      </c>
      <c r="C15" s="34">
        <v>3.3378475264876926</v>
      </c>
      <c r="D15" s="34">
        <v>3.0627628342458024</v>
      </c>
      <c r="E15" s="34">
        <v>-5.830449826989664</v>
      </c>
      <c r="F15" s="34">
        <v>6.859903381642525</v>
      </c>
      <c r="G15" s="34">
        <v>4.945011472426586</v>
      </c>
      <c r="H15" s="34">
        <v>3.1871890547263746</v>
      </c>
      <c r="I15" s="34">
        <v>-7.195276254744854</v>
      </c>
      <c r="J15" s="34">
        <v>0.7642465525834723</v>
      </c>
      <c r="K15" s="35">
        <v>3.05573992244652</v>
      </c>
    </row>
    <row r="16" spans="1:11" ht="14.25">
      <c r="A16" s="251">
        <v>2018</v>
      </c>
      <c r="B16" s="34">
        <v>112.80000000000001</v>
      </c>
      <c r="C16" s="34">
        <v>4.347826086956516</v>
      </c>
      <c r="D16" s="34">
        <v>6.297636461621352</v>
      </c>
      <c r="E16" s="34">
        <v>-9.737277236817903</v>
      </c>
      <c r="F16" s="34">
        <v>-6.56268836648583</v>
      </c>
      <c r="G16" s="34">
        <v>0.12062726176118588</v>
      </c>
      <c r="H16" s="34">
        <v>15.089648937773092</v>
      </c>
      <c r="I16" s="34">
        <v>-9.14379203781131</v>
      </c>
      <c r="J16" s="34">
        <v>6.075845012366045</v>
      </c>
      <c r="K16" s="35">
        <v>8.498227151629777</v>
      </c>
    </row>
    <row r="17" spans="1:11" ht="14.25">
      <c r="A17" s="251">
        <v>2019</v>
      </c>
      <c r="B17" s="34">
        <v>113.2333333333333</v>
      </c>
      <c r="C17" s="34">
        <v>0.3841607565011458</v>
      </c>
      <c r="D17" s="34">
        <v>-0.3983486637212792</v>
      </c>
      <c r="E17" s="34">
        <v>5.220842662324458</v>
      </c>
      <c r="F17" s="34">
        <v>5.572131279735501</v>
      </c>
      <c r="G17" s="34">
        <v>-4.1415662650602485</v>
      </c>
      <c r="H17" s="34">
        <v>4.595143025463116</v>
      </c>
      <c r="I17" s="34">
        <v>-8.84353741496598</v>
      </c>
      <c r="J17" s="34">
        <v>-0.09326183259501875</v>
      </c>
      <c r="K17" s="35">
        <v>-3.357417793965425</v>
      </c>
    </row>
    <row r="18" spans="1:11" ht="14.25">
      <c r="A18" s="185" t="s">
        <v>17</v>
      </c>
      <c r="B18" s="40">
        <v>118.33333333333333</v>
      </c>
      <c r="C18" s="40">
        <v>6.799037304452455</v>
      </c>
      <c r="D18" s="40">
        <v>6.874812368658056</v>
      </c>
      <c r="E18" s="40">
        <v>-4.3442283822921155</v>
      </c>
      <c r="F18" s="40">
        <v>7.683419988445976</v>
      </c>
      <c r="G18" s="40">
        <v>-4.44845205891194</v>
      </c>
      <c r="H18" s="40">
        <v>18.988061398521893</v>
      </c>
      <c r="I18" s="40">
        <v>-2.0424194815396675</v>
      </c>
      <c r="J18" s="40">
        <v>0.897832817337445</v>
      </c>
      <c r="K18" s="41">
        <v>-0.4082826933807837</v>
      </c>
    </row>
    <row r="19" spans="1:11" ht="14.25">
      <c r="A19" s="251" t="s">
        <v>18</v>
      </c>
      <c r="B19" s="34">
        <v>117.23333333333335</v>
      </c>
      <c r="C19" s="34">
        <v>2.926543751829101</v>
      </c>
      <c r="D19" s="34">
        <v>1.605181638974912</v>
      </c>
      <c r="E19" s="34">
        <v>6.431615652847739</v>
      </c>
      <c r="F19" s="34">
        <v>14.657121326299944</v>
      </c>
      <c r="G19" s="34">
        <v>-1.8737388296339077</v>
      </c>
      <c r="H19" s="34">
        <v>8.639143730886857</v>
      </c>
      <c r="I19" s="34">
        <v>-7.787610619469021</v>
      </c>
      <c r="J19" s="34">
        <v>2.378085490668269</v>
      </c>
      <c r="K19" s="35">
        <v>-1.8610347828680034</v>
      </c>
    </row>
    <row r="20" spans="1:11" ht="14.25">
      <c r="A20" s="251" t="s">
        <v>19</v>
      </c>
      <c r="B20" s="34">
        <v>105.2</v>
      </c>
      <c r="C20" s="34">
        <v>-2.9818628957884954</v>
      </c>
      <c r="D20" s="34">
        <v>-3.7967115097160047</v>
      </c>
      <c r="E20" s="34">
        <v>7.029015120555783</v>
      </c>
      <c r="F20" s="34">
        <v>2.0915975477821576</v>
      </c>
      <c r="G20" s="34">
        <v>-3.4333436436745757</v>
      </c>
      <c r="H20" s="34">
        <v>-4.328199681359536</v>
      </c>
      <c r="I20" s="34">
        <v>-5.360443622920528</v>
      </c>
      <c r="J20" s="34">
        <v>1.6490765171504052</v>
      </c>
      <c r="K20" s="35">
        <v>-3.5947453594432943</v>
      </c>
    </row>
    <row r="21" spans="1:11" ht="14.25">
      <c r="A21" s="252" t="s">
        <v>20</v>
      </c>
      <c r="B21" s="37">
        <v>112.16666666666667</v>
      </c>
      <c r="C21" s="37">
        <v>-4.997176736307168</v>
      </c>
      <c r="D21" s="37">
        <v>-5.977653631284909</v>
      </c>
      <c r="E21" s="37">
        <v>11.759764804703906</v>
      </c>
      <c r="F21" s="37">
        <v>-0.6264236902050158</v>
      </c>
      <c r="G21" s="37">
        <v>-6.951707167025546</v>
      </c>
      <c r="H21" s="37">
        <v>-3.489800933890379</v>
      </c>
      <c r="I21" s="37">
        <v>-17.845340383344364</v>
      </c>
      <c r="J21" s="37">
        <v>-5.1781906792567725</v>
      </c>
      <c r="K21" s="38">
        <v>-5.8879697028018825</v>
      </c>
    </row>
    <row r="22" spans="1:11" ht="14.25">
      <c r="A22" s="167">
        <v>43466</v>
      </c>
      <c r="B22" s="34">
        <v>113.1</v>
      </c>
      <c r="C22" s="34">
        <v>7.305502846299802</v>
      </c>
      <c r="D22" s="34">
        <v>7.988450433108767</v>
      </c>
      <c r="E22" s="34">
        <v>2.3480662983425162</v>
      </c>
      <c r="F22" s="34">
        <v>3.420195439739416</v>
      </c>
      <c r="G22" s="34">
        <v>-5.714285714285722</v>
      </c>
      <c r="H22" s="34">
        <v>28.888888888888886</v>
      </c>
      <c r="I22" s="34">
        <v>-11.538461538461547</v>
      </c>
      <c r="J22" s="34">
        <v>0.9285051067780898</v>
      </c>
      <c r="K22" s="35">
        <v>-1.4000000000000057</v>
      </c>
    </row>
    <row r="23" spans="1:11" ht="14.25">
      <c r="A23" s="167">
        <v>43497</v>
      </c>
      <c r="B23" s="34">
        <v>115.6</v>
      </c>
      <c r="C23" s="34">
        <v>5.667276051188281</v>
      </c>
      <c r="D23" s="34">
        <v>5.545454545454547</v>
      </c>
      <c r="E23" s="34">
        <v>0.1321003963011833</v>
      </c>
      <c r="F23" s="34">
        <v>7.053571428571431</v>
      </c>
      <c r="G23" s="34">
        <v>-4.115996258185234</v>
      </c>
      <c r="H23" s="34">
        <v>14.700996677740847</v>
      </c>
      <c r="I23" s="34">
        <v>2.525252525252526</v>
      </c>
      <c r="J23" s="34">
        <v>1.7699115044247833</v>
      </c>
      <c r="K23" s="35">
        <v>0.5999999999999943</v>
      </c>
    </row>
    <row r="24" spans="1:11" ht="14.25">
      <c r="A24" s="167">
        <v>43525</v>
      </c>
      <c r="B24" s="34">
        <v>126.3</v>
      </c>
      <c r="C24" s="34">
        <v>7.397959183673478</v>
      </c>
      <c r="D24" s="34">
        <v>7.130872483221481</v>
      </c>
      <c r="E24" s="34">
        <v>-13.141025641025635</v>
      </c>
      <c r="F24" s="34">
        <v>13.01615798922802</v>
      </c>
      <c r="G24" s="34">
        <v>-3.5805626598465494</v>
      </c>
      <c r="H24" s="34">
        <v>15.483383685800604</v>
      </c>
      <c r="I24" s="34">
        <v>3.9099526066350734</v>
      </c>
      <c r="J24" s="34">
        <v>0.08802816901409471</v>
      </c>
      <c r="K24" s="35">
        <v>-0.5</v>
      </c>
    </row>
    <row r="25" spans="1:11" ht="14.25">
      <c r="A25" s="167">
        <v>43556</v>
      </c>
      <c r="B25" s="34">
        <v>116</v>
      </c>
      <c r="C25" s="34">
        <v>6.519742883379237</v>
      </c>
      <c r="D25" s="34">
        <v>6.714413607878257</v>
      </c>
      <c r="E25" s="34">
        <v>0.3296703296703356</v>
      </c>
      <c r="F25" s="34">
        <v>6.573275862068968</v>
      </c>
      <c r="G25" s="34">
        <v>-0.6278026905829535</v>
      </c>
      <c r="H25" s="34">
        <v>13.909465020576135</v>
      </c>
      <c r="I25" s="34">
        <v>-4.477611940298502</v>
      </c>
      <c r="J25" s="34">
        <v>9.626168224299064</v>
      </c>
      <c r="K25" s="35">
        <v>-4.09999999999998</v>
      </c>
    </row>
    <row r="26" spans="1:11" ht="14.25">
      <c r="A26" s="167">
        <v>43586</v>
      </c>
      <c r="B26" s="34">
        <v>121.3</v>
      </c>
      <c r="C26" s="34">
        <v>4.478897502153316</v>
      </c>
      <c r="D26" s="34">
        <v>2.4793388429751957</v>
      </c>
      <c r="E26" s="34">
        <v>8.669833729216151</v>
      </c>
      <c r="F26" s="34">
        <v>22.763306908267282</v>
      </c>
      <c r="G26" s="34">
        <v>0.16877637130801304</v>
      </c>
      <c r="H26" s="34">
        <v>12.243346007604544</v>
      </c>
      <c r="I26" s="34">
        <v>-12.0253164556962</v>
      </c>
      <c r="J26" s="34">
        <v>-1.471861471861473</v>
      </c>
      <c r="K26" s="35">
        <v>2.499999999999986</v>
      </c>
    </row>
    <row r="27" spans="1:11" ht="14.25">
      <c r="A27" s="167">
        <v>43617</v>
      </c>
      <c r="B27" s="34">
        <v>114.4</v>
      </c>
      <c r="C27" s="34">
        <v>-1.9708654670094177</v>
      </c>
      <c r="D27" s="34">
        <v>-3.921568627450995</v>
      </c>
      <c r="E27" s="34">
        <v>10.856453558504214</v>
      </c>
      <c r="F27" s="34">
        <v>15.065243179122191</v>
      </c>
      <c r="G27" s="34">
        <v>-5.132591958939258</v>
      </c>
      <c r="H27" s="34">
        <v>0.6456241032998662</v>
      </c>
      <c r="I27" s="34">
        <v>-6.54843110504774</v>
      </c>
      <c r="J27" s="34">
        <v>-0.6381039197812157</v>
      </c>
      <c r="K27" s="35">
        <v>-3.700000000000003</v>
      </c>
    </row>
    <row r="28" spans="1:11" ht="14.25">
      <c r="A28" s="167">
        <v>43647</v>
      </c>
      <c r="B28" s="34">
        <v>99.8</v>
      </c>
      <c r="C28" s="34">
        <v>2.254098360655732</v>
      </c>
      <c r="D28" s="34">
        <v>2.1212121212121247</v>
      </c>
      <c r="E28" s="34">
        <v>13.93643031784842</v>
      </c>
      <c r="F28" s="34">
        <v>1.2061403508771775</v>
      </c>
      <c r="G28" s="34">
        <v>5.029013539651814</v>
      </c>
      <c r="H28" s="34">
        <v>2.8375733855185814</v>
      </c>
      <c r="I28" s="34">
        <v>-2.152641878669286</v>
      </c>
      <c r="J28" s="34">
        <v>5.7768924302788776</v>
      </c>
      <c r="K28" s="35">
        <v>-6.900000000000006</v>
      </c>
    </row>
    <row r="29" spans="1:11" ht="14.25">
      <c r="A29" s="167">
        <v>43678</v>
      </c>
      <c r="B29" s="34">
        <v>101.4</v>
      </c>
      <c r="C29" s="34">
        <v>-8.235294117647058</v>
      </c>
      <c r="D29" s="34">
        <v>-9.745390693590878</v>
      </c>
      <c r="E29" s="34">
        <v>4.987834549878343</v>
      </c>
      <c r="F29" s="34">
        <v>2.049622437971948</v>
      </c>
      <c r="G29" s="34">
        <v>-13.296903460837882</v>
      </c>
      <c r="H29" s="34">
        <v>-8.715596330275233</v>
      </c>
      <c r="I29" s="34">
        <v>-9.128065395095376</v>
      </c>
      <c r="J29" s="34">
        <v>-2.822580645161281</v>
      </c>
      <c r="K29" s="35">
        <v>-6.700000000000003</v>
      </c>
    </row>
    <row r="30" spans="1:11" ht="14.25">
      <c r="A30" s="167">
        <v>43709</v>
      </c>
      <c r="B30" s="34">
        <v>114.4</v>
      </c>
      <c r="C30" s="34">
        <v>-2.3890784982935145</v>
      </c>
      <c r="D30" s="34">
        <v>-3.0427631578947256</v>
      </c>
      <c r="E30" s="34">
        <v>2.106567534076831</v>
      </c>
      <c r="F30" s="34">
        <v>2.9978586723768785</v>
      </c>
      <c r="G30" s="34">
        <v>-1.5440508628519467</v>
      </c>
      <c r="H30" s="34">
        <v>-5.431754874651801</v>
      </c>
      <c r="I30" s="34">
        <v>-4.134929270946699</v>
      </c>
      <c r="J30" s="34">
        <v>1.9305019305019329</v>
      </c>
      <c r="K30" s="35">
        <v>2.499999999999986</v>
      </c>
    </row>
    <row r="31" spans="1:11" ht="14.25">
      <c r="A31" s="167">
        <v>43739</v>
      </c>
      <c r="B31" s="34">
        <v>121.8</v>
      </c>
      <c r="C31" s="34">
        <v>-3.943217665615137</v>
      </c>
      <c r="D31" s="34">
        <v>-5.247148288973392</v>
      </c>
      <c r="E31" s="34">
        <v>13.875</v>
      </c>
      <c r="F31" s="34">
        <v>5.048543689320397</v>
      </c>
      <c r="G31" s="34">
        <v>-6.122448979591837</v>
      </c>
      <c r="H31" s="34">
        <v>-2.6748971193415656</v>
      </c>
      <c r="I31" s="34">
        <v>-13.043478260869563</v>
      </c>
      <c r="J31" s="34">
        <v>-2.9184549356223215</v>
      </c>
      <c r="K31" s="35">
        <v>-2.4000000000000057</v>
      </c>
    </row>
    <row r="32" spans="1:11" ht="14.25">
      <c r="A32" s="167">
        <v>43770</v>
      </c>
      <c r="B32" s="34">
        <v>119.1</v>
      </c>
      <c r="C32" s="34">
        <v>-4.3373493975903585</v>
      </c>
      <c r="D32" s="34">
        <v>-4.735595895816886</v>
      </c>
      <c r="E32" s="34">
        <v>11.633663366336648</v>
      </c>
      <c r="F32" s="34">
        <v>-4.2194092827004255</v>
      </c>
      <c r="G32" s="34">
        <v>-8.31146106736658</v>
      </c>
      <c r="H32" s="34">
        <v>-0.8867667121418776</v>
      </c>
      <c r="I32" s="34">
        <v>-18.727915194346295</v>
      </c>
      <c r="J32" s="34">
        <v>-4.4504995458673875</v>
      </c>
      <c r="K32" s="35">
        <v>-10.5</v>
      </c>
    </row>
    <row r="33" spans="1:11" ht="14.25">
      <c r="A33" s="168">
        <v>43823</v>
      </c>
      <c r="B33" s="37">
        <v>95.6</v>
      </c>
      <c r="C33" s="37">
        <v>-7.094266277939752</v>
      </c>
      <c r="D33" s="37">
        <v>-8.517034068136269</v>
      </c>
      <c r="E33" s="37">
        <v>9.702457956015522</v>
      </c>
      <c r="F33" s="37">
        <v>-1.8504240555127183</v>
      </c>
      <c r="G33" s="37">
        <v>-6.342015855039634</v>
      </c>
      <c r="H33" s="37">
        <v>-7.860262008733628</v>
      </c>
      <c r="I33" s="37">
        <v>-24.641833810888244</v>
      </c>
      <c r="J33" s="37">
        <v>-8.554572271386434</v>
      </c>
      <c r="K33" s="38">
        <v>-4.200000000000003</v>
      </c>
    </row>
    <row r="34" spans="1:11" ht="16.5">
      <c r="A34" s="348" t="s">
        <v>379</v>
      </c>
      <c r="B34" s="349"/>
      <c r="C34" s="349"/>
      <c r="D34" s="349"/>
      <c r="E34" s="349"/>
      <c r="F34" s="349"/>
      <c r="G34" s="349"/>
      <c r="H34" s="349"/>
      <c r="I34" s="349"/>
      <c r="J34" s="349"/>
      <c r="K34" s="350"/>
    </row>
    <row r="35" spans="1:11" ht="14.25">
      <c r="A35" s="166">
        <v>43466</v>
      </c>
      <c r="B35" s="40">
        <v>115.57480839980282</v>
      </c>
      <c r="C35" s="40">
        <v>-0.4265863483495167</v>
      </c>
      <c r="D35" s="40">
        <v>1.3864519302881462</v>
      </c>
      <c r="E35" s="40">
        <v>-0.6013673599699985</v>
      </c>
      <c r="F35" s="40">
        <v>0.7196409837910238</v>
      </c>
      <c r="G35" s="40">
        <v>0.555041628122126</v>
      </c>
      <c r="H35" s="40">
        <v>1.6140865737344114</v>
      </c>
      <c r="I35" s="40">
        <v>1.9728729963008647</v>
      </c>
      <c r="J35" s="40">
        <v>-2.610261026102606</v>
      </c>
      <c r="K35" s="41">
        <v>-4.095248376992657</v>
      </c>
    </row>
    <row r="36" spans="1:11" ht="14.25">
      <c r="A36" s="167">
        <v>43497</v>
      </c>
      <c r="B36" s="34">
        <v>115.18036452583499</v>
      </c>
      <c r="C36" s="34">
        <v>-0.3412887976446797</v>
      </c>
      <c r="D36" s="34">
        <v>-1.5507480378510365</v>
      </c>
      <c r="E36" s="34">
        <v>1.4026697142042792</v>
      </c>
      <c r="F36" s="34">
        <v>0.28787978141534154</v>
      </c>
      <c r="G36" s="34">
        <v>-0.09199632014720294</v>
      </c>
      <c r="H36" s="34">
        <v>-1.805054151624546</v>
      </c>
      <c r="I36" s="34">
        <v>5.562273276904463</v>
      </c>
      <c r="J36" s="34">
        <v>0.09242144177447642</v>
      </c>
      <c r="K36" s="35">
        <v>1.2521138026372398</v>
      </c>
    </row>
    <row r="37" spans="1:11" ht="14.25">
      <c r="A37" s="167">
        <v>43525</v>
      </c>
      <c r="B37" s="34">
        <v>116.16533391501699</v>
      </c>
      <c r="C37" s="34">
        <v>0.8551539085996467</v>
      </c>
      <c r="D37" s="34">
        <v>-0.3036660206749673</v>
      </c>
      <c r="E37" s="34">
        <v>-3.0791606641867304</v>
      </c>
      <c r="F37" s="34">
        <v>1.5621313902340859</v>
      </c>
      <c r="G37" s="34">
        <v>0.18416206261511547</v>
      </c>
      <c r="H37" s="34">
        <v>1.8382352941176379</v>
      </c>
      <c r="I37" s="34">
        <v>-1.0309278350515285</v>
      </c>
      <c r="J37" s="34">
        <v>0.5540166204986292</v>
      </c>
      <c r="K37" s="35">
        <v>0.07582763868833808</v>
      </c>
    </row>
    <row r="38" spans="1:11" ht="14.25">
      <c r="A38" s="167">
        <v>43556</v>
      </c>
      <c r="B38" s="34">
        <v>115.09718059502315</v>
      </c>
      <c r="C38" s="34">
        <v>-0.9195112552039575</v>
      </c>
      <c r="D38" s="34">
        <v>2.2186839038776895</v>
      </c>
      <c r="E38" s="34">
        <v>9.974405407332227</v>
      </c>
      <c r="F38" s="34">
        <v>-2.0708042978899073</v>
      </c>
      <c r="G38" s="34">
        <v>1.1948529411764781</v>
      </c>
      <c r="H38" s="34">
        <v>-1.1552346570396992</v>
      </c>
      <c r="I38" s="34">
        <v>-16.319444444444457</v>
      </c>
      <c r="J38" s="34">
        <v>0.9182736455463782</v>
      </c>
      <c r="K38" s="35">
        <v>-1.8642089984867596</v>
      </c>
    </row>
    <row r="39" spans="1:11" ht="14.25">
      <c r="A39" s="167">
        <v>43586</v>
      </c>
      <c r="B39" s="34">
        <v>114.8156907640576</v>
      </c>
      <c r="C39" s="34">
        <v>-0.24456709496297435</v>
      </c>
      <c r="D39" s="34">
        <v>-2.5578743225040768</v>
      </c>
      <c r="E39" s="34">
        <v>0.6737578489939011</v>
      </c>
      <c r="F39" s="34">
        <v>3.3866054406237964</v>
      </c>
      <c r="G39" s="34">
        <v>-0.27247956403269313</v>
      </c>
      <c r="H39" s="34">
        <v>-0.6574141709276802</v>
      </c>
      <c r="I39" s="34">
        <v>1.936376210235153</v>
      </c>
      <c r="J39" s="34">
        <v>-2.00181983621475</v>
      </c>
      <c r="K39" s="35">
        <v>0.6450832253751031</v>
      </c>
    </row>
    <row r="40" spans="1:11" ht="14.25">
      <c r="A40" s="167">
        <v>43617</v>
      </c>
      <c r="B40" s="34">
        <v>113.06781097202845</v>
      </c>
      <c r="C40" s="34">
        <v>-1.5223353013840182</v>
      </c>
      <c r="D40" s="34">
        <v>-3.9897559118756334</v>
      </c>
      <c r="E40" s="34">
        <v>2.7275437254979096</v>
      </c>
      <c r="F40" s="34">
        <v>-1.1420857775311077</v>
      </c>
      <c r="G40" s="34">
        <v>-0.8196721311475272</v>
      </c>
      <c r="H40" s="34">
        <v>-2.058823529411768</v>
      </c>
      <c r="I40" s="34">
        <v>4.0705563093622885</v>
      </c>
      <c r="J40" s="34">
        <v>0.37140204271122457</v>
      </c>
      <c r="K40" s="35">
        <v>-1.2118142454054208</v>
      </c>
    </row>
    <row r="41" spans="1:11" ht="14.25">
      <c r="A41" s="167">
        <v>43647</v>
      </c>
      <c r="B41" s="34">
        <v>113.34966267067351</v>
      </c>
      <c r="C41" s="34">
        <v>0.2492766917675482</v>
      </c>
      <c r="D41" s="34">
        <v>1.872109072637329</v>
      </c>
      <c r="E41" s="34">
        <v>-0.6275649252310416</v>
      </c>
      <c r="F41" s="34">
        <v>-1.571734719377389</v>
      </c>
      <c r="G41" s="34">
        <v>2.571166207529842</v>
      </c>
      <c r="H41" s="34">
        <v>-1.801801801801787</v>
      </c>
      <c r="I41" s="34">
        <v>4.563233376792695</v>
      </c>
      <c r="J41" s="34">
        <v>-0.2775208140610488</v>
      </c>
      <c r="K41" s="35">
        <v>-2.080308357566068</v>
      </c>
    </row>
    <row r="42" spans="1:11" ht="14.25">
      <c r="A42" s="167">
        <v>43678</v>
      </c>
      <c r="B42" s="34">
        <v>111.71319837776315</v>
      </c>
      <c r="C42" s="34">
        <v>-1.4437310657597209</v>
      </c>
      <c r="D42" s="34">
        <v>-4.139496413306588</v>
      </c>
      <c r="E42" s="34">
        <v>-9.136072943064036</v>
      </c>
      <c r="F42" s="34">
        <v>0.8496561545117629</v>
      </c>
      <c r="G42" s="34">
        <v>-10.922112802148604</v>
      </c>
      <c r="H42" s="34">
        <v>-1.605504587155977</v>
      </c>
      <c r="I42" s="34">
        <v>-3.4912718204488726</v>
      </c>
      <c r="J42" s="34">
        <v>-1.4842300556586139</v>
      </c>
      <c r="K42" s="35">
        <v>1.7267281817687774</v>
      </c>
    </row>
    <row r="43" spans="1:11" ht="14.25">
      <c r="A43" s="167">
        <v>43709</v>
      </c>
      <c r="B43" s="34">
        <v>111.60570381990797</v>
      </c>
      <c r="C43" s="34">
        <v>-0.09622368656178537</v>
      </c>
      <c r="D43" s="34">
        <v>3.017589254742603</v>
      </c>
      <c r="E43" s="34">
        <v>-2.026267648726659</v>
      </c>
      <c r="F43" s="34">
        <v>-0.06502405408996026</v>
      </c>
      <c r="G43" s="34">
        <v>2.7135678391959885</v>
      </c>
      <c r="H43" s="34">
        <v>0.07770007770008647</v>
      </c>
      <c r="I43" s="34">
        <v>0.25839793281652135</v>
      </c>
      <c r="J43" s="34">
        <v>0.4708097928436814</v>
      </c>
      <c r="K43" s="35">
        <v>5.917396146225769</v>
      </c>
    </row>
    <row r="44" spans="1:11" ht="14.25">
      <c r="A44" s="167">
        <v>43739</v>
      </c>
      <c r="B44" s="34">
        <v>111.20629644773683</v>
      </c>
      <c r="C44" s="34">
        <v>-0.35787361980678156</v>
      </c>
      <c r="D44" s="34">
        <v>-0.13470880797440543</v>
      </c>
      <c r="E44" s="34">
        <v>8.077169116184038</v>
      </c>
      <c r="F44" s="34">
        <v>0.9308739050806025</v>
      </c>
      <c r="G44" s="34">
        <v>-0.29354207436399804</v>
      </c>
      <c r="H44" s="34">
        <v>1.4751552795030847</v>
      </c>
      <c r="I44" s="34">
        <v>-5.798969072164951</v>
      </c>
      <c r="J44" s="34">
        <v>-0.5623242736644869</v>
      </c>
      <c r="K44" s="35">
        <v>-2.5693957091738326</v>
      </c>
    </row>
    <row r="45" spans="1:11" ht="14.25">
      <c r="A45" s="167">
        <v>43770</v>
      </c>
      <c r="B45" s="34">
        <v>111.12900955066286</v>
      </c>
      <c r="C45" s="34">
        <v>-0.06949867007782018</v>
      </c>
      <c r="D45" s="34">
        <v>-0.8099848023793612</v>
      </c>
      <c r="E45" s="34">
        <v>1.2127588037730561</v>
      </c>
      <c r="F45" s="34">
        <v>-1.658191445237719</v>
      </c>
      <c r="G45" s="34">
        <v>-0.8832188420019662</v>
      </c>
      <c r="H45" s="34">
        <v>1.836266258607509</v>
      </c>
      <c r="I45" s="34">
        <v>-17.783857729138163</v>
      </c>
      <c r="J45" s="34">
        <v>-0.3770028275211956</v>
      </c>
      <c r="K45" s="35">
        <v>-5.9839485070788925</v>
      </c>
    </row>
    <row r="46" spans="1:11" ht="14.25">
      <c r="A46" s="168">
        <v>43823</v>
      </c>
      <c r="B46" s="37">
        <v>109.25794843956545</v>
      </c>
      <c r="C46" s="37">
        <v>-1.6836837821760753</v>
      </c>
      <c r="D46" s="37">
        <v>-3.046258981172514</v>
      </c>
      <c r="E46" s="37">
        <v>2.0240428924463316</v>
      </c>
      <c r="F46" s="37">
        <v>1.056158318295445</v>
      </c>
      <c r="G46" s="37">
        <v>0.3960396039603893</v>
      </c>
      <c r="H46" s="37">
        <v>-3.98196844477836</v>
      </c>
      <c r="I46" s="37">
        <v>6.655574043261225</v>
      </c>
      <c r="J46" s="37">
        <v>-2.459791863765375</v>
      </c>
      <c r="K46" s="38">
        <v>3.275146657015938</v>
      </c>
    </row>
    <row r="48" ht="14.25">
      <c r="A48" s="241" t="s">
        <v>452</v>
      </c>
    </row>
    <row r="49" ht="14.25">
      <c r="A49" s="241" t="s">
        <v>420</v>
      </c>
    </row>
    <row r="50" ht="14.25">
      <c r="A50" s="241" t="s">
        <v>421</v>
      </c>
    </row>
    <row r="51" ht="14.25">
      <c r="A51" s="241" t="s">
        <v>422</v>
      </c>
    </row>
  </sheetData>
  <sheetProtection/>
  <mergeCells count="13">
    <mergeCell ref="B6:F6"/>
    <mergeCell ref="G6:J6"/>
    <mergeCell ref="K6:K8"/>
    <mergeCell ref="A7:A8"/>
    <mergeCell ref="B7:B8"/>
    <mergeCell ref="C7:C8"/>
    <mergeCell ref="D7:D8"/>
    <mergeCell ref="E7:E8"/>
    <mergeCell ref="F7:F8"/>
    <mergeCell ref="G7:G8"/>
    <mergeCell ref="H7:H8"/>
    <mergeCell ref="I7:J7"/>
    <mergeCell ref="A34:K34"/>
  </mergeCells>
  <printOptions/>
  <pageMargins left="0.7" right="0.7" top="0.75" bottom="0.75" header="0.3" footer="0.3"/>
  <pageSetup fitToHeight="1" fitToWidth="1" horizontalDpi="600" verticalDpi="600" orientation="landscape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O74"/>
  <sheetViews>
    <sheetView zoomScale="75" zoomScaleNormal="75" zoomScalePageLayoutView="0" workbookViewId="0" topLeftCell="A1">
      <selection activeCell="K30" sqref="K30"/>
    </sheetView>
  </sheetViews>
  <sheetFormatPr defaultColWidth="9.00390625" defaultRowHeight="14.25"/>
  <cols>
    <col min="1" max="1" width="14.625" style="1" customWidth="1"/>
    <col min="2" max="2" width="10.375" style="1" customWidth="1"/>
    <col min="3" max="3" width="10.50390625" style="1" customWidth="1"/>
    <col min="4" max="5" width="11.00390625" style="1" customWidth="1"/>
    <col min="6" max="6" width="11.75390625" style="1" customWidth="1"/>
    <col min="7" max="7" width="12.125" style="1" customWidth="1"/>
    <col min="8" max="8" width="11.125" style="1" customWidth="1"/>
    <col min="9" max="9" width="10.375" style="1" customWidth="1"/>
    <col min="10" max="10" width="11.25390625" style="1" customWidth="1"/>
    <col min="11" max="11" width="10.375" style="1" customWidth="1"/>
    <col min="12" max="12" width="10.875" style="1" customWidth="1"/>
    <col min="13" max="13" width="10.375" style="1" customWidth="1"/>
    <col min="14" max="14" width="16.375" style="1" customWidth="1"/>
    <col min="15" max="15" width="12.00390625" style="1" customWidth="1"/>
    <col min="16" max="16384" width="9.00390625" style="1" customWidth="1"/>
  </cols>
  <sheetData>
    <row r="1" ht="16.5">
      <c r="A1" s="153" t="s">
        <v>184</v>
      </c>
    </row>
    <row r="2" ht="16.5">
      <c r="A2" s="154" t="s">
        <v>185</v>
      </c>
    </row>
    <row r="3" ht="7.5" customHeight="1">
      <c r="A3" s="2"/>
    </row>
    <row r="4" ht="14.25">
      <c r="A4" s="1" t="s">
        <v>186</v>
      </c>
    </row>
    <row r="6" spans="1:15" ht="58.5" customHeight="1">
      <c r="A6" s="81"/>
      <c r="B6" s="82" t="s">
        <v>333</v>
      </c>
      <c r="C6" s="82" t="s">
        <v>333</v>
      </c>
      <c r="D6" s="82" t="s">
        <v>187</v>
      </c>
      <c r="E6" s="257" t="s">
        <v>165</v>
      </c>
      <c r="F6" s="124" t="s">
        <v>188</v>
      </c>
      <c r="G6" s="82" t="s">
        <v>189</v>
      </c>
      <c r="H6" s="82" t="s">
        <v>190</v>
      </c>
      <c r="I6" s="300" t="s">
        <v>191</v>
      </c>
      <c r="J6" s="305"/>
      <c r="K6" s="104" t="s">
        <v>194</v>
      </c>
      <c r="L6" s="82" t="s">
        <v>167</v>
      </c>
      <c r="M6" s="124" t="s">
        <v>195</v>
      </c>
      <c r="N6" s="82" t="s">
        <v>328</v>
      </c>
      <c r="O6" s="82" t="s">
        <v>329</v>
      </c>
    </row>
    <row r="7" spans="1:15" ht="47.25" customHeight="1">
      <c r="A7" s="171"/>
      <c r="B7" s="355" t="s">
        <v>334</v>
      </c>
      <c r="C7" s="355" t="s">
        <v>335</v>
      </c>
      <c r="D7" s="355" t="s">
        <v>334</v>
      </c>
      <c r="E7" s="357" t="s">
        <v>334</v>
      </c>
      <c r="F7" s="355" t="s">
        <v>334</v>
      </c>
      <c r="G7" s="355" t="s">
        <v>380</v>
      </c>
      <c r="H7" s="357" t="s">
        <v>334</v>
      </c>
      <c r="I7" s="127" t="s">
        <v>192</v>
      </c>
      <c r="J7" s="127" t="s">
        <v>193</v>
      </c>
      <c r="K7" s="355" t="s">
        <v>334</v>
      </c>
      <c r="L7" s="357" t="s">
        <v>380</v>
      </c>
      <c r="M7" s="357" t="s">
        <v>380</v>
      </c>
      <c r="N7" s="355" t="s">
        <v>335</v>
      </c>
      <c r="O7" s="297"/>
    </row>
    <row r="8" spans="1:15" ht="14.25">
      <c r="A8" s="253"/>
      <c r="B8" s="356"/>
      <c r="C8" s="356"/>
      <c r="D8" s="356"/>
      <c r="E8" s="321"/>
      <c r="F8" s="356"/>
      <c r="G8" s="356"/>
      <c r="H8" s="321"/>
      <c r="I8" s="86" t="s">
        <v>334</v>
      </c>
      <c r="J8" s="85" t="s">
        <v>334</v>
      </c>
      <c r="K8" s="356"/>
      <c r="L8" s="321"/>
      <c r="M8" s="321"/>
      <c r="N8" s="356"/>
      <c r="O8" s="298"/>
    </row>
    <row r="9" spans="1:15" ht="14.25">
      <c r="A9" s="202"/>
      <c r="B9" s="90">
        <v>1</v>
      </c>
      <c r="C9" s="91">
        <v>2</v>
      </c>
      <c r="D9" s="91">
        <v>3</v>
      </c>
      <c r="E9" s="91">
        <v>4</v>
      </c>
      <c r="F9" s="91">
        <v>5</v>
      </c>
      <c r="G9" s="90">
        <v>6</v>
      </c>
      <c r="H9" s="91">
        <v>7</v>
      </c>
      <c r="I9" s="91">
        <v>8</v>
      </c>
      <c r="J9" s="91">
        <v>9</v>
      </c>
      <c r="K9" s="91">
        <v>10</v>
      </c>
      <c r="L9" s="91">
        <v>11</v>
      </c>
      <c r="M9" s="91">
        <v>12</v>
      </c>
      <c r="N9" s="91">
        <v>13</v>
      </c>
      <c r="O9" s="90">
        <v>14</v>
      </c>
    </row>
    <row r="10" spans="1:15" ht="14.25">
      <c r="A10" s="11">
        <v>2012</v>
      </c>
      <c r="B10" s="254">
        <v>4.463549127491206</v>
      </c>
      <c r="C10" s="12">
        <v>4.961277883936873</v>
      </c>
      <c r="D10" s="12">
        <v>7.362413651709758</v>
      </c>
      <c r="E10" s="12">
        <v>-15.211213390121657</v>
      </c>
      <c r="F10" s="12">
        <v>6.120013254080575</v>
      </c>
      <c r="G10" s="12">
        <v>3.447990582309089</v>
      </c>
      <c r="H10" s="12">
        <v>-0.9902488868145554</v>
      </c>
      <c r="I10" s="12">
        <v>0.13612275954582742</v>
      </c>
      <c r="J10" s="12">
        <v>-0.8998967177922736</v>
      </c>
      <c r="K10" s="12">
        <v>15.294143969624741</v>
      </c>
      <c r="L10" s="12">
        <v>5.8978802004164805</v>
      </c>
      <c r="M10" s="12">
        <v>7.884881674387145</v>
      </c>
      <c r="N10" s="12">
        <v>2.5320989158241076</v>
      </c>
      <c r="O10" s="13">
        <v>1.4856272159873498</v>
      </c>
    </row>
    <row r="11" spans="1:15" ht="14.25">
      <c r="A11" s="11">
        <v>2013</v>
      </c>
      <c r="B11" s="254">
        <v>1.8921354512498283</v>
      </c>
      <c r="C11" s="12">
        <v>2.278946954165818</v>
      </c>
      <c r="D11" s="12">
        <v>0.4296877392656171</v>
      </c>
      <c r="E11" s="12">
        <v>-6.578207961513755</v>
      </c>
      <c r="F11" s="12">
        <v>9.006615684460925</v>
      </c>
      <c r="G11" s="12">
        <v>2.2590825148258062</v>
      </c>
      <c r="H11" s="12">
        <v>0.17274735726191182</v>
      </c>
      <c r="I11" s="12">
        <v>1.000224095084917</v>
      </c>
      <c r="J11" s="12">
        <v>0.7836459178615343</v>
      </c>
      <c r="K11" s="12">
        <v>12.853781113701302</v>
      </c>
      <c r="L11" s="12">
        <v>4.419878037106201</v>
      </c>
      <c r="M11" s="12">
        <v>9.801222154707872</v>
      </c>
      <c r="N11" s="12">
        <v>2.1169740259431507</v>
      </c>
      <c r="O11" s="13">
        <v>-4.717907258763063</v>
      </c>
    </row>
    <row r="12" spans="1:15" ht="14.25">
      <c r="A12" s="11">
        <v>2014</v>
      </c>
      <c r="B12" s="254">
        <v>2.2896983571329343</v>
      </c>
      <c r="C12" s="12">
        <v>2.2060319329789877</v>
      </c>
      <c r="D12" s="12">
        <v>1.6125977703725738</v>
      </c>
      <c r="E12" s="12">
        <v>-2.4810247663166365</v>
      </c>
      <c r="F12" s="12">
        <v>5.330724908967156</v>
      </c>
      <c r="G12" s="12">
        <v>6.762767660533569</v>
      </c>
      <c r="H12" s="12">
        <v>3.5381580094307594</v>
      </c>
      <c r="I12" s="12">
        <v>4.951595785476329</v>
      </c>
      <c r="J12" s="12">
        <v>0.9113152729001968</v>
      </c>
      <c r="K12" s="12">
        <v>1.0060091452770195</v>
      </c>
      <c r="L12" s="12">
        <v>3.299515831470586</v>
      </c>
      <c r="M12" s="12">
        <v>5.380800288411038</v>
      </c>
      <c r="N12" s="12">
        <v>3.655563672042888</v>
      </c>
      <c r="O12" s="13">
        <v>9.472727272727255</v>
      </c>
    </row>
    <row r="13" spans="1:15" ht="14.25">
      <c r="A13" s="11">
        <v>2015</v>
      </c>
      <c r="B13" s="254">
        <v>7.536511679967944</v>
      </c>
      <c r="C13" s="12">
        <v>5.141887600320445</v>
      </c>
      <c r="D13" s="12">
        <v>8.469315504317535</v>
      </c>
      <c r="E13" s="12">
        <v>20.143165630096732</v>
      </c>
      <c r="F13" s="12">
        <v>16.718399324451894</v>
      </c>
      <c r="G13" s="12">
        <v>3.1251044127792937</v>
      </c>
      <c r="H13" s="12">
        <v>1.7316154181711028</v>
      </c>
      <c r="I13" s="12">
        <v>3.647980853522796</v>
      </c>
      <c r="J13" s="12">
        <v>4.772364902993303</v>
      </c>
      <c r="K13" s="12">
        <v>6.105290129397801</v>
      </c>
      <c r="L13" s="12">
        <v>6.05059831898069</v>
      </c>
      <c r="M13" s="12">
        <v>-0.5362382146782636</v>
      </c>
      <c r="N13" s="12">
        <v>2.8103407249103327</v>
      </c>
      <c r="O13" s="13">
        <v>7.926424182029606</v>
      </c>
    </row>
    <row r="14" spans="1:15" ht="14.25">
      <c r="A14" s="11">
        <v>2016</v>
      </c>
      <c r="B14" s="254">
        <v>4.3007031222080485</v>
      </c>
      <c r="C14" s="12">
        <v>2.482908791607869</v>
      </c>
      <c r="D14" s="12">
        <v>4.653956272265944</v>
      </c>
      <c r="E14" s="12">
        <v>-13.5145240774538</v>
      </c>
      <c r="F14" s="12">
        <v>16.623120548510386</v>
      </c>
      <c r="G14" s="12">
        <v>2.2985208375280877</v>
      </c>
      <c r="H14" s="12">
        <v>2.1396887827409756</v>
      </c>
      <c r="I14" s="12">
        <v>12.247547589571226</v>
      </c>
      <c r="J14" s="12">
        <v>3.113527417760082</v>
      </c>
      <c r="K14" s="12">
        <v>10.040569661818097</v>
      </c>
      <c r="L14" s="12">
        <v>-3.7308280813886796</v>
      </c>
      <c r="M14" s="12">
        <v>3.821007384929814</v>
      </c>
      <c r="N14" s="12">
        <v>2.6695430596465712</v>
      </c>
      <c r="O14" s="13">
        <v>13.644699213890902</v>
      </c>
    </row>
    <row r="15" spans="1:15" ht="14.25">
      <c r="A15" s="11">
        <v>2017</v>
      </c>
      <c r="B15" s="254">
        <v>4.036341862993595</v>
      </c>
      <c r="C15" s="12">
        <v>6.301030569171928</v>
      </c>
      <c r="D15" s="12">
        <v>2.984090858155625</v>
      </c>
      <c r="E15" s="12">
        <v>3.854453013444754</v>
      </c>
      <c r="F15" s="12">
        <v>10.692958638282562</v>
      </c>
      <c r="G15" s="12">
        <v>6.2559572992684025</v>
      </c>
      <c r="H15" s="12">
        <v>6.583549304292774</v>
      </c>
      <c r="I15" s="12">
        <v>1.8318063384835028</v>
      </c>
      <c r="J15" s="12">
        <v>7.328317708945065</v>
      </c>
      <c r="K15" s="12">
        <v>5.054231864277</v>
      </c>
      <c r="L15" s="12">
        <v>5.99127626028077</v>
      </c>
      <c r="M15" s="12">
        <v>4.449963229283398</v>
      </c>
      <c r="N15" s="12">
        <v>9.257199488735822</v>
      </c>
      <c r="O15" s="13">
        <v>8.293932452408598</v>
      </c>
    </row>
    <row r="16" spans="1:15" ht="14.25">
      <c r="A16" s="11">
        <v>2018</v>
      </c>
      <c r="B16" s="254">
        <v>6.010683487885288</v>
      </c>
      <c r="C16" s="12">
        <v>7.90137638590393</v>
      </c>
      <c r="D16" s="12">
        <v>6.166576352233875</v>
      </c>
      <c r="E16" s="12">
        <v>10.525366531883165</v>
      </c>
      <c r="F16" s="12">
        <v>4.751200783810546</v>
      </c>
      <c r="G16" s="12">
        <v>6.482464585687737</v>
      </c>
      <c r="H16" s="12">
        <v>3.6574563170538568</v>
      </c>
      <c r="I16" s="12">
        <v>9.936998275012925</v>
      </c>
      <c r="J16" s="12">
        <v>6.112473608925967</v>
      </c>
      <c r="K16" s="12">
        <v>11.312807829468014</v>
      </c>
      <c r="L16" s="12">
        <v>8.498237642661863</v>
      </c>
      <c r="M16" s="12">
        <v>4.925132720912146</v>
      </c>
      <c r="N16" s="12">
        <v>6.3114251510993</v>
      </c>
      <c r="O16" s="13">
        <v>2.318457001740157</v>
      </c>
    </row>
    <row r="17" spans="1:15" ht="14.25">
      <c r="A17" s="11">
        <v>2019</v>
      </c>
      <c r="B17" s="254">
        <v>0.398643377191803</v>
      </c>
      <c r="C17" s="12">
        <v>1.8237488348126192</v>
      </c>
      <c r="D17" s="12">
        <v>-0.49916589418860724</v>
      </c>
      <c r="E17" s="12">
        <v>-0.05054290773483672</v>
      </c>
      <c r="F17" s="12">
        <v>6.1091362561236195</v>
      </c>
      <c r="G17" s="12">
        <v>-0.023945071902673476</v>
      </c>
      <c r="H17" s="12">
        <v>-1.3612780517104994</v>
      </c>
      <c r="I17" s="12">
        <v>13.262696161333736</v>
      </c>
      <c r="J17" s="12">
        <v>18.491321207188065</v>
      </c>
      <c r="K17" s="12">
        <v>5.561192734622992</v>
      </c>
      <c r="L17" s="12">
        <v>7.862357479739373</v>
      </c>
      <c r="M17" s="12">
        <v>2.756726448266676</v>
      </c>
      <c r="N17" s="12">
        <v>2.6516087805932074</v>
      </c>
      <c r="O17" s="13">
        <v>3.135629468195617</v>
      </c>
    </row>
    <row r="18" spans="1:15" ht="14.25">
      <c r="A18" s="39" t="s">
        <v>17</v>
      </c>
      <c r="B18" s="255">
        <v>8.691189964327762</v>
      </c>
      <c r="C18" s="20">
        <v>8.359025989610075</v>
      </c>
      <c r="D18" s="20">
        <v>11.929543721743613</v>
      </c>
      <c r="E18" s="20">
        <v>6.229733840032068</v>
      </c>
      <c r="F18" s="20">
        <v>9.19190976311775</v>
      </c>
      <c r="G18" s="20">
        <v>5.7296839570038</v>
      </c>
      <c r="H18" s="20">
        <v>0.7548219976566202</v>
      </c>
      <c r="I18" s="20">
        <v>1.5874791314325165</v>
      </c>
      <c r="J18" s="20">
        <v>8.821704345383367</v>
      </c>
      <c r="K18" s="20">
        <v>10.329271954351185</v>
      </c>
      <c r="L18" s="20">
        <v>3.524655496720925</v>
      </c>
      <c r="M18" s="20">
        <v>5.858920879665845</v>
      </c>
      <c r="N18" s="20">
        <v>3.593501115004784</v>
      </c>
      <c r="O18" s="21">
        <v>-1.6642636457260522</v>
      </c>
    </row>
    <row r="19" spans="1:15" ht="14.25">
      <c r="A19" s="11" t="s">
        <v>18</v>
      </c>
      <c r="B19" s="254">
        <v>0.522713747469794</v>
      </c>
      <c r="C19" s="12">
        <v>2.6521309650239857</v>
      </c>
      <c r="D19" s="12">
        <v>-0.677090662134006</v>
      </c>
      <c r="E19" s="12">
        <v>1.9007581206467563</v>
      </c>
      <c r="F19" s="12">
        <v>3.3790834332294395</v>
      </c>
      <c r="G19" s="12">
        <v>-0.9922683549160922</v>
      </c>
      <c r="H19" s="12">
        <v>-0.46666878796686717</v>
      </c>
      <c r="I19" s="12">
        <v>13.768184068298254</v>
      </c>
      <c r="J19" s="12">
        <v>17.202867125557518</v>
      </c>
      <c r="K19" s="12">
        <v>10.130714652912019</v>
      </c>
      <c r="L19" s="12">
        <v>10.274871575618704</v>
      </c>
      <c r="M19" s="12">
        <v>1.9048721007300315</v>
      </c>
      <c r="N19" s="12">
        <v>3.0354388023379357</v>
      </c>
      <c r="O19" s="13">
        <v>1.8562157850850411</v>
      </c>
    </row>
    <row r="20" spans="1:15" ht="14.25">
      <c r="A20" s="11" t="s">
        <v>19</v>
      </c>
      <c r="B20" s="254">
        <v>-2.9430667606172705</v>
      </c>
      <c r="C20" s="12">
        <v>-0.7491413979694528</v>
      </c>
      <c r="D20" s="12">
        <v>-5.611698847110745</v>
      </c>
      <c r="E20" s="12">
        <v>-2.88370829351463</v>
      </c>
      <c r="F20" s="12">
        <v>7.842160174225171</v>
      </c>
      <c r="G20" s="12">
        <v>-1.0099837482379144</v>
      </c>
      <c r="H20" s="12">
        <v>-2.1736649988774843</v>
      </c>
      <c r="I20" s="12">
        <v>19.181898317351198</v>
      </c>
      <c r="J20" s="12">
        <v>23.29994924763281</v>
      </c>
      <c r="K20" s="12">
        <v>0.5205751822001901</v>
      </c>
      <c r="L20" s="12">
        <v>5.045944403929141</v>
      </c>
      <c r="M20" s="12">
        <v>2.0384451476162155</v>
      </c>
      <c r="N20" s="12">
        <v>2.7026626561365674</v>
      </c>
      <c r="O20" s="13">
        <v>2.1119986617038222</v>
      </c>
    </row>
    <row r="21" spans="1:15" ht="14.25">
      <c r="A21" s="14" t="s">
        <v>20</v>
      </c>
      <c r="B21" s="195">
        <v>-3.99299674059489</v>
      </c>
      <c r="C21" s="15">
        <v>-2.0638275742684726</v>
      </c>
      <c r="D21" s="15">
        <v>-7.40753701031997</v>
      </c>
      <c r="E21" s="15">
        <v>-2.039803636845278</v>
      </c>
      <c r="F21" s="15">
        <v>4.571243429819091</v>
      </c>
      <c r="G21" s="15">
        <v>-3.563846499752671</v>
      </c>
      <c r="H21" s="15">
        <v>-3.2440846220449657</v>
      </c>
      <c r="I21" s="15">
        <v>18.141603661906643</v>
      </c>
      <c r="J21" s="15">
        <v>24.04426995331113</v>
      </c>
      <c r="K21" s="15">
        <v>2.573914755684598</v>
      </c>
      <c r="L21" s="15">
        <v>12.658565900965328</v>
      </c>
      <c r="M21" s="15">
        <v>1.2877236796852856</v>
      </c>
      <c r="N21" s="15">
        <v>1.4442366081110407</v>
      </c>
      <c r="O21" s="16">
        <v>10.996655518394661</v>
      </c>
    </row>
    <row r="22" spans="1:15" ht="14.25">
      <c r="A22" s="22">
        <v>43466</v>
      </c>
      <c r="B22" s="254">
        <v>10.58904352754584</v>
      </c>
      <c r="C22" s="12">
        <v>9.888469482119078</v>
      </c>
      <c r="D22" s="12">
        <v>15.399999999999991</v>
      </c>
      <c r="E22" s="12">
        <v>2.6999999999999886</v>
      </c>
      <c r="F22" s="12">
        <v>4.90000000000002</v>
      </c>
      <c r="G22" s="12">
        <v>6.33882884196035</v>
      </c>
      <c r="H22" s="12">
        <v>4.5</v>
      </c>
      <c r="I22" s="12">
        <v>-6</v>
      </c>
      <c r="J22" s="12">
        <v>5.8999999999999915</v>
      </c>
      <c r="K22" s="12">
        <v>6.099999999999994</v>
      </c>
      <c r="L22" s="12">
        <v>7.408433397007613</v>
      </c>
      <c r="M22" s="12">
        <v>8.870578228509189</v>
      </c>
      <c r="N22" s="12">
        <v>5.967598097502957</v>
      </c>
      <c r="O22" s="13">
        <v>-11.64315763424895</v>
      </c>
    </row>
    <row r="23" spans="1:15" ht="14.25">
      <c r="A23" s="22">
        <v>43497</v>
      </c>
      <c r="B23" s="254">
        <v>8.523681030996258</v>
      </c>
      <c r="C23" s="12">
        <v>8.054336551227493</v>
      </c>
      <c r="D23" s="12">
        <v>11.400000000000006</v>
      </c>
      <c r="E23" s="12">
        <v>8.099999999999994</v>
      </c>
      <c r="F23" s="12">
        <v>9.5</v>
      </c>
      <c r="G23" s="12">
        <v>6.979411979136742</v>
      </c>
      <c r="H23" s="12">
        <v>0</v>
      </c>
      <c r="I23" s="12">
        <v>9.000000000000014</v>
      </c>
      <c r="J23" s="12">
        <v>9.099999999999994</v>
      </c>
      <c r="K23" s="12">
        <v>8.400000000000006</v>
      </c>
      <c r="L23" s="12">
        <v>7.279645283592927</v>
      </c>
      <c r="M23" s="12">
        <v>6.272811574412003</v>
      </c>
      <c r="N23" s="12">
        <v>2.9831322889033487</v>
      </c>
      <c r="O23" s="13">
        <v>-2.0500843389126686</v>
      </c>
    </row>
    <row r="24" spans="1:15" ht="14.25">
      <c r="A24" s="22">
        <v>43525</v>
      </c>
      <c r="B24" s="254">
        <v>7.128664043607586</v>
      </c>
      <c r="C24" s="12">
        <v>7.278719964041727</v>
      </c>
      <c r="D24" s="12">
        <v>9.299999999999969</v>
      </c>
      <c r="E24" s="12">
        <v>7.299999999999997</v>
      </c>
      <c r="F24" s="12">
        <v>12.900000000000006</v>
      </c>
      <c r="G24" s="12">
        <v>3.8875925692588567</v>
      </c>
      <c r="H24" s="12">
        <v>-1.8999999999999915</v>
      </c>
      <c r="I24" s="12">
        <v>3.8999999999999915</v>
      </c>
      <c r="J24" s="12">
        <v>11.400000000000006</v>
      </c>
      <c r="K24" s="12">
        <v>16.299999999999997</v>
      </c>
      <c r="L24" s="12">
        <v>-4.070394865519006</v>
      </c>
      <c r="M24" s="12">
        <v>2.3384683132612167</v>
      </c>
      <c r="N24" s="12">
        <v>2.0139717911305866</v>
      </c>
      <c r="O24" s="13">
        <v>8.189959934008925</v>
      </c>
    </row>
    <row r="25" spans="1:15" ht="14.25">
      <c r="A25" s="22">
        <v>43556</v>
      </c>
      <c r="B25" s="254">
        <v>3.9568498258678773</v>
      </c>
      <c r="C25" s="12">
        <v>6.253486949632418</v>
      </c>
      <c r="D25" s="12">
        <v>4.099999999999994</v>
      </c>
      <c r="E25" s="12">
        <v>5.200000000000003</v>
      </c>
      <c r="F25" s="12">
        <v>4.299999999999997</v>
      </c>
      <c r="G25" s="12">
        <v>-0.1025208388304435</v>
      </c>
      <c r="H25" s="12">
        <v>1.799999999999983</v>
      </c>
      <c r="I25" s="12">
        <v>8.899999999999991</v>
      </c>
      <c r="J25" s="12">
        <v>12.999999999999986</v>
      </c>
      <c r="K25" s="12">
        <v>12.800000000000011</v>
      </c>
      <c r="L25" s="12">
        <v>11.54084771506109</v>
      </c>
      <c r="M25" s="12">
        <v>0.6077464960346077</v>
      </c>
      <c r="N25" s="12">
        <v>4.7046124092023405</v>
      </c>
      <c r="O25" s="13">
        <v>4.932416409769985</v>
      </c>
    </row>
    <row r="26" spans="1:15" ht="14.25">
      <c r="A26" s="22">
        <v>43586</v>
      </c>
      <c r="B26" s="254">
        <v>1.9879595913163683</v>
      </c>
      <c r="C26" s="12">
        <v>3.5245565797205103</v>
      </c>
      <c r="D26" s="12">
        <v>1.5999999999999943</v>
      </c>
      <c r="E26" s="12">
        <v>3.8999999999999915</v>
      </c>
      <c r="F26" s="12">
        <v>6.800000000000026</v>
      </c>
      <c r="G26" s="12">
        <v>-0.5881816375138413</v>
      </c>
      <c r="H26" s="12">
        <v>-2.700000000000003</v>
      </c>
      <c r="I26" s="12">
        <v>24.700000000000017</v>
      </c>
      <c r="J26" s="12">
        <v>16.5</v>
      </c>
      <c r="K26" s="12">
        <v>13.700000000000003</v>
      </c>
      <c r="L26" s="12">
        <v>10.15401280800809</v>
      </c>
      <c r="M26" s="12">
        <v>3.5378346368146794</v>
      </c>
      <c r="N26" s="12">
        <v>1.970918761259341</v>
      </c>
      <c r="O26" s="13">
        <v>1.333606893721793</v>
      </c>
    </row>
    <row r="27" spans="1:15" ht="14.25">
      <c r="A27" s="22">
        <v>43617</v>
      </c>
      <c r="B27" s="254">
        <v>-4.150290037993599</v>
      </c>
      <c r="C27" s="12">
        <v>-1.525607986868664</v>
      </c>
      <c r="D27" s="12">
        <v>-7.400000000000006</v>
      </c>
      <c r="E27" s="12">
        <v>-2.3000000000000114</v>
      </c>
      <c r="F27" s="12">
        <v>-0.8999999999999915</v>
      </c>
      <c r="G27" s="12">
        <v>-2.2840219787306495</v>
      </c>
      <c r="H27" s="12">
        <v>-0.3999999999999915</v>
      </c>
      <c r="I27" s="12">
        <v>8.800000000000011</v>
      </c>
      <c r="J27" s="12">
        <v>22</v>
      </c>
      <c r="K27" s="12">
        <v>4.799999999999983</v>
      </c>
      <c r="L27" s="12">
        <v>9.154198828697417</v>
      </c>
      <c r="M27" s="12">
        <v>1.5879190727368098</v>
      </c>
      <c r="N27" s="12">
        <v>2.512027930344445</v>
      </c>
      <c r="O27" s="13">
        <v>-0.36166365280287494</v>
      </c>
    </row>
    <row r="28" spans="1:15" ht="14.25">
      <c r="A28" s="22">
        <v>43647</v>
      </c>
      <c r="B28" s="254">
        <v>-1.2004826487828097</v>
      </c>
      <c r="C28" s="12">
        <v>0.8238711843777935</v>
      </c>
      <c r="D28" s="12">
        <v>-3.6000000000000085</v>
      </c>
      <c r="E28" s="12">
        <v>-2</v>
      </c>
      <c r="F28" s="12">
        <v>8.700000000000003</v>
      </c>
      <c r="G28" s="12">
        <v>-0.6594211294529799</v>
      </c>
      <c r="H28" s="12">
        <v>-0.9000000000000057</v>
      </c>
      <c r="I28" s="12">
        <v>23.700000000000017</v>
      </c>
      <c r="J28" s="12">
        <v>27.499999999999986</v>
      </c>
      <c r="K28" s="12">
        <v>2.299999999999997</v>
      </c>
      <c r="L28" s="12">
        <v>4.749741708392307</v>
      </c>
      <c r="M28" s="12">
        <v>1.6267382560156278</v>
      </c>
      <c r="N28" s="12">
        <v>4.212001869034097</v>
      </c>
      <c r="O28" s="13">
        <v>8.044794880585087</v>
      </c>
    </row>
    <row r="29" spans="1:15" ht="14.25">
      <c r="A29" s="22">
        <v>43678</v>
      </c>
      <c r="B29" s="254">
        <v>-5.985113670195602</v>
      </c>
      <c r="C29" s="12">
        <v>-3.51161362707289</v>
      </c>
      <c r="D29" s="12">
        <v>-8.600000000000009</v>
      </c>
      <c r="E29" s="12">
        <v>-7.399999999999977</v>
      </c>
      <c r="F29" s="12">
        <v>2.099999999999966</v>
      </c>
      <c r="G29" s="12">
        <v>-2.0117424685149388</v>
      </c>
      <c r="H29" s="12">
        <v>-2.9000000000000057</v>
      </c>
      <c r="I29" s="12">
        <v>20.599999999999994</v>
      </c>
      <c r="J29" s="12">
        <v>17.69999999999999</v>
      </c>
      <c r="K29" s="12">
        <v>-2</v>
      </c>
      <c r="L29" s="12">
        <v>3.0402497753504036</v>
      </c>
      <c r="M29" s="12">
        <v>0.9295014572860083</v>
      </c>
      <c r="N29" s="12">
        <v>1.2944264045193847</v>
      </c>
      <c r="O29" s="13">
        <v>-5.112031632460926</v>
      </c>
    </row>
    <row r="30" spans="1:15" ht="14.25">
      <c r="A30" s="22">
        <v>43709</v>
      </c>
      <c r="B30" s="254">
        <v>-1.609914744983115</v>
      </c>
      <c r="C30" s="12">
        <v>0.453503060900303</v>
      </c>
      <c r="D30" s="12">
        <v>-4.5</v>
      </c>
      <c r="E30" s="12">
        <v>0.5999999999999943</v>
      </c>
      <c r="F30" s="12">
        <v>12.5</v>
      </c>
      <c r="G30" s="12">
        <v>-0.35853526736141816</v>
      </c>
      <c r="H30" s="12">
        <v>-2.6999999999999886</v>
      </c>
      <c r="I30" s="12">
        <v>12.799999999999983</v>
      </c>
      <c r="J30" s="12">
        <v>25.200000000000003</v>
      </c>
      <c r="K30" s="12">
        <v>1.2000000000000028</v>
      </c>
      <c r="L30" s="12">
        <v>7.373530157270139</v>
      </c>
      <c r="M30" s="12">
        <v>3.565717556201392</v>
      </c>
      <c r="N30" s="12">
        <v>2.6024449226809736</v>
      </c>
      <c r="O30" s="13">
        <v>7.580431908329643</v>
      </c>
    </row>
    <row r="31" spans="1:15" ht="14.25">
      <c r="A31" s="22">
        <v>43739</v>
      </c>
      <c r="B31" s="254">
        <v>-3.0150094559508176</v>
      </c>
      <c r="C31" s="12">
        <v>-1.5351312517254883</v>
      </c>
      <c r="D31" s="12">
        <v>-6.1000000000000085</v>
      </c>
      <c r="E31" s="12">
        <v>-2.700000000000003</v>
      </c>
      <c r="F31" s="12">
        <v>8.700000000000003</v>
      </c>
      <c r="G31" s="12">
        <v>-2.848710305903552</v>
      </c>
      <c r="H31" s="12">
        <v>-3.299999999999997</v>
      </c>
      <c r="I31" s="12">
        <v>22.000000000000014</v>
      </c>
      <c r="J31" s="12">
        <v>26.30000000000001</v>
      </c>
      <c r="K31" s="12">
        <v>3.8999999999999915</v>
      </c>
      <c r="L31" s="12">
        <v>6.514509786988484</v>
      </c>
      <c r="M31" s="12">
        <v>4.00656230755834</v>
      </c>
      <c r="N31" s="12">
        <v>1.8946318763503314</v>
      </c>
      <c r="O31" s="13">
        <v>14.493468079861941</v>
      </c>
    </row>
    <row r="32" spans="1:15" ht="14.25">
      <c r="A32" s="22">
        <v>43770</v>
      </c>
      <c r="B32" s="254">
        <v>-5.475374684121675</v>
      </c>
      <c r="C32" s="12">
        <v>-3.939365713124488</v>
      </c>
      <c r="D32" s="12">
        <v>-8.399999999999991</v>
      </c>
      <c r="E32" s="12">
        <v>-2.5</v>
      </c>
      <c r="F32" s="12">
        <v>2.200000000000003</v>
      </c>
      <c r="G32" s="12">
        <v>-5.215079251246209</v>
      </c>
      <c r="H32" s="12">
        <v>-4</v>
      </c>
      <c r="I32" s="12">
        <v>15.299999999999997</v>
      </c>
      <c r="J32" s="12">
        <v>23.099999999999994</v>
      </c>
      <c r="K32" s="12">
        <v>0.09999999999999432</v>
      </c>
      <c r="L32" s="12">
        <v>11.562110860912583</v>
      </c>
      <c r="M32" s="12">
        <v>2.588994702572606</v>
      </c>
      <c r="N32" s="12">
        <v>0.5403733113334113</v>
      </c>
      <c r="O32" s="13">
        <v>-5.3973192915270545</v>
      </c>
    </row>
    <row r="33" spans="1:15" ht="14.25">
      <c r="A33" s="23">
        <v>43823</v>
      </c>
      <c r="B33" s="195">
        <v>-3.435973500028382</v>
      </c>
      <c r="C33" s="15">
        <v>-0.5817025592164526</v>
      </c>
      <c r="D33" s="15">
        <v>-7.799999999999983</v>
      </c>
      <c r="E33" s="15">
        <v>-0.7999999999999972</v>
      </c>
      <c r="F33" s="15">
        <v>2.6000000000000085</v>
      </c>
      <c r="G33" s="15">
        <v>-2.578273016964289</v>
      </c>
      <c r="H33" s="15">
        <v>-2.5</v>
      </c>
      <c r="I33" s="15">
        <v>16.90000000000002</v>
      </c>
      <c r="J33" s="15">
        <v>22.700000000000003</v>
      </c>
      <c r="K33" s="15">
        <v>3.6999999999999886</v>
      </c>
      <c r="L33" s="15">
        <v>20.433731139058068</v>
      </c>
      <c r="M33" s="15">
        <v>-2.63493177871284</v>
      </c>
      <c r="N33" s="15">
        <v>1.8790127819991795</v>
      </c>
      <c r="O33" s="16">
        <v>29.23593618807726</v>
      </c>
    </row>
    <row r="35" ht="14.25">
      <c r="A35" s="1" t="s">
        <v>453</v>
      </c>
    </row>
    <row r="36" ht="14.25">
      <c r="A36" s="1" t="s">
        <v>423</v>
      </c>
    </row>
    <row r="42" ht="14.25">
      <c r="A42" s="2" t="s">
        <v>196</v>
      </c>
    </row>
    <row r="43" ht="14.25">
      <c r="A43" s="1" t="s">
        <v>186</v>
      </c>
    </row>
    <row r="44" spans="1:14" ht="30.75" customHeight="1">
      <c r="A44" s="81"/>
      <c r="B44" s="309" t="s">
        <v>197</v>
      </c>
      <c r="C44" s="337"/>
      <c r="D44" s="313"/>
      <c r="E44" s="309" t="s">
        <v>198</v>
      </c>
      <c r="F44" s="313"/>
      <c r="G44" s="309" t="s">
        <v>199</v>
      </c>
      <c r="H44" s="337"/>
      <c r="I44" s="313"/>
      <c r="J44" s="309" t="s">
        <v>200</v>
      </c>
      <c r="K44" s="337"/>
      <c r="L44" s="337"/>
      <c r="M44" s="337"/>
      <c r="N44" s="296" t="s">
        <v>336</v>
      </c>
    </row>
    <row r="45" spans="1:14" ht="115.5" customHeight="1">
      <c r="A45" s="253"/>
      <c r="B45" s="179"/>
      <c r="C45" s="82" t="s">
        <v>149</v>
      </c>
      <c r="D45" s="82" t="s">
        <v>150</v>
      </c>
      <c r="E45" s="256"/>
      <c r="F45" s="82" t="s">
        <v>201</v>
      </c>
      <c r="G45" s="256"/>
      <c r="H45" s="82" t="s">
        <v>202</v>
      </c>
      <c r="I45" s="82" t="s">
        <v>203</v>
      </c>
      <c r="J45" s="256"/>
      <c r="K45" s="82" t="s">
        <v>204</v>
      </c>
      <c r="L45" s="82" t="s">
        <v>205</v>
      </c>
      <c r="M45" s="124" t="s">
        <v>206</v>
      </c>
      <c r="N45" s="298"/>
    </row>
    <row r="46" spans="1:14" ht="14.25">
      <c r="A46" s="223"/>
      <c r="B46" s="358" t="s">
        <v>381</v>
      </c>
      <c r="C46" s="359"/>
      <c r="D46" s="359"/>
      <c r="E46" s="359"/>
      <c r="F46" s="359"/>
      <c r="G46" s="359"/>
      <c r="H46" s="359"/>
      <c r="I46" s="359"/>
      <c r="J46" s="359"/>
      <c r="K46" s="359"/>
      <c r="L46" s="359"/>
      <c r="M46" s="360"/>
      <c r="N46" s="101" t="s">
        <v>335</v>
      </c>
    </row>
    <row r="47" spans="1:14" ht="14.25">
      <c r="A47" s="202"/>
      <c r="B47" s="90">
        <v>15</v>
      </c>
      <c r="C47" s="91">
        <v>16</v>
      </c>
      <c r="D47" s="90">
        <v>17</v>
      </c>
      <c r="E47" s="91">
        <v>18</v>
      </c>
      <c r="F47" s="90">
        <v>19</v>
      </c>
      <c r="G47" s="91">
        <v>20</v>
      </c>
      <c r="H47" s="90">
        <v>21</v>
      </c>
      <c r="I47" s="91">
        <v>22</v>
      </c>
      <c r="J47" s="90">
        <v>23</v>
      </c>
      <c r="K47" s="91">
        <v>24</v>
      </c>
      <c r="L47" s="91">
        <v>25</v>
      </c>
      <c r="M47" s="206">
        <v>26</v>
      </c>
      <c r="N47" s="90">
        <v>27</v>
      </c>
    </row>
    <row r="48" spans="1:14" ht="14.25">
      <c r="A48" s="11">
        <v>2012</v>
      </c>
      <c r="B48" s="254">
        <v>7.034173310413252</v>
      </c>
      <c r="C48" s="12">
        <v>-5.28425062738016</v>
      </c>
      <c r="D48" s="12">
        <v>7.141600888735212</v>
      </c>
      <c r="E48" s="12">
        <v>4.3471186712202154</v>
      </c>
      <c r="F48" s="12">
        <v>-1.0114444961317588</v>
      </c>
      <c r="G48" s="12">
        <v>7.369101594431186</v>
      </c>
      <c r="H48" s="12">
        <v>-0.76817551235726</v>
      </c>
      <c r="I48" s="12">
        <v>15.157605018057808</v>
      </c>
      <c r="J48" s="12">
        <v>8.486159933303085</v>
      </c>
      <c r="K48" s="12">
        <v>10.040319003517737</v>
      </c>
      <c r="L48" s="12">
        <v>7.1300346871837235</v>
      </c>
      <c r="M48" s="12">
        <v>7.523132889919822</v>
      </c>
      <c r="N48" s="13">
        <v>11.233148130394682</v>
      </c>
    </row>
    <row r="49" spans="1:14" ht="14.25">
      <c r="A49" s="11">
        <v>2013</v>
      </c>
      <c r="B49" s="254">
        <v>1.695969486866673</v>
      </c>
      <c r="C49" s="12">
        <v>-3.3941636473814043</v>
      </c>
      <c r="D49" s="12">
        <v>1.735211732295852</v>
      </c>
      <c r="E49" s="12">
        <v>-6.66886633093759</v>
      </c>
      <c r="F49" s="12">
        <v>-0.8309564794571571</v>
      </c>
      <c r="G49" s="12">
        <v>3.6275589330094533</v>
      </c>
      <c r="H49" s="12">
        <v>-0.4031791022225377</v>
      </c>
      <c r="I49" s="12">
        <v>6.766810710072718</v>
      </c>
      <c r="J49" s="12">
        <v>-4.563687171719764</v>
      </c>
      <c r="K49" s="12">
        <v>-4.804020684611459</v>
      </c>
      <c r="L49" s="12">
        <v>-4.348280443996018</v>
      </c>
      <c r="M49" s="12">
        <v>-4.615280030882616</v>
      </c>
      <c r="N49" s="13">
        <v>3.201329610724727</v>
      </c>
    </row>
    <row r="50" spans="1:14" ht="14.25">
      <c r="A50" s="11">
        <v>2014</v>
      </c>
      <c r="B50" s="254">
        <v>2.792587205347502</v>
      </c>
      <c r="C50" s="12">
        <v>22.74659956183058</v>
      </c>
      <c r="D50" s="12">
        <v>2.646508464659931</v>
      </c>
      <c r="E50" s="12">
        <v>-13.427715549464025</v>
      </c>
      <c r="F50" s="12">
        <v>-16.22575634923868</v>
      </c>
      <c r="G50" s="12">
        <v>4.365329839170499</v>
      </c>
      <c r="H50" s="12">
        <v>6.87024104141409</v>
      </c>
      <c r="I50" s="12">
        <v>2.935766178598058</v>
      </c>
      <c r="J50" s="12">
        <v>2.0508024728353718</v>
      </c>
      <c r="K50" s="12">
        <v>6.954499406210601</v>
      </c>
      <c r="L50" s="12">
        <v>-2.323354601311948</v>
      </c>
      <c r="M50" s="12">
        <v>5.1693685750654055</v>
      </c>
      <c r="N50" s="13">
        <v>2.329755677517369</v>
      </c>
    </row>
    <row r="51" spans="1:14" ht="14.25">
      <c r="A51" s="11">
        <v>2015</v>
      </c>
      <c r="B51" s="254">
        <v>5.901030634548164</v>
      </c>
      <c r="C51" s="12">
        <v>-1.7544733379869513</v>
      </c>
      <c r="D51" s="12">
        <v>5.968049312120911</v>
      </c>
      <c r="E51" s="12">
        <v>0.8217194007007294</v>
      </c>
      <c r="F51" s="12">
        <v>-5.82220185148735</v>
      </c>
      <c r="G51" s="12">
        <v>8.671516236511394</v>
      </c>
      <c r="H51" s="12">
        <v>3.4251385596119945</v>
      </c>
      <c r="I51" s="12">
        <v>12.561782734163202</v>
      </c>
      <c r="J51" s="12">
        <v>-0.9987907048814009</v>
      </c>
      <c r="K51" s="12">
        <v>-2.55359846039741</v>
      </c>
      <c r="L51" s="12">
        <v>0.5198525823916498</v>
      </c>
      <c r="M51" s="12">
        <v>-1.0449116380334686</v>
      </c>
      <c r="N51" s="13">
        <v>6.2889330676825494</v>
      </c>
    </row>
    <row r="52" spans="1:14" ht="14.25">
      <c r="A52" s="11">
        <v>2016</v>
      </c>
      <c r="B52" s="254">
        <v>1.5218914601884421</v>
      </c>
      <c r="C52" s="12">
        <v>-7.623922066818835</v>
      </c>
      <c r="D52" s="12">
        <v>1.5961219378968394</v>
      </c>
      <c r="E52" s="12">
        <v>-5.548680352210255</v>
      </c>
      <c r="F52" s="12">
        <v>-23.593630763746305</v>
      </c>
      <c r="G52" s="12">
        <v>3.345081624296583</v>
      </c>
      <c r="H52" s="12">
        <v>1.3376702470212933</v>
      </c>
      <c r="I52" s="12">
        <v>4.762363990286019</v>
      </c>
      <c r="J52" s="12">
        <v>0.20050526161337245</v>
      </c>
      <c r="K52" s="12">
        <v>0.24350852845782356</v>
      </c>
      <c r="L52" s="12">
        <v>0.159786506786034</v>
      </c>
      <c r="M52" s="12">
        <v>-0.5613078146929666</v>
      </c>
      <c r="N52" s="13">
        <v>4.32797779130523</v>
      </c>
    </row>
    <row r="53" spans="1:14" ht="14.25">
      <c r="A53" s="11">
        <v>2017</v>
      </c>
      <c r="B53" s="254">
        <v>5.2707581117668525</v>
      </c>
      <c r="C53" s="12">
        <v>3.7702338748115665</v>
      </c>
      <c r="D53" s="12">
        <v>5.281831622127655</v>
      </c>
      <c r="E53" s="12">
        <v>9.943852849056853</v>
      </c>
      <c r="F53" s="12">
        <v>13.564325235550427</v>
      </c>
      <c r="G53" s="12">
        <v>5.723427299294897</v>
      </c>
      <c r="H53" s="12">
        <v>8.205563765109474</v>
      </c>
      <c r="I53" s="12">
        <v>4.3251682861501735</v>
      </c>
      <c r="J53" s="12">
        <v>-0.17030491064178932</v>
      </c>
      <c r="K53" s="12">
        <v>-7.804254451334458</v>
      </c>
      <c r="L53" s="12">
        <v>7.064139656420522</v>
      </c>
      <c r="M53" s="12">
        <v>-3.1507544343943863</v>
      </c>
      <c r="N53" s="13">
        <v>3.046296048371943</v>
      </c>
    </row>
    <row r="54" spans="1:14" ht="14.25">
      <c r="A54" s="11">
        <v>2018</v>
      </c>
      <c r="B54" s="254">
        <v>7.300291893890986</v>
      </c>
      <c r="C54" s="12">
        <v>3.2361895431348273</v>
      </c>
      <c r="D54" s="12">
        <v>7.329853382653283</v>
      </c>
      <c r="E54" s="12">
        <v>4.904221036518734</v>
      </c>
      <c r="F54" s="12">
        <v>7.217334593383299</v>
      </c>
      <c r="G54" s="12">
        <v>9.892787377660156</v>
      </c>
      <c r="H54" s="12">
        <v>6.719113001208356</v>
      </c>
      <c r="I54" s="12">
        <v>11.728733107797112</v>
      </c>
      <c r="J54" s="12">
        <v>-4.679760494616886</v>
      </c>
      <c r="K54" s="12">
        <v>-13.66923762362164</v>
      </c>
      <c r="L54" s="12">
        <v>2.656203468623559</v>
      </c>
      <c r="M54" s="12">
        <v>-6.8820195181415755</v>
      </c>
      <c r="N54" s="13">
        <v>6.812256985103531</v>
      </c>
    </row>
    <row r="55" spans="1:14" ht="14.25">
      <c r="A55" s="11">
        <v>2019</v>
      </c>
      <c r="B55" s="254">
        <v>0.7207430928311851</v>
      </c>
      <c r="C55" s="12">
        <v>-0.32095394190199045</v>
      </c>
      <c r="D55" s="12">
        <v>0.7280311961952606</v>
      </c>
      <c r="E55" s="12">
        <v>-3.2832208975697625</v>
      </c>
      <c r="F55" s="12">
        <v>-5.302667138732673</v>
      </c>
      <c r="G55" s="12">
        <v>1.2351197824075086</v>
      </c>
      <c r="H55" s="12">
        <v>-3.0764886917502707</v>
      </c>
      <c r="I55" s="12">
        <v>4.257071772466475</v>
      </c>
      <c r="J55" s="12">
        <v>-0.8670813814824072</v>
      </c>
      <c r="K55" s="12">
        <v>-4.957001173376625</v>
      </c>
      <c r="L55" s="12">
        <v>1.939760356603486</v>
      </c>
      <c r="M55" s="12">
        <v>-5.473262456639588</v>
      </c>
      <c r="N55" s="13">
        <v>-0.9326036397407904</v>
      </c>
    </row>
    <row r="56" spans="1:14" ht="14.25">
      <c r="A56" s="39" t="s">
        <v>17</v>
      </c>
      <c r="B56" s="255">
        <v>9.320196080633238</v>
      </c>
      <c r="C56" s="20">
        <v>-4.520646060334727</v>
      </c>
      <c r="D56" s="20">
        <v>9.423512204128343</v>
      </c>
      <c r="E56" s="20">
        <v>7.635002936225106</v>
      </c>
      <c r="F56" s="20">
        <v>13.333151576311124</v>
      </c>
      <c r="G56" s="20">
        <v>10.528494986625844</v>
      </c>
      <c r="H56" s="20">
        <v>0.870557003028452</v>
      </c>
      <c r="I56" s="20">
        <v>19.03610259494056</v>
      </c>
      <c r="J56" s="20">
        <v>0.0018102605449712428</v>
      </c>
      <c r="K56" s="20">
        <v>-2.082350698283861</v>
      </c>
      <c r="L56" s="20">
        <v>1.4894920981124926</v>
      </c>
      <c r="M56" s="20">
        <v>-3.60286979688361</v>
      </c>
      <c r="N56" s="21">
        <v>11.65625863616016</v>
      </c>
    </row>
    <row r="57" spans="1:14" ht="14.25">
      <c r="A57" s="11" t="s">
        <v>18</v>
      </c>
      <c r="B57" s="254">
        <v>2.0571908853997485</v>
      </c>
      <c r="C57" s="12">
        <v>-0.2669543232719178</v>
      </c>
      <c r="D57" s="12">
        <v>2.0736450444840813</v>
      </c>
      <c r="E57" s="12">
        <v>-0.2793499520808638</v>
      </c>
      <c r="F57" s="12">
        <v>-13.76130143618525</v>
      </c>
      <c r="G57" s="12">
        <v>2.881221133640551</v>
      </c>
      <c r="H57" s="12">
        <v>-2.1442277753244525</v>
      </c>
      <c r="I57" s="12">
        <v>6.563177035601626</v>
      </c>
      <c r="J57" s="12">
        <v>-0.8403177803050994</v>
      </c>
      <c r="K57" s="12">
        <v>-4.224741315980012</v>
      </c>
      <c r="L57" s="12">
        <v>1.421795779940041</v>
      </c>
      <c r="M57" s="12">
        <v>-4.744871169881975</v>
      </c>
      <c r="N57" s="13">
        <v>0.2686066421274518</v>
      </c>
    </row>
    <row r="58" spans="1:14" ht="14.25">
      <c r="A58" s="11" t="s">
        <v>19</v>
      </c>
      <c r="B58" s="254">
        <v>-2.2679044405114297</v>
      </c>
      <c r="C58" s="12">
        <v>1.1191380266933066</v>
      </c>
      <c r="D58" s="12">
        <v>-2.2907233916094896</v>
      </c>
      <c r="E58" s="12">
        <v>-10.518776185004313</v>
      </c>
      <c r="F58" s="12">
        <v>-11.769332838722036</v>
      </c>
      <c r="G58" s="12">
        <v>-2.4090717793319385</v>
      </c>
      <c r="H58" s="12">
        <v>-1.8274860208683066</v>
      </c>
      <c r="I58" s="12">
        <v>-2.3368167634657055</v>
      </c>
      <c r="J58" s="12">
        <v>0.5226258292501171</v>
      </c>
      <c r="K58" s="12">
        <v>-4.506473527975601</v>
      </c>
      <c r="L58" s="12">
        <v>3.980226978377658</v>
      </c>
      <c r="M58" s="12">
        <v>-3.7564825763057</v>
      </c>
      <c r="N58" s="13">
        <v>-6.671257459656104</v>
      </c>
    </row>
    <row r="59" spans="1:14" ht="14.25">
      <c r="A59" s="14" t="s">
        <v>20</v>
      </c>
      <c r="B59" s="195">
        <v>-5.476984030134318</v>
      </c>
      <c r="C59" s="15">
        <v>2.4550045666017724</v>
      </c>
      <c r="D59" s="15">
        <v>-5.530471990799853</v>
      </c>
      <c r="E59" s="15">
        <v>-8.842385056192285</v>
      </c>
      <c r="F59" s="15">
        <v>-6.937761103618115</v>
      </c>
      <c r="G59" s="15">
        <v>-5.155357286300955</v>
      </c>
      <c r="H59" s="15">
        <v>-8.953696114123531</v>
      </c>
      <c r="I59" s="15">
        <v>-3.904041925796804</v>
      </c>
      <c r="J59" s="15">
        <v>-3.086530221790227</v>
      </c>
      <c r="K59" s="15">
        <v>-8.990387000524862</v>
      </c>
      <c r="L59" s="15">
        <v>0.9062274932452539</v>
      </c>
      <c r="M59" s="15">
        <v>-9.68823509875648</v>
      </c>
      <c r="N59" s="16">
        <v>-8.092609527217547</v>
      </c>
    </row>
    <row r="60" spans="1:14" ht="14.25">
      <c r="A60" s="22">
        <v>43466</v>
      </c>
      <c r="B60" s="254">
        <v>13.037708316314365</v>
      </c>
      <c r="C60" s="12">
        <v>-4.973372731459136</v>
      </c>
      <c r="D60" s="12">
        <v>13.173819834286434</v>
      </c>
      <c r="E60" s="12">
        <v>2.5386301077949156</v>
      </c>
      <c r="F60" s="12">
        <v>-0.5535206527977863</v>
      </c>
      <c r="G60" s="12">
        <v>15.534467036740907</v>
      </c>
      <c r="H60" s="12">
        <v>1.229300456974741</v>
      </c>
      <c r="I60" s="12">
        <v>28.98844382779498</v>
      </c>
      <c r="J60" s="12">
        <v>-1.9154235296759197</v>
      </c>
      <c r="K60" s="12">
        <v>-5.872148619379388</v>
      </c>
      <c r="L60" s="12">
        <v>1.0366530281450395</v>
      </c>
      <c r="M60" s="12">
        <v>-6.499463084182096</v>
      </c>
      <c r="N60" s="13">
        <v>19.96077907253921</v>
      </c>
    </row>
    <row r="61" spans="1:14" ht="14.25">
      <c r="A61" s="22">
        <v>43497</v>
      </c>
      <c r="B61" s="254">
        <v>8.229255390502232</v>
      </c>
      <c r="C61" s="12">
        <v>-3.225504918354517</v>
      </c>
      <c r="D61" s="12">
        <v>8.313100634940284</v>
      </c>
      <c r="E61" s="12">
        <v>12.21242600396188</v>
      </c>
      <c r="F61" s="12">
        <v>8.211318175020082</v>
      </c>
      <c r="G61" s="12">
        <v>9.3410139028924</v>
      </c>
      <c r="H61" s="12">
        <v>0.5841883656939615</v>
      </c>
      <c r="I61" s="12">
        <v>15.769876663693537</v>
      </c>
      <c r="J61" s="12">
        <v>1.9467241896150398</v>
      </c>
      <c r="K61" s="12">
        <v>1.4137240071510746</v>
      </c>
      <c r="L61" s="12">
        <v>2.30760494328743</v>
      </c>
      <c r="M61" s="12">
        <v>-1.6428496071826117</v>
      </c>
      <c r="N61" s="13">
        <v>8.193182261136343</v>
      </c>
    </row>
    <row r="62" spans="1:14" ht="14.25">
      <c r="A62" s="22">
        <v>43525</v>
      </c>
      <c r="B62" s="254">
        <v>6.814577156711238</v>
      </c>
      <c r="C62" s="12">
        <v>-5.329732465401321</v>
      </c>
      <c r="D62" s="12">
        <v>6.905887504331247</v>
      </c>
      <c r="E62" s="12">
        <v>8.681452978440205</v>
      </c>
      <c r="F62" s="12">
        <v>37.74611302847569</v>
      </c>
      <c r="G62" s="12">
        <v>6.93219979868627</v>
      </c>
      <c r="H62" s="12">
        <v>0.7951461181839932</v>
      </c>
      <c r="I62" s="12">
        <v>13.18277942898331</v>
      </c>
      <c r="J62" s="12">
        <v>0.04899385739479101</v>
      </c>
      <c r="K62" s="12">
        <v>-1.4426000923102578</v>
      </c>
      <c r="L62" s="12">
        <v>1.120459272313994</v>
      </c>
      <c r="M62" s="12">
        <v>-2.546381727987523</v>
      </c>
      <c r="N62" s="13">
        <v>8.082541362164264</v>
      </c>
    </row>
    <row r="63" spans="1:14" ht="14.25">
      <c r="A63" s="22">
        <v>43556</v>
      </c>
      <c r="B63" s="254">
        <v>7.742266180630125</v>
      </c>
      <c r="C63" s="12">
        <v>-0.9231490201484291</v>
      </c>
      <c r="D63" s="12">
        <v>7.8060895730923505</v>
      </c>
      <c r="E63" s="12">
        <v>14.023901957820968</v>
      </c>
      <c r="F63" s="12">
        <v>40.827285964441614</v>
      </c>
      <c r="G63" s="12">
        <v>6.64460166984486</v>
      </c>
      <c r="H63" s="12">
        <v>-0.033713155659683025</v>
      </c>
      <c r="I63" s="12">
        <v>11.814878655050421</v>
      </c>
      <c r="J63" s="12">
        <v>-0.0020175707477818605</v>
      </c>
      <c r="K63" s="12">
        <v>-8.036095247306037</v>
      </c>
      <c r="L63" s="12">
        <v>5.695400406047369</v>
      </c>
      <c r="M63" s="12">
        <v>-6.699378548407239</v>
      </c>
      <c r="N63" s="13">
        <v>5.4726783666112055</v>
      </c>
    </row>
    <row r="64" spans="1:14" ht="14.25">
      <c r="A64" s="22">
        <v>43586</v>
      </c>
      <c r="B64" s="254">
        <v>-0.2794583780965212</v>
      </c>
      <c r="C64" s="12">
        <v>1.011570805790683</v>
      </c>
      <c r="D64" s="12">
        <v>-0.2884371018510308</v>
      </c>
      <c r="E64" s="12">
        <v>-0.35435122475257685</v>
      </c>
      <c r="F64" s="12">
        <v>-22.14623655846502</v>
      </c>
      <c r="G64" s="12">
        <v>2.9501265757251502</v>
      </c>
      <c r="H64" s="12">
        <v>-3.168224138353054</v>
      </c>
      <c r="I64" s="12">
        <v>5.843111460607986</v>
      </c>
      <c r="J64" s="12">
        <v>-7.268550512178322</v>
      </c>
      <c r="K64" s="12">
        <v>-13.13610286805573</v>
      </c>
      <c r="L64" s="12">
        <v>-3.120678280690882</v>
      </c>
      <c r="M64" s="12">
        <v>-11.086310233611655</v>
      </c>
      <c r="N64" s="13">
        <v>2.4030307617590694</v>
      </c>
    </row>
    <row r="65" spans="1:14" ht="14.25">
      <c r="A65" s="22">
        <v>43617</v>
      </c>
      <c r="B65" s="254">
        <v>-0.9911731369298735</v>
      </c>
      <c r="C65" s="12">
        <v>-0.8910678914618728</v>
      </c>
      <c r="D65" s="12">
        <v>-0.9918672848175163</v>
      </c>
      <c r="E65" s="12">
        <v>-12.582642029374298</v>
      </c>
      <c r="F65" s="12">
        <v>-46.39202962534199</v>
      </c>
      <c r="G65" s="12">
        <v>-0.7736008727688528</v>
      </c>
      <c r="H65" s="12">
        <v>-3.1918443961939715</v>
      </c>
      <c r="I65" s="12">
        <v>2.3912222588541283</v>
      </c>
      <c r="J65" s="12">
        <v>5.456481168726839</v>
      </c>
      <c r="K65" s="12">
        <v>11.500383525239059</v>
      </c>
      <c r="L65" s="12">
        <v>1.9039947888367976</v>
      </c>
      <c r="M65" s="12">
        <v>4.732583842654805</v>
      </c>
      <c r="N65" s="13">
        <v>-6.7530797160075196</v>
      </c>
    </row>
    <row r="66" spans="1:14" ht="14.25">
      <c r="A66" s="22">
        <v>43647</v>
      </c>
      <c r="B66" s="254">
        <v>-0.7547650039699789</v>
      </c>
      <c r="C66" s="12">
        <v>2.767872265379907</v>
      </c>
      <c r="D66" s="12">
        <v>-0.779699973361474</v>
      </c>
      <c r="E66" s="12">
        <v>-12.875634706653202</v>
      </c>
      <c r="F66" s="12">
        <v>-29.96274376227123</v>
      </c>
      <c r="G66" s="12">
        <v>0.29354093438607265</v>
      </c>
      <c r="H66" s="12">
        <v>-0.1361671251621459</v>
      </c>
      <c r="I66" s="12">
        <v>1.620704429867942</v>
      </c>
      <c r="J66" s="12">
        <v>0.10571743967658165</v>
      </c>
      <c r="K66" s="12">
        <v>-5.510746742625983</v>
      </c>
      <c r="L66" s="12">
        <v>3.860651240450693</v>
      </c>
      <c r="M66" s="12">
        <v>-4.775355657855357</v>
      </c>
      <c r="N66" s="13">
        <v>-5.026572503199418</v>
      </c>
    </row>
    <row r="67" spans="1:14" ht="14.25">
      <c r="A67" s="22">
        <v>43678</v>
      </c>
      <c r="B67" s="254">
        <v>-3.9627812658417554</v>
      </c>
      <c r="C67" s="12">
        <v>1.6021005546311216</v>
      </c>
      <c r="D67" s="12">
        <v>-3.9987974683846232</v>
      </c>
      <c r="E67" s="12">
        <v>-7.9665830623575715</v>
      </c>
      <c r="F67" s="12">
        <v>-4.199853503348876</v>
      </c>
      <c r="G67" s="12">
        <v>-4.6128766070632565</v>
      </c>
      <c r="H67" s="12">
        <v>-4.067300693420435</v>
      </c>
      <c r="I67" s="12">
        <v>-4.573838031948114</v>
      </c>
      <c r="J67" s="12">
        <v>-1.3722376086605976</v>
      </c>
      <c r="K67" s="12">
        <v>-7.01751458235772</v>
      </c>
      <c r="L67" s="12">
        <v>2.5368518814049565</v>
      </c>
      <c r="M67" s="12">
        <v>-4.8901660790324115</v>
      </c>
      <c r="N67" s="13">
        <v>-8.84333265965742</v>
      </c>
    </row>
    <row r="68" spans="1:14" ht="14.25">
      <c r="A68" s="22">
        <v>43709</v>
      </c>
      <c r="B68" s="254">
        <v>-2.0426374437345345</v>
      </c>
      <c r="C68" s="12">
        <v>-1.0753840263585488</v>
      </c>
      <c r="D68" s="12">
        <v>-2.049088593520139</v>
      </c>
      <c r="E68" s="12">
        <v>-10.598178090413612</v>
      </c>
      <c r="F68" s="12">
        <v>1.9374215338993963</v>
      </c>
      <c r="G68" s="12">
        <v>-2.801624062081146</v>
      </c>
      <c r="H68" s="12">
        <v>-1.2766956146967772</v>
      </c>
      <c r="I68" s="12">
        <v>-3.806841195622198</v>
      </c>
      <c r="J68" s="12">
        <v>2.8679154663778803</v>
      </c>
      <c r="K68" s="12">
        <v>-0.9904594908872042</v>
      </c>
      <c r="L68" s="12">
        <v>5.576822069398361</v>
      </c>
      <c r="M68" s="12">
        <v>-1.5727971980479083</v>
      </c>
      <c r="N68" s="13">
        <v>-5.902902754789153</v>
      </c>
    </row>
    <row r="69" spans="1:14" ht="14.25">
      <c r="A69" s="22">
        <v>43739</v>
      </c>
      <c r="B69" s="254">
        <v>-5.314412428912831</v>
      </c>
      <c r="C69" s="12">
        <v>0.1615656448873608</v>
      </c>
      <c r="D69" s="12">
        <v>-5.351316829328127</v>
      </c>
      <c r="E69" s="12">
        <v>-9.790398993097455</v>
      </c>
      <c r="F69" s="12">
        <v>-16.834401336503092</v>
      </c>
      <c r="G69" s="12">
        <v>-4.424234942079323</v>
      </c>
      <c r="H69" s="12">
        <v>-6.201592347061094</v>
      </c>
      <c r="I69" s="12">
        <v>-3.973039080227096</v>
      </c>
      <c r="J69" s="12">
        <v>-3.1899930036336883</v>
      </c>
      <c r="K69" s="12">
        <v>-8.75806779487641</v>
      </c>
      <c r="L69" s="12">
        <v>0.7397049838426142</v>
      </c>
      <c r="M69" s="12">
        <v>-10.295520957431421</v>
      </c>
      <c r="N69" s="13">
        <v>-8.400016191917416</v>
      </c>
    </row>
    <row r="70" spans="1:14" ht="14.25">
      <c r="A70" s="22">
        <v>43770</v>
      </c>
      <c r="B70" s="254">
        <v>-6.33386249043248</v>
      </c>
      <c r="C70" s="12">
        <v>3.630052245893367</v>
      </c>
      <c r="D70" s="12">
        <v>-6.402571569745149</v>
      </c>
      <c r="E70" s="12">
        <v>-6.108907250561771</v>
      </c>
      <c r="F70" s="12">
        <v>-3.296453424535713</v>
      </c>
      <c r="G70" s="12">
        <v>-5.9546387398545875</v>
      </c>
      <c r="H70" s="12">
        <v>-11.032081641984178</v>
      </c>
      <c r="I70" s="12">
        <v>-4.26738280585441</v>
      </c>
      <c r="J70" s="12">
        <v>-3.9551715192081076</v>
      </c>
      <c r="K70" s="12">
        <v>-11.192342588443537</v>
      </c>
      <c r="L70" s="12">
        <v>1.0306076881984296</v>
      </c>
      <c r="M70" s="12">
        <v>-12.21478809310257</v>
      </c>
      <c r="N70" s="13">
        <v>-7.879855488717055</v>
      </c>
    </row>
    <row r="71" spans="1:14" ht="14.25">
      <c r="A71" s="23">
        <v>43823</v>
      </c>
      <c r="B71" s="195">
        <v>-4.786797246320646</v>
      </c>
      <c r="C71" s="15">
        <v>3.5933967854541606</v>
      </c>
      <c r="D71" s="15">
        <v>-4.842068163114675</v>
      </c>
      <c r="E71" s="15">
        <v>-10.52536587783436</v>
      </c>
      <c r="F71" s="15">
        <v>0.926986302629345</v>
      </c>
      <c r="G71" s="15">
        <v>-5.088571079893796</v>
      </c>
      <c r="H71" s="15">
        <v>-9.56862709467049</v>
      </c>
      <c r="I71" s="15">
        <v>-3.465680047332725</v>
      </c>
      <c r="J71" s="15">
        <v>-2.101541320970412</v>
      </c>
      <c r="K71" s="15">
        <v>-6.9093869680084055</v>
      </c>
      <c r="L71" s="15">
        <v>0.9499808391320954</v>
      </c>
      <c r="M71" s="15">
        <v>-6.415628736262889</v>
      </c>
      <c r="N71" s="16">
        <v>-7.956950838073936</v>
      </c>
    </row>
    <row r="73" ht="14.25">
      <c r="A73" s="1" t="s">
        <v>454</v>
      </c>
    </row>
    <row r="74" ht="14.25">
      <c r="A74" s="1" t="s">
        <v>423</v>
      </c>
    </row>
  </sheetData>
  <sheetProtection/>
  <mergeCells count="19">
    <mergeCell ref="M7:M8"/>
    <mergeCell ref="N7:N8"/>
    <mergeCell ref="O7:O8"/>
    <mergeCell ref="B46:M46"/>
    <mergeCell ref="J44:M44"/>
    <mergeCell ref="C7:C8"/>
    <mergeCell ref="B7:B8"/>
    <mergeCell ref="B44:D44"/>
    <mergeCell ref="E44:F44"/>
    <mergeCell ref="G44:I44"/>
    <mergeCell ref="K7:K8"/>
    <mergeCell ref="N44:N45"/>
    <mergeCell ref="I6:J6"/>
    <mergeCell ref="D7:D8"/>
    <mergeCell ref="E7:E8"/>
    <mergeCell ref="F7:F8"/>
    <mergeCell ref="G7:G8"/>
    <mergeCell ref="H7:H8"/>
    <mergeCell ref="L7:L8"/>
  </mergeCells>
  <printOptions/>
  <pageMargins left="0.7" right="0.7" top="0.75" bottom="0.75" header="0.3" footer="0.3"/>
  <pageSetup fitToHeight="1" fitToWidth="1" horizontalDpi="600" verticalDpi="600" orientation="landscape" paperSize="9" scale="3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S41"/>
  <sheetViews>
    <sheetView zoomScale="75" zoomScaleNormal="75" zoomScalePageLayoutView="0" workbookViewId="0" topLeftCell="A1">
      <selection activeCell="P31" sqref="P31"/>
    </sheetView>
  </sheetViews>
  <sheetFormatPr defaultColWidth="9.00390625" defaultRowHeight="14.25"/>
  <cols>
    <col min="1" max="1" width="16.00390625" style="1" customWidth="1"/>
    <col min="2" max="2" width="9.00390625" style="1" customWidth="1"/>
    <col min="3" max="3" width="10.625" style="1" customWidth="1"/>
    <col min="4" max="4" width="10.50390625" style="1" customWidth="1"/>
    <col min="5" max="5" width="11.50390625" style="1" customWidth="1"/>
    <col min="6" max="6" width="11.125" style="1" customWidth="1"/>
    <col min="7" max="7" width="11.625" style="1" customWidth="1"/>
    <col min="8" max="9" width="11.125" style="1" customWidth="1"/>
    <col min="10" max="10" width="11.75390625" style="1" customWidth="1"/>
    <col min="11" max="11" width="11.125" style="1" customWidth="1"/>
    <col min="12" max="12" width="12.25390625" style="1" customWidth="1"/>
    <col min="13" max="13" width="11.125" style="1" customWidth="1"/>
    <col min="14" max="14" width="13.875" style="1" customWidth="1"/>
    <col min="15" max="15" width="12.75390625" style="1" customWidth="1"/>
    <col min="16" max="16" width="11.375" style="1" customWidth="1"/>
    <col min="17" max="17" width="12.875" style="1" customWidth="1"/>
    <col min="18" max="16384" width="9.00390625" style="1" customWidth="1"/>
  </cols>
  <sheetData>
    <row r="1" spans="1:3" ht="16.5">
      <c r="A1" s="153" t="s">
        <v>207</v>
      </c>
      <c r="B1" s="153"/>
      <c r="C1" s="153"/>
    </row>
    <row r="2" spans="1:3" ht="16.5">
      <c r="A2" s="154" t="s">
        <v>208</v>
      </c>
      <c r="B2" s="153"/>
      <c r="C2" s="153"/>
    </row>
    <row r="3" ht="14.25">
      <c r="A3" s="2"/>
    </row>
    <row r="4" ht="14.25">
      <c r="A4" s="1" t="s">
        <v>312</v>
      </c>
    </row>
    <row r="6" spans="1:19" ht="103.5" customHeight="1">
      <c r="A6" s="258"/>
      <c r="B6" s="29" t="s">
        <v>7</v>
      </c>
      <c r="C6" s="29" t="s">
        <v>209</v>
      </c>
      <c r="D6" s="127" t="s">
        <v>313</v>
      </c>
      <c r="E6" s="127" t="s">
        <v>210</v>
      </c>
      <c r="F6" s="127" t="s">
        <v>165</v>
      </c>
      <c r="G6" s="127" t="s">
        <v>211</v>
      </c>
      <c r="H6" s="127" t="s">
        <v>212</v>
      </c>
      <c r="I6" s="127" t="s">
        <v>191</v>
      </c>
      <c r="J6" s="127" t="s">
        <v>213</v>
      </c>
      <c r="K6" s="127" t="s">
        <v>168</v>
      </c>
      <c r="L6" s="127" t="s">
        <v>169</v>
      </c>
      <c r="M6" s="127" t="s">
        <v>214</v>
      </c>
      <c r="N6" s="127" t="s">
        <v>215</v>
      </c>
      <c r="O6" s="127" t="s">
        <v>216</v>
      </c>
      <c r="P6" s="127" t="s">
        <v>217</v>
      </c>
      <c r="Q6" s="127" t="s">
        <v>218</v>
      </c>
      <c r="R6" s="127" t="s">
        <v>219</v>
      </c>
      <c r="S6" s="127" t="s">
        <v>220</v>
      </c>
    </row>
    <row r="7" spans="1:19" ht="14.25">
      <c r="A7" s="259"/>
      <c r="B7" s="260">
        <v>1</v>
      </c>
      <c r="C7" s="261">
        <v>2</v>
      </c>
      <c r="D7" s="118">
        <v>3</v>
      </c>
      <c r="E7" s="118">
        <v>4</v>
      </c>
      <c r="F7" s="118">
        <v>5</v>
      </c>
      <c r="G7" s="118">
        <v>6</v>
      </c>
      <c r="H7" s="118">
        <v>7</v>
      </c>
      <c r="I7" s="118">
        <v>8</v>
      </c>
      <c r="J7" s="118">
        <v>9</v>
      </c>
      <c r="K7" s="118">
        <v>10</v>
      </c>
      <c r="L7" s="118">
        <v>11</v>
      </c>
      <c r="M7" s="118">
        <v>12</v>
      </c>
      <c r="N7" s="118">
        <v>13</v>
      </c>
      <c r="O7" s="118">
        <v>14</v>
      </c>
      <c r="P7" s="118">
        <v>15</v>
      </c>
      <c r="Q7" s="118">
        <v>16</v>
      </c>
      <c r="R7" s="118">
        <v>17</v>
      </c>
      <c r="S7" s="118">
        <v>18</v>
      </c>
    </row>
    <row r="8" spans="1:19" ht="14.25">
      <c r="A8" s="11">
        <v>2012</v>
      </c>
      <c r="B8" s="34">
        <v>805</v>
      </c>
      <c r="C8" s="34">
        <v>2.4000000000000057</v>
      </c>
      <c r="D8" s="34">
        <v>2.782258064516128</v>
      </c>
      <c r="E8" s="34">
        <v>4.0351941747572795</v>
      </c>
      <c r="F8" s="34">
        <v>0.5385252692626352</v>
      </c>
      <c r="G8" s="34">
        <v>0.9963467286615781</v>
      </c>
      <c r="H8" s="34">
        <v>1.7857142857142776</v>
      </c>
      <c r="I8" s="34">
        <v>0.4426955238563579</v>
      </c>
      <c r="J8" s="34">
        <v>3.8705583756345305</v>
      </c>
      <c r="K8" s="34">
        <v>7.264196731920407</v>
      </c>
      <c r="L8" s="34">
        <v>-1.7600866504197086</v>
      </c>
      <c r="M8" s="34">
        <v>0.18786902844874476</v>
      </c>
      <c r="N8" s="34">
        <v>-9.795240730492523</v>
      </c>
      <c r="O8" s="34">
        <v>1.9397651863195478</v>
      </c>
      <c r="P8" s="34">
        <v>3.0978466188137617</v>
      </c>
      <c r="Q8" s="34">
        <v>6.719778316591601</v>
      </c>
      <c r="R8" s="34">
        <v>1.0782747603833798</v>
      </c>
      <c r="S8" s="35">
        <v>0.38676407391491807</v>
      </c>
    </row>
    <row r="9" spans="1:19" ht="14.25">
      <c r="A9" s="11">
        <v>2013</v>
      </c>
      <c r="B9" s="34">
        <v>824</v>
      </c>
      <c r="C9" s="34">
        <v>2.4000000000000057</v>
      </c>
      <c r="D9" s="34">
        <v>0.35307963907413864</v>
      </c>
      <c r="E9" s="34">
        <v>3.6162146398366843</v>
      </c>
      <c r="F9" s="34">
        <v>-0.04120313143799592</v>
      </c>
      <c r="G9" s="34">
        <v>1.0522854324235453</v>
      </c>
      <c r="H9" s="34">
        <v>-1.10803324099723</v>
      </c>
      <c r="I9" s="34">
        <v>0.44074436826639385</v>
      </c>
      <c r="J9" s="34">
        <v>-0.21380574221136328</v>
      </c>
      <c r="K9" s="34">
        <v>-7.66214177978884</v>
      </c>
      <c r="L9" s="34">
        <v>-4.6857772877618515</v>
      </c>
      <c r="M9" s="34">
        <v>9.375837128315027</v>
      </c>
      <c r="N9" s="34">
        <v>1.0429447852760632</v>
      </c>
      <c r="O9" s="34">
        <v>1.10165247871808</v>
      </c>
      <c r="P9" s="34">
        <v>5.8629534628068996</v>
      </c>
      <c r="Q9" s="34">
        <v>3.8299253489126954</v>
      </c>
      <c r="R9" s="34">
        <v>-0.9087317265902897</v>
      </c>
      <c r="S9" s="35">
        <v>-0.7705479452054789</v>
      </c>
    </row>
    <row r="10" spans="1:19" ht="14.25">
      <c r="A10" s="11">
        <v>2014</v>
      </c>
      <c r="B10" s="34">
        <v>858</v>
      </c>
      <c r="C10" s="34">
        <v>4.099999999999994</v>
      </c>
      <c r="D10" s="34">
        <v>7.271305707584048</v>
      </c>
      <c r="E10" s="34">
        <v>5.347593582887697</v>
      </c>
      <c r="F10" s="34">
        <v>-1.030502885408083</v>
      </c>
      <c r="G10" s="34">
        <v>4.0026033192320085</v>
      </c>
      <c r="H10" s="34">
        <v>2.272019919078744</v>
      </c>
      <c r="I10" s="34">
        <v>-0.2925402242808417</v>
      </c>
      <c r="J10" s="34">
        <v>1.6222834404652673</v>
      </c>
      <c r="K10" s="34">
        <v>8.26527278667102</v>
      </c>
      <c r="L10" s="34">
        <v>2.284557547715437</v>
      </c>
      <c r="M10" s="34">
        <v>2.914523634582423</v>
      </c>
      <c r="N10" s="34">
        <v>7.65027322404373</v>
      </c>
      <c r="O10" s="34">
        <v>3.6404160475482996</v>
      </c>
      <c r="P10" s="34">
        <v>5.538248528902741</v>
      </c>
      <c r="Q10" s="34">
        <v>4.876523913723048</v>
      </c>
      <c r="R10" s="34">
        <v>0.7575757575757507</v>
      </c>
      <c r="S10" s="35">
        <v>-2.3295944779982705</v>
      </c>
    </row>
    <row r="11" spans="1:19" ht="14.25">
      <c r="A11" s="11">
        <v>2015</v>
      </c>
      <c r="B11" s="34">
        <v>883</v>
      </c>
      <c r="C11" s="34">
        <v>2.9000000000000057</v>
      </c>
      <c r="D11" s="34">
        <v>-2.40524781341108</v>
      </c>
      <c r="E11" s="34">
        <v>3.0724018167245504</v>
      </c>
      <c r="F11" s="34">
        <v>5.122865472719695</v>
      </c>
      <c r="G11" s="34">
        <v>1.8460575719649626</v>
      </c>
      <c r="H11" s="34">
        <v>5.0213024954351795</v>
      </c>
      <c r="I11" s="34">
        <v>4.156479217603916</v>
      </c>
      <c r="J11" s="34">
        <v>5.481927710843365</v>
      </c>
      <c r="K11" s="34">
        <v>1.719975859987926</v>
      </c>
      <c r="L11" s="34">
        <v>0.9895391574780774</v>
      </c>
      <c r="M11" s="34">
        <v>-6.4255116611137595</v>
      </c>
      <c r="N11" s="34">
        <v>-2.763677382966719</v>
      </c>
      <c r="O11" s="34">
        <v>3.4647550776583103</v>
      </c>
      <c r="P11" s="34">
        <v>4.198097736962936</v>
      </c>
      <c r="Q11" s="34">
        <v>2.2652757078986525</v>
      </c>
      <c r="R11" s="34">
        <v>3.363672338741594</v>
      </c>
      <c r="S11" s="35">
        <v>4.770318021201405</v>
      </c>
    </row>
    <row r="12" spans="1:19" ht="14.25">
      <c r="A12" s="11">
        <v>2016</v>
      </c>
      <c r="B12" s="34">
        <v>912</v>
      </c>
      <c r="C12" s="34">
        <v>3.299999999999997</v>
      </c>
      <c r="D12" s="34">
        <v>7.28155339805825</v>
      </c>
      <c r="E12" s="34">
        <v>3.499222395023338</v>
      </c>
      <c r="F12" s="34">
        <v>3.169572107765447</v>
      </c>
      <c r="G12" s="34">
        <v>1.9662058371735753</v>
      </c>
      <c r="H12" s="34">
        <v>4.723268617791959</v>
      </c>
      <c r="I12" s="34">
        <v>3.990610328638496</v>
      </c>
      <c r="J12" s="34">
        <v>-0.6710451170759484</v>
      </c>
      <c r="K12" s="34">
        <v>3.648768911302284</v>
      </c>
      <c r="L12" s="34">
        <v>1.8756998880179196</v>
      </c>
      <c r="M12" s="34">
        <v>0.7375381485249335</v>
      </c>
      <c r="N12" s="34">
        <v>2.610208816705324</v>
      </c>
      <c r="O12" s="34">
        <v>6.720554272517319</v>
      </c>
      <c r="P12" s="34">
        <v>4.501101668240466</v>
      </c>
      <c r="Q12" s="34">
        <v>5.800058292043133</v>
      </c>
      <c r="R12" s="34">
        <v>6.431852986217464</v>
      </c>
      <c r="S12" s="35">
        <v>0.8853288364249607</v>
      </c>
    </row>
    <row r="13" spans="1:19" ht="14.25">
      <c r="A13" s="11">
        <v>2017</v>
      </c>
      <c r="B13" s="34">
        <v>954</v>
      </c>
      <c r="C13" s="34">
        <v>4.599999999999994</v>
      </c>
      <c r="D13" s="34">
        <v>2.262443438914019</v>
      </c>
      <c r="E13" s="34">
        <v>4.733283245679942</v>
      </c>
      <c r="F13" s="34">
        <v>2.8417818740399383</v>
      </c>
      <c r="G13" s="34">
        <v>4.3386562217535385</v>
      </c>
      <c r="H13" s="34">
        <v>6.1981184283342685</v>
      </c>
      <c r="I13" s="34">
        <v>4.0180586907449225</v>
      </c>
      <c r="J13" s="34">
        <v>-1.1930429782952388</v>
      </c>
      <c r="K13" s="34">
        <v>0.028620492272452225</v>
      </c>
      <c r="L13" s="34">
        <v>2.830447925254191</v>
      </c>
      <c r="M13" s="34">
        <v>8.204998737692492</v>
      </c>
      <c r="N13" s="34">
        <v>0.31091011871113494</v>
      </c>
      <c r="O13" s="34">
        <v>5.150400346245405</v>
      </c>
      <c r="P13" s="34">
        <v>5.903614457831324</v>
      </c>
      <c r="Q13" s="34">
        <v>4.159779614325075</v>
      </c>
      <c r="R13" s="34">
        <v>5.97122302158273</v>
      </c>
      <c r="S13" s="35">
        <v>3.3012954450480407</v>
      </c>
    </row>
    <row r="14" spans="1:19" ht="14.25">
      <c r="A14" s="14">
        <v>2018</v>
      </c>
      <c r="B14" s="37">
        <v>1013</v>
      </c>
      <c r="C14" s="37">
        <v>6.200000000000003</v>
      </c>
      <c r="D14" s="37">
        <v>5.343771272974806</v>
      </c>
      <c r="E14" s="37">
        <v>6.982305117168821</v>
      </c>
      <c r="F14" s="37">
        <v>6.385362210604924</v>
      </c>
      <c r="G14" s="37">
        <v>7.796708056598334</v>
      </c>
      <c r="H14" s="37">
        <v>4.663887441375721</v>
      </c>
      <c r="I14" s="37">
        <v>3.3420138888888857</v>
      </c>
      <c r="J14" s="37">
        <v>7.579284259528649</v>
      </c>
      <c r="K14" s="37">
        <v>6.266094420600865</v>
      </c>
      <c r="L14" s="37">
        <v>2.939604489577775</v>
      </c>
      <c r="M14" s="37">
        <v>4.619692020531957</v>
      </c>
      <c r="N14" s="37">
        <v>1.46520146520146</v>
      </c>
      <c r="O14" s="37">
        <v>7.92344103725047</v>
      </c>
      <c r="P14" s="37">
        <v>4.664391353811155</v>
      </c>
      <c r="Q14" s="37">
        <v>7.19386405712774</v>
      </c>
      <c r="R14" s="37">
        <v>9.606245756958586</v>
      </c>
      <c r="S14" s="38">
        <v>8.69741100323624</v>
      </c>
    </row>
    <row r="15" spans="1:19" ht="14.25">
      <c r="A15" s="11" t="s">
        <v>13</v>
      </c>
      <c r="B15" s="34">
        <v>955</v>
      </c>
      <c r="C15" s="34">
        <v>6.5</v>
      </c>
      <c r="D15" s="34">
        <v>5.1209103840682815</v>
      </c>
      <c r="E15" s="34">
        <v>6.224489795918359</v>
      </c>
      <c r="F15" s="34">
        <v>5.254777070063696</v>
      </c>
      <c r="G15" s="34">
        <v>7.644110275689229</v>
      </c>
      <c r="H15" s="34">
        <v>6.578947368421069</v>
      </c>
      <c r="I15" s="34">
        <v>3.9447731755424087</v>
      </c>
      <c r="J15" s="34">
        <v>7.056798623063671</v>
      </c>
      <c r="K15" s="34">
        <v>6.309324399776656</v>
      </c>
      <c r="L15" s="34">
        <v>4.7673098751418905</v>
      </c>
      <c r="M15" s="34">
        <v>3.668861712135481</v>
      </c>
      <c r="N15" s="34">
        <v>0.2352941176470722</v>
      </c>
      <c r="O15" s="34">
        <v>10.630630630630634</v>
      </c>
      <c r="P15" s="34">
        <v>5.3615960099750595</v>
      </c>
      <c r="Q15" s="34">
        <v>5.775764439411105</v>
      </c>
      <c r="R15" s="34">
        <v>8.052708638360187</v>
      </c>
      <c r="S15" s="35">
        <v>11.439114391143917</v>
      </c>
    </row>
    <row r="16" spans="1:19" ht="14.25">
      <c r="A16" s="11" t="s">
        <v>14</v>
      </c>
      <c r="B16" s="34">
        <v>1004</v>
      </c>
      <c r="C16" s="34">
        <v>6.400000000000006</v>
      </c>
      <c r="D16" s="34">
        <v>5.386740331491708</v>
      </c>
      <c r="E16" s="34">
        <v>7.027540360873701</v>
      </c>
      <c r="F16" s="34">
        <v>7.035928143712567</v>
      </c>
      <c r="G16" s="34">
        <v>9.037558685446001</v>
      </c>
      <c r="H16" s="34">
        <v>3.805496828752638</v>
      </c>
      <c r="I16" s="34">
        <v>1.6129032258064484</v>
      </c>
      <c r="J16" s="34">
        <v>7.91717417783191</v>
      </c>
      <c r="K16" s="34">
        <v>6.2433297758804684</v>
      </c>
      <c r="L16" s="34">
        <v>2.614379084967311</v>
      </c>
      <c r="M16" s="34">
        <v>7.06781279847182</v>
      </c>
      <c r="N16" s="34">
        <v>1.9680196801968037</v>
      </c>
      <c r="O16" s="34">
        <v>9.62025316455697</v>
      </c>
      <c r="P16" s="34">
        <v>7.052023121387279</v>
      </c>
      <c r="Q16" s="34">
        <v>6.148867313915858</v>
      </c>
      <c r="R16" s="34">
        <v>9.710144927536234</v>
      </c>
      <c r="S16" s="35">
        <v>8.61486486486487</v>
      </c>
    </row>
    <row r="17" spans="1:19" ht="14.25">
      <c r="A17" s="11" t="s">
        <v>15</v>
      </c>
      <c r="B17" s="34">
        <v>992</v>
      </c>
      <c r="C17" s="34">
        <v>6.099999999999994</v>
      </c>
      <c r="D17" s="34">
        <v>6.495263870094718</v>
      </c>
      <c r="E17" s="34">
        <v>7.7450980392156765</v>
      </c>
      <c r="F17" s="34">
        <v>6.222222222222214</v>
      </c>
      <c r="G17" s="34">
        <v>7.061503416856496</v>
      </c>
      <c r="H17" s="34">
        <v>4.643628509719221</v>
      </c>
      <c r="I17" s="34">
        <v>3.789126853377269</v>
      </c>
      <c r="J17" s="34">
        <v>9.258123850398519</v>
      </c>
      <c r="K17" s="34">
        <v>5.339195979899486</v>
      </c>
      <c r="L17" s="34">
        <v>4.565701559020056</v>
      </c>
      <c r="M17" s="34">
        <v>3.878116343490319</v>
      </c>
      <c r="N17" s="34">
        <v>0.42462845010615524</v>
      </c>
      <c r="O17" s="34">
        <v>4.649196956889256</v>
      </c>
      <c r="P17" s="34">
        <v>4.904306220095705</v>
      </c>
      <c r="Q17" s="34">
        <v>7.948442534908693</v>
      </c>
      <c r="R17" s="34">
        <v>11.440107671601623</v>
      </c>
      <c r="S17" s="35">
        <v>8.435582822085891</v>
      </c>
    </row>
    <row r="18" spans="1:19" ht="14.25">
      <c r="A18" s="11" t="s">
        <v>16</v>
      </c>
      <c r="B18" s="34">
        <v>1101</v>
      </c>
      <c r="C18" s="34">
        <v>5.799999999999997</v>
      </c>
      <c r="D18" s="34">
        <v>4.404145077720202</v>
      </c>
      <c r="E18" s="34">
        <v>6.9087688219663335</v>
      </c>
      <c r="F18" s="34">
        <v>6.93069306930694</v>
      </c>
      <c r="G18" s="34">
        <v>7.486631016042793</v>
      </c>
      <c r="H18" s="34">
        <v>3.7950664136622265</v>
      </c>
      <c r="I18" s="34">
        <v>3.955696202531641</v>
      </c>
      <c r="J18" s="34">
        <v>6.297093649085042</v>
      </c>
      <c r="K18" s="34">
        <v>7.097518753606465</v>
      </c>
      <c r="L18" s="34">
        <v>0.2870813397129126</v>
      </c>
      <c r="M18" s="34">
        <v>3.9341262580054916</v>
      </c>
      <c r="N18" s="34">
        <v>3.1779661016949206</v>
      </c>
      <c r="O18" s="34">
        <v>7.096307023895719</v>
      </c>
      <c r="P18" s="34">
        <v>1.8756169792694948</v>
      </c>
      <c r="Q18" s="34">
        <v>8.653846153846146</v>
      </c>
      <c r="R18" s="34">
        <v>9.156626506024097</v>
      </c>
      <c r="S18" s="35">
        <v>6.851311953352777</v>
      </c>
    </row>
    <row r="19" spans="1:19" ht="14.25">
      <c r="A19" s="11" t="s">
        <v>17</v>
      </c>
      <c r="B19" s="34">
        <v>1023</v>
      </c>
      <c r="C19" s="34">
        <v>7.099999999999994</v>
      </c>
      <c r="D19" s="34">
        <v>6.359945872801092</v>
      </c>
      <c r="E19" s="34">
        <v>5.859750240153701</v>
      </c>
      <c r="F19" s="34">
        <v>6.959152798789717</v>
      </c>
      <c r="G19" s="34">
        <v>7.916181606519217</v>
      </c>
      <c r="H19" s="34">
        <v>5.349794238683131</v>
      </c>
      <c r="I19" s="34">
        <v>8.538899430740045</v>
      </c>
      <c r="J19" s="34">
        <v>1.0718113612004316</v>
      </c>
      <c r="K19" s="34">
        <v>6.1449579831932795</v>
      </c>
      <c r="L19" s="34">
        <v>1.5167930660888516</v>
      </c>
      <c r="M19" s="34">
        <v>8.257713248638836</v>
      </c>
      <c r="N19" s="34">
        <v>3.7558685446009434</v>
      </c>
      <c r="O19" s="34">
        <v>11.319218241042336</v>
      </c>
      <c r="P19" s="34">
        <v>13.6094674556213</v>
      </c>
      <c r="Q19" s="34">
        <v>10.0642398286938</v>
      </c>
      <c r="R19" s="34">
        <v>11.653116531165324</v>
      </c>
      <c r="S19" s="35">
        <v>5.7947019867549585</v>
      </c>
    </row>
    <row r="20" spans="1:19" ht="14.25">
      <c r="A20" s="11" t="s">
        <v>18</v>
      </c>
      <c r="B20" s="34">
        <v>1101</v>
      </c>
      <c r="C20" s="34">
        <v>9.700000000000003</v>
      </c>
      <c r="D20" s="34">
        <v>9.698558322411529</v>
      </c>
      <c r="E20" s="34">
        <v>6.033717834960072</v>
      </c>
      <c r="F20" s="34">
        <v>3.496503496503493</v>
      </c>
      <c r="G20" s="34">
        <v>7.534983853606022</v>
      </c>
      <c r="H20" s="34">
        <v>7.331975560081474</v>
      </c>
      <c r="I20" s="34">
        <v>15.873015873015888</v>
      </c>
      <c r="J20" s="34">
        <v>8.408577878103827</v>
      </c>
      <c r="K20" s="34">
        <v>3.967855349070831</v>
      </c>
      <c r="L20" s="34">
        <v>10.084925690021237</v>
      </c>
      <c r="M20" s="34">
        <v>9.901873327386255</v>
      </c>
      <c r="N20" s="34">
        <v>9.288299155609153</v>
      </c>
      <c r="O20" s="34">
        <v>20.323325635103927</v>
      </c>
      <c r="P20" s="34">
        <v>12.634989200863927</v>
      </c>
      <c r="Q20" s="34">
        <v>12.601626016260155</v>
      </c>
      <c r="R20" s="34">
        <v>14.266842800528408</v>
      </c>
      <c r="S20" s="35">
        <v>9.02021772939348</v>
      </c>
    </row>
    <row r="21" spans="1:19" ht="14.25">
      <c r="A21" s="14" t="s">
        <v>19</v>
      </c>
      <c r="B21" s="37">
        <v>1068</v>
      </c>
      <c r="C21" s="37">
        <v>7.700000000000003</v>
      </c>
      <c r="D21" s="37">
        <v>5.590851334180428</v>
      </c>
      <c r="E21" s="37">
        <v>3.366696997270239</v>
      </c>
      <c r="F21" s="37">
        <v>4.463040446304035</v>
      </c>
      <c r="G21" s="37">
        <v>7.234042553191486</v>
      </c>
      <c r="H21" s="37">
        <v>8.565531475748188</v>
      </c>
      <c r="I21" s="37">
        <v>9.365079365079353</v>
      </c>
      <c r="J21" s="37">
        <v>3.2547699214365906</v>
      </c>
      <c r="K21" s="37">
        <v>5.426356589147304</v>
      </c>
      <c r="L21" s="37">
        <v>5.644302449414269</v>
      </c>
      <c r="M21" s="37">
        <v>7.555555555555557</v>
      </c>
      <c r="N21" s="37">
        <v>5.17970401691332</v>
      </c>
      <c r="O21" s="37">
        <v>16.801292407108235</v>
      </c>
      <c r="P21" s="37">
        <v>11.85860889395667</v>
      </c>
      <c r="Q21" s="37">
        <v>11.542288557213936</v>
      </c>
      <c r="R21" s="37">
        <v>10.869565217391312</v>
      </c>
      <c r="S21" s="38">
        <v>4.667609618104663</v>
      </c>
    </row>
    <row r="22" spans="1:19" ht="14.25">
      <c r="A22" s="103"/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</row>
    <row r="23" spans="1:19" ht="14.25">
      <c r="A23" s="103"/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</row>
    <row r="24" spans="1:13" ht="57">
      <c r="A24" s="202"/>
      <c r="B24" s="29" t="s">
        <v>7</v>
      </c>
      <c r="C24" s="29" t="s">
        <v>209</v>
      </c>
      <c r="D24" s="127" t="s">
        <v>164</v>
      </c>
      <c r="E24" s="127" t="s">
        <v>165</v>
      </c>
      <c r="F24" s="127" t="s">
        <v>221</v>
      </c>
      <c r="G24" s="262" t="s">
        <v>189</v>
      </c>
      <c r="H24" s="262" t="s">
        <v>190</v>
      </c>
      <c r="I24" s="262" t="s">
        <v>192</v>
      </c>
      <c r="J24" s="262" t="s">
        <v>193</v>
      </c>
      <c r="K24" s="127" t="s">
        <v>195</v>
      </c>
      <c r="L24" s="127" t="s">
        <v>222</v>
      </c>
      <c r="M24" s="262" t="s">
        <v>194</v>
      </c>
    </row>
    <row r="25" spans="1:13" ht="14.25">
      <c r="A25" s="202"/>
      <c r="B25" s="260">
        <v>19</v>
      </c>
      <c r="C25" s="118">
        <v>20</v>
      </c>
      <c r="D25" s="118">
        <v>21</v>
      </c>
      <c r="E25" s="118">
        <v>22</v>
      </c>
      <c r="F25" s="118">
        <v>23</v>
      </c>
      <c r="G25" s="118">
        <v>24</v>
      </c>
      <c r="H25" s="118">
        <v>25</v>
      </c>
      <c r="I25" s="118">
        <v>26</v>
      </c>
      <c r="J25" s="118">
        <v>27</v>
      </c>
      <c r="K25" s="118">
        <v>28</v>
      </c>
      <c r="L25" s="118">
        <v>29</v>
      </c>
      <c r="M25" s="118">
        <v>30</v>
      </c>
    </row>
    <row r="26" spans="1:13" ht="14.25" customHeight="1">
      <c r="A26" s="19">
        <v>43466</v>
      </c>
      <c r="B26" s="40">
        <v>1000.3641538056459</v>
      </c>
      <c r="C26" s="40">
        <v>7.135040419120145</v>
      </c>
      <c r="D26" s="40">
        <v>6.5</v>
      </c>
      <c r="E26" s="40">
        <v>5.200000000000003</v>
      </c>
      <c r="F26" s="40">
        <v>16.200000000000003</v>
      </c>
      <c r="G26" s="40">
        <v>15.799999999999997</v>
      </c>
      <c r="H26" s="40">
        <v>7.099999999999994</v>
      </c>
      <c r="I26" s="40">
        <v>15.799999999999997</v>
      </c>
      <c r="J26" s="40">
        <v>9.900000000000006</v>
      </c>
      <c r="K26" s="40">
        <v>9.299999999999997</v>
      </c>
      <c r="L26" s="40">
        <v>2.299999999999997</v>
      </c>
      <c r="M26" s="41">
        <v>6.599999999999994</v>
      </c>
    </row>
    <row r="27" spans="1:13" ht="14.25">
      <c r="A27" s="22">
        <v>43497</v>
      </c>
      <c r="B27" s="34">
        <v>962.3155689598026</v>
      </c>
      <c r="C27" s="34">
        <v>6.412719272423857</v>
      </c>
      <c r="D27" s="34">
        <v>6.400000000000006</v>
      </c>
      <c r="E27" s="34">
        <v>8.200000000000003</v>
      </c>
      <c r="F27" s="34">
        <v>5.099999999999994</v>
      </c>
      <c r="G27" s="34">
        <v>4.900000000000006</v>
      </c>
      <c r="H27" s="34">
        <v>6.299999999999997</v>
      </c>
      <c r="I27" s="34">
        <v>3.299999999999997</v>
      </c>
      <c r="J27" s="34">
        <v>8.299999999999997</v>
      </c>
      <c r="K27" s="34">
        <v>10</v>
      </c>
      <c r="L27" s="34">
        <v>3.9000000000000057</v>
      </c>
      <c r="M27" s="35">
        <v>6.299999999999997</v>
      </c>
    </row>
    <row r="28" spans="1:13" ht="14.25">
      <c r="A28" s="22">
        <v>43525</v>
      </c>
      <c r="B28" s="34">
        <v>1026.1874980847242</v>
      </c>
      <c r="C28" s="34">
        <v>5.9639874258244845</v>
      </c>
      <c r="D28" s="34">
        <v>4.799999999999997</v>
      </c>
      <c r="E28" s="34">
        <v>7.400000000000006</v>
      </c>
      <c r="F28" s="34">
        <v>4.099999999999994</v>
      </c>
      <c r="G28" s="34">
        <v>9.099999999999994</v>
      </c>
      <c r="H28" s="34">
        <v>5.099999999999994</v>
      </c>
      <c r="I28" s="34">
        <v>6</v>
      </c>
      <c r="J28" s="34">
        <v>5.799999999999997</v>
      </c>
      <c r="K28" s="34">
        <v>8.799999999999997</v>
      </c>
      <c r="L28" s="34">
        <v>-1.9000000000000057</v>
      </c>
      <c r="M28" s="35">
        <v>12.200000000000003</v>
      </c>
    </row>
    <row r="29" spans="1:13" ht="14.25">
      <c r="A29" s="22">
        <v>43556</v>
      </c>
      <c r="B29" s="34">
        <v>1034.8432028558168</v>
      </c>
      <c r="C29" s="34">
        <v>7.236956019328616</v>
      </c>
      <c r="D29" s="34">
        <v>8.099999999999994</v>
      </c>
      <c r="E29" s="34">
        <v>4.299999999999997</v>
      </c>
      <c r="F29" s="34">
        <v>1</v>
      </c>
      <c r="G29" s="34">
        <v>4.900000000000006</v>
      </c>
      <c r="H29" s="34">
        <v>4.599999999999994</v>
      </c>
      <c r="I29" s="34">
        <v>6.099999999999994</v>
      </c>
      <c r="J29" s="34">
        <v>12.299999999999997</v>
      </c>
      <c r="K29" s="34">
        <v>7.099999999999994</v>
      </c>
      <c r="L29" s="34">
        <v>15.799999999999997</v>
      </c>
      <c r="M29" s="35">
        <v>6.900000000000006</v>
      </c>
    </row>
    <row r="30" spans="1:13" ht="14.25">
      <c r="A30" s="22">
        <v>43586</v>
      </c>
      <c r="B30" s="34">
        <v>1083.8504905730945</v>
      </c>
      <c r="C30" s="34">
        <v>9.349409381934379</v>
      </c>
      <c r="D30" s="34">
        <v>10.5</v>
      </c>
      <c r="E30" s="34">
        <v>4.5</v>
      </c>
      <c r="F30" s="34">
        <v>1.5999999999999943</v>
      </c>
      <c r="G30" s="34">
        <v>10.099999999999994</v>
      </c>
      <c r="H30" s="34">
        <v>8.099999999999994</v>
      </c>
      <c r="I30" s="34">
        <v>9.400000000000006</v>
      </c>
      <c r="J30" s="34">
        <v>14.5</v>
      </c>
      <c r="K30" s="34">
        <v>13.799999999999997</v>
      </c>
      <c r="L30" s="34">
        <v>6.200000000000003</v>
      </c>
      <c r="M30" s="35">
        <v>10.099999999999994</v>
      </c>
    </row>
    <row r="31" spans="1:13" ht="14.25">
      <c r="A31" s="22">
        <v>43617</v>
      </c>
      <c r="B31" s="34">
        <v>1021.6756280110719</v>
      </c>
      <c r="C31" s="34">
        <v>2.000276378427415</v>
      </c>
      <c r="D31" s="34">
        <v>-0.5</v>
      </c>
      <c r="E31" s="34">
        <v>1.5999999999999943</v>
      </c>
      <c r="F31" s="34">
        <v>3.799999999999997</v>
      </c>
      <c r="G31" s="34">
        <v>3.299999999999997</v>
      </c>
      <c r="H31" s="34">
        <v>5.599999999999994</v>
      </c>
      <c r="I31" s="34">
        <v>6.900000000000006</v>
      </c>
      <c r="J31" s="34">
        <v>10.400000000000006</v>
      </c>
      <c r="K31" s="34">
        <v>1</v>
      </c>
      <c r="L31" s="34">
        <v>2.5999999999999943</v>
      </c>
      <c r="M31" s="35">
        <v>7.900000000000006</v>
      </c>
    </row>
    <row r="32" spans="1:13" ht="14.25">
      <c r="A32" s="22">
        <v>43647</v>
      </c>
      <c r="B32" s="34">
        <v>1035.9141605997304</v>
      </c>
      <c r="C32" s="34">
        <v>4.5317298670482415</v>
      </c>
      <c r="D32" s="34">
        <v>2.700000000000003</v>
      </c>
      <c r="E32" s="34">
        <v>4.5</v>
      </c>
      <c r="F32" s="34">
        <v>3.4000000000000057</v>
      </c>
      <c r="G32" s="34">
        <v>5.799999999999997</v>
      </c>
      <c r="H32" s="34">
        <v>5.099999999999994</v>
      </c>
      <c r="I32" s="34">
        <v>7.900000000000006</v>
      </c>
      <c r="J32" s="34">
        <v>13.400000000000006</v>
      </c>
      <c r="K32" s="34">
        <v>7.299999999999997</v>
      </c>
      <c r="L32" s="34">
        <v>5.599999999999994</v>
      </c>
      <c r="M32" s="35">
        <v>7.700000000000003</v>
      </c>
    </row>
    <row r="33" spans="1:13" ht="14.25">
      <c r="A33" s="22">
        <v>43678</v>
      </c>
      <c r="B33" s="34">
        <v>1014.98258532702</v>
      </c>
      <c r="C33" s="34">
        <v>4.1000618569345875</v>
      </c>
      <c r="D33" s="34">
        <v>2.299999999999997</v>
      </c>
      <c r="E33" s="34">
        <v>3.799999999999997</v>
      </c>
      <c r="F33" s="34">
        <v>5.799999999999997</v>
      </c>
      <c r="G33" s="34">
        <v>6.5</v>
      </c>
      <c r="H33" s="34">
        <v>6.5</v>
      </c>
      <c r="I33" s="34">
        <v>3.200000000000003</v>
      </c>
      <c r="J33" s="34">
        <v>9.599999999999994</v>
      </c>
      <c r="K33" s="34">
        <v>6</v>
      </c>
      <c r="L33" s="34">
        <v>1.9000000000000057</v>
      </c>
      <c r="M33" s="35">
        <v>7</v>
      </c>
    </row>
    <row r="34" spans="1:13" ht="14.25">
      <c r="A34" s="22">
        <v>43709</v>
      </c>
      <c r="B34" s="34">
        <v>1012.1906043172335</v>
      </c>
      <c r="C34" s="34">
        <v>5.426163857865717</v>
      </c>
      <c r="D34" s="34">
        <v>5.200000000000003</v>
      </c>
      <c r="E34" s="34">
        <v>4.799999999999997</v>
      </c>
      <c r="F34" s="34">
        <v>8.5</v>
      </c>
      <c r="G34" s="34">
        <v>7.299999999999997</v>
      </c>
      <c r="H34" s="34">
        <v>6.299999999999997</v>
      </c>
      <c r="I34" s="34">
        <v>7.799999999999997</v>
      </c>
      <c r="J34" s="34">
        <v>7.900000000000006</v>
      </c>
      <c r="K34" s="34">
        <v>5.200000000000003</v>
      </c>
      <c r="L34" s="34">
        <v>3.5999999999999943</v>
      </c>
      <c r="M34" s="35">
        <v>5.700000000000003</v>
      </c>
    </row>
    <row r="35" spans="1:13" ht="14.25">
      <c r="A35" s="22">
        <v>43739</v>
      </c>
      <c r="B35" s="34">
        <v>1022.2906866692264</v>
      </c>
      <c r="C35" s="34">
        <v>3.478012905785093</v>
      </c>
      <c r="D35" s="34">
        <v>1.2999999999999972</v>
      </c>
      <c r="E35" s="34">
        <v>5.5</v>
      </c>
      <c r="F35" s="34">
        <v>5.799999999999997</v>
      </c>
      <c r="G35" s="34">
        <v>4.599999999999994</v>
      </c>
      <c r="H35" s="34">
        <v>4.599999999999994</v>
      </c>
      <c r="I35" s="34">
        <v>5.700000000000003</v>
      </c>
      <c r="J35" s="34">
        <v>8.099999999999994</v>
      </c>
      <c r="K35" s="34">
        <v>6.799999999999997</v>
      </c>
      <c r="L35" s="34">
        <v>3.200000000000003</v>
      </c>
      <c r="M35" s="35">
        <v>5.799999999999997</v>
      </c>
    </row>
    <row r="36" spans="1:13" ht="14.25">
      <c r="A36" s="22">
        <v>43770</v>
      </c>
      <c r="B36" s="34">
        <v>1173.0195572063383</v>
      </c>
      <c r="C36" s="34">
        <v>4.121936862012305</v>
      </c>
      <c r="D36" s="34">
        <v>3.0999999999999943</v>
      </c>
      <c r="E36" s="34">
        <v>3.4000000000000057</v>
      </c>
      <c r="F36" s="34">
        <v>10.200000000000003</v>
      </c>
      <c r="G36" s="34">
        <v>4.400000000000006</v>
      </c>
      <c r="H36" s="34">
        <v>4.599999999999994</v>
      </c>
      <c r="I36" s="34">
        <v>8</v>
      </c>
      <c r="J36" s="34">
        <v>8.799999999999997</v>
      </c>
      <c r="K36" s="34">
        <v>4.200000000000003</v>
      </c>
      <c r="L36" s="34">
        <v>3.9000000000000057</v>
      </c>
      <c r="M36" s="35">
        <v>7.400000000000006</v>
      </c>
    </row>
    <row r="37" spans="1:13" ht="14.25">
      <c r="A37" s="263">
        <v>43823</v>
      </c>
      <c r="B37" s="37">
        <v>1107.2618616114783</v>
      </c>
      <c r="C37" s="37">
        <v>5.075897941457271</v>
      </c>
      <c r="D37" s="37">
        <v>3.799999999999997</v>
      </c>
      <c r="E37" s="37">
        <v>3.799999999999997</v>
      </c>
      <c r="F37" s="37">
        <v>2.5999999999999943</v>
      </c>
      <c r="G37" s="37">
        <v>9.700000000000003</v>
      </c>
      <c r="H37" s="37">
        <v>6.5</v>
      </c>
      <c r="I37" s="37">
        <v>4.200000000000003</v>
      </c>
      <c r="J37" s="37">
        <v>6.299999999999997</v>
      </c>
      <c r="K37" s="37">
        <v>6.200000000000003</v>
      </c>
      <c r="L37" s="37">
        <v>7.5</v>
      </c>
      <c r="M37" s="38">
        <v>4.5</v>
      </c>
    </row>
    <row r="39" ht="14.25">
      <c r="A39" s="1" t="s">
        <v>451</v>
      </c>
    </row>
    <row r="40" ht="14.25">
      <c r="A40" s="1" t="s">
        <v>223</v>
      </c>
    </row>
    <row r="41" ht="14.25">
      <c r="A41" s="1" t="s">
        <v>424</v>
      </c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5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L72"/>
  <sheetViews>
    <sheetView zoomScale="75" zoomScaleNormal="75" zoomScalePageLayoutView="0" workbookViewId="0" topLeftCell="A1">
      <selection activeCell="S37" sqref="S37"/>
    </sheetView>
  </sheetViews>
  <sheetFormatPr defaultColWidth="9.00390625" defaultRowHeight="14.25"/>
  <cols>
    <col min="1" max="1" width="15.875" style="1" customWidth="1"/>
    <col min="2" max="2" width="13.00390625" style="1" customWidth="1"/>
    <col min="3" max="3" width="9.00390625" style="1" customWidth="1"/>
    <col min="4" max="4" width="12.00390625" style="1" customWidth="1"/>
    <col min="5" max="5" width="9.00390625" style="1" customWidth="1"/>
    <col min="6" max="6" width="12.50390625" style="1" customWidth="1"/>
    <col min="7" max="7" width="9.875" style="1" customWidth="1"/>
    <col min="8" max="8" width="12.50390625" style="1" customWidth="1"/>
    <col min="9" max="9" width="12.75390625" style="1" customWidth="1"/>
    <col min="10" max="10" width="12.625" style="1" customWidth="1"/>
    <col min="11" max="11" width="15.00390625" style="1" customWidth="1"/>
    <col min="12" max="12" width="12.75390625" style="1" customWidth="1"/>
    <col min="13" max="16384" width="9.00390625" style="1" customWidth="1"/>
  </cols>
  <sheetData>
    <row r="1" spans="1:2" ht="16.5">
      <c r="A1" s="153" t="s">
        <v>224</v>
      </c>
      <c r="B1" s="153"/>
    </row>
    <row r="2" spans="1:2" ht="16.5">
      <c r="A2" s="154" t="s">
        <v>225</v>
      </c>
      <c r="B2" s="153"/>
    </row>
    <row r="3" ht="14.25">
      <c r="A3" s="2"/>
    </row>
    <row r="4" ht="16.5">
      <c r="A4" s="1" t="s">
        <v>382</v>
      </c>
    </row>
    <row r="6" spans="1:12" ht="14.25">
      <c r="A6" s="81"/>
      <c r="B6" s="296" t="s">
        <v>383</v>
      </c>
      <c r="C6" s="303" t="s">
        <v>164</v>
      </c>
      <c r="D6" s="304"/>
      <c r="E6" s="304"/>
      <c r="F6" s="304"/>
      <c r="G6" s="305"/>
      <c r="H6" s="306" t="s">
        <v>226</v>
      </c>
      <c r="I6" s="307"/>
      <c r="J6" s="307"/>
      <c r="K6" s="307"/>
      <c r="L6" s="308"/>
    </row>
    <row r="7" spans="1:12" ht="14.25">
      <c r="A7" s="171"/>
      <c r="B7" s="297"/>
      <c r="C7" s="303" t="s">
        <v>227</v>
      </c>
      <c r="D7" s="304"/>
      <c r="E7" s="304"/>
      <c r="F7" s="304"/>
      <c r="G7" s="296" t="s">
        <v>384</v>
      </c>
      <c r="H7" s="334"/>
      <c r="I7" s="361"/>
      <c r="J7" s="361"/>
      <c r="K7" s="361"/>
      <c r="L7" s="335"/>
    </row>
    <row r="8" spans="1:12" ht="75" customHeight="1">
      <c r="A8" s="198"/>
      <c r="B8" s="298"/>
      <c r="C8" s="127" t="s">
        <v>385</v>
      </c>
      <c r="D8" s="127" t="s">
        <v>228</v>
      </c>
      <c r="E8" s="127" t="s">
        <v>229</v>
      </c>
      <c r="F8" s="264" t="s">
        <v>230</v>
      </c>
      <c r="G8" s="298"/>
      <c r="H8" s="115" t="s">
        <v>385</v>
      </c>
      <c r="I8" s="211" t="s">
        <v>338</v>
      </c>
      <c r="J8" s="211" t="s">
        <v>231</v>
      </c>
      <c r="K8" s="211" t="s">
        <v>339</v>
      </c>
      <c r="L8" s="127" t="s">
        <v>340</v>
      </c>
    </row>
    <row r="9" spans="1:12" ht="14.25">
      <c r="A9" s="89"/>
      <c r="B9" s="91">
        <v>1</v>
      </c>
      <c r="C9" s="90">
        <v>2</v>
      </c>
      <c r="D9" s="90">
        <v>3</v>
      </c>
      <c r="E9" s="90">
        <v>4</v>
      </c>
      <c r="F9" s="90">
        <v>5</v>
      </c>
      <c r="G9" s="90">
        <v>6</v>
      </c>
      <c r="H9" s="90">
        <v>7</v>
      </c>
      <c r="I9" s="90">
        <v>8</v>
      </c>
      <c r="J9" s="90">
        <v>9</v>
      </c>
      <c r="K9" s="90">
        <v>10</v>
      </c>
      <c r="L9" s="91">
        <v>11</v>
      </c>
    </row>
    <row r="10" spans="1:12" ht="14.25">
      <c r="A10" s="11">
        <v>2012</v>
      </c>
      <c r="B10" s="34">
        <v>92.85</v>
      </c>
      <c r="C10" s="34">
        <v>-2.158333333333333</v>
      </c>
      <c r="D10" s="34">
        <v>-23.633333333333336</v>
      </c>
      <c r="E10" s="34">
        <v>-3.0916666666666663</v>
      </c>
      <c r="F10" s="34">
        <v>14.008333333333333</v>
      </c>
      <c r="G10" s="34">
        <v>77.57499999999999</v>
      </c>
      <c r="H10" s="34">
        <v>-28.59166666666667</v>
      </c>
      <c r="I10" s="34">
        <v>-24.666666666666668</v>
      </c>
      <c r="J10" s="34">
        <v>-19.43333333333333</v>
      </c>
      <c r="K10" s="34">
        <v>-37.00000000000001</v>
      </c>
      <c r="L10" s="35">
        <v>-33.28333333333333</v>
      </c>
    </row>
    <row r="11" spans="1:12" ht="14.25">
      <c r="A11" s="11">
        <v>2013</v>
      </c>
      <c r="B11" s="34">
        <v>89.15</v>
      </c>
      <c r="C11" s="34">
        <v>-4.075</v>
      </c>
      <c r="D11" s="34">
        <v>-27.44166666666667</v>
      </c>
      <c r="E11" s="34">
        <v>-4.6</v>
      </c>
      <c r="F11" s="34">
        <v>10.641666666666666</v>
      </c>
      <c r="G11" s="34">
        <v>77.075</v>
      </c>
      <c r="H11" s="34">
        <v>-24.666666666666668</v>
      </c>
      <c r="I11" s="34">
        <v>-21.941666666666666</v>
      </c>
      <c r="J11" s="34">
        <v>-14.341666666666667</v>
      </c>
      <c r="K11" s="34">
        <v>-29.283333333333335</v>
      </c>
      <c r="L11" s="35">
        <v>-33.18333333333334</v>
      </c>
    </row>
    <row r="12" spans="1:12" ht="14.25">
      <c r="A12" s="11">
        <v>2014</v>
      </c>
      <c r="B12" s="34">
        <v>99.8</v>
      </c>
      <c r="C12" s="34">
        <v>2.1000000000000005</v>
      </c>
      <c r="D12" s="34">
        <v>-10.375</v>
      </c>
      <c r="E12" s="34">
        <v>-5.633333333333333</v>
      </c>
      <c r="F12" s="34">
        <v>11.033333333333333</v>
      </c>
      <c r="G12" s="34">
        <v>80.65</v>
      </c>
      <c r="H12" s="34">
        <v>-13.875</v>
      </c>
      <c r="I12" s="34">
        <v>-11.433333333333334</v>
      </c>
      <c r="J12" s="34">
        <v>-4.833333333333334</v>
      </c>
      <c r="K12" s="34">
        <v>-11.466666666666667</v>
      </c>
      <c r="L12" s="35">
        <v>-27.80833333333333</v>
      </c>
    </row>
    <row r="13" spans="1:12" ht="14.25">
      <c r="A13" s="11">
        <v>2015</v>
      </c>
      <c r="B13" s="34">
        <v>100.68333333333334</v>
      </c>
      <c r="C13" s="34">
        <v>2.575</v>
      </c>
      <c r="D13" s="34">
        <v>-7.1416666666666675</v>
      </c>
      <c r="E13" s="34">
        <v>-5.416666666666666</v>
      </c>
      <c r="F13" s="34">
        <v>9.450000000000001</v>
      </c>
      <c r="G13" s="34">
        <v>82.42500000000001</v>
      </c>
      <c r="H13" s="34">
        <v>-11.033333333333333</v>
      </c>
      <c r="I13" s="34">
        <v>-8.083333333333334</v>
      </c>
      <c r="J13" s="34">
        <v>-4.658333333333333</v>
      </c>
      <c r="K13" s="34">
        <v>-12.941666666666666</v>
      </c>
      <c r="L13" s="35">
        <v>-18.4</v>
      </c>
    </row>
    <row r="14" spans="1:12" ht="14.25">
      <c r="A14" s="11">
        <v>2016</v>
      </c>
      <c r="B14" s="34">
        <v>102.22500000000001</v>
      </c>
      <c r="C14" s="34">
        <v>4.933333333333334</v>
      </c>
      <c r="D14" s="34">
        <v>-2.4833333333333334</v>
      </c>
      <c r="E14" s="34">
        <v>-3.8250000000000006</v>
      </c>
      <c r="F14" s="34">
        <v>13.475</v>
      </c>
      <c r="G14" s="34">
        <v>84.525</v>
      </c>
      <c r="H14" s="34">
        <v>-8.85</v>
      </c>
      <c r="I14" s="34">
        <v>-7.066666666666666</v>
      </c>
      <c r="J14" s="34">
        <v>-2.791666666666667</v>
      </c>
      <c r="K14" s="34">
        <v>-9.1</v>
      </c>
      <c r="L14" s="35">
        <v>-16.40833333333333</v>
      </c>
    </row>
    <row r="15" spans="1:12" ht="14.25">
      <c r="A15" s="11">
        <v>2017</v>
      </c>
      <c r="B15" s="34">
        <v>103.69166666666666</v>
      </c>
      <c r="C15" s="34">
        <v>4.3</v>
      </c>
      <c r="D15" s="34">
        <v>-1.975</v>
      </c>
      <c r="E15" s="34">
        <v>-3.0083333333333333</v>
      </c>
      <c r="F15" s="34">
        <v>11.916666666666668</v>
      </c>
      <c r="G15" s="34">
        <v>85.25</v>
      </c>
      <c r="H15" s="34">
        <v>-8.241666666666665</v>
      </c>
      <c r="I15" s="34">
        <v>-5.225</v>
      </c>
      <c r="J15" s="34">
        <v>-1.1333333333333333</v>
      </c>
      <c r="K15" s="34">
        <v>-9.491666666666667</v>
      </c>
      <c r="L15" s="35">
        <v>-17.099999999999998</v>
      </c>
    </row>
    <row r="16" spans="1:12" ht="14.25">
      <c r="A16" s="11">
        <v>2018</v>
      </c>
      <c r="B16" s="34">
        <v>100.64166666666668</v>
      </c>
      <c r="C16" s="34">
        <v>2.483333333333333</v>
      </c>
      <c r="D16" s="34">
        <v>-4.275</v>
      </c>
      <c r="E16" s="34">
        <v>-1.7416666666666671</v>
      </c>
      <c r="F16" s="34">
        <v>10</v>
      </c>
      <c r="G16" s="34">
        <v>85.4</v>
      </c>
      <c r="H16" s="34">
        <v>-8.175</v>
      </c>
      <c r="I16" s="34">
        <v>-4.725</v>
      </c>
      <c r="J16" s="34">
        <v>-0.8833333333333333</v>
      </c>
      <c r="K16" s="34">
        <v>-9.200000000000001</v>
      </c>
      <c r="L16" s="35">
        <v>-17.833333333333332</v>
      </c>
    </row>
    <row r="17" spans="1:12" ht="14.25">
      <c r="A17" s="14">
        <v>2019</v>
      </c>
      <c r="B17" s="37">
        <v>97.23333333333333</v>
      </c>
      <c r="C17" s="37">
        <v>-5</v>
      </c>
      <c r="D17" s="37">
        <v>-12.541666666666666</v>
      </c>
      <c r="E17" s="37">
        <v>1.7916666666666665</v>
      </c>
      <c r="F17" s="37">
        <v>-0.7083333333333334</v>
      </c>
      <c r="G17" s="37">
        <v>87.70000000000002</v>
      </c>
      <c r="H17" s="37">
        <v>-8.416666666666666</v>
      </c>
      <c r="I17" s="37">
        <v>-3.775</v>
      </c>
      <c r="J17" s="37">
        <v>-0.6916666666666667</v>
      </c>
      <c r="K17" s="37">
        <v>-11.416666666666666</v>
      </c>
      <c r="L17" s="38">
        <v>-17.724999999999998</v>
      </c>
    </row>
    <row r="18" spans="1:12" ht="14.25">
      <c r="A18" s="11" t="s">
        <v>17</v>
      </c>
      <c r="B18" s="34">
        <v>98.63333333333333</v>
      </c>
      <c r="C18" s="34">
        <v>-1.2</v>
      </c>
      <c r="D18" s="34">
        <v>-6.166666666666667</v>
      </c>
      <c r="E18" s="34">
        <v>0.1333333333333333</v>
      </c>
      <c r="F18" s="34">
        <v>2.733333333333334</v>
      </c>
      <c r="G18" s="34">
        <v>88.2</v>
      </c>
      <c r="H18" s="34">
        <v>-8.9</v>
      </c>
      <c r="I18" s="34">
        <v>-4.2</v>
      </c>
      <c r="J18" s="34">
        <v>-0.9666666666666668</v>
      </c>
      <c r="K18" s="34">
        <v>-12.200000000000001</v>
      </c>
      <c r="L18" s="35">
        <v>-18.2</v>
      </c>
    </row>
    <row r="19" spans="1:12" ht="14.25">
      <c r="A19" s="11" t="s">
        <v>18</v>
      </c>
      <c r="B19" s="34">
        <v>94.63333333333333</v>
      </c>
      <c r="C19" s="34">
        <v>-5.633333333333333</v>
      </c>
      <c r="D19" s="34">
        <v>-13.1</v>
      </c>
      <c r="E19" s="34">
        <v>3.5</v>
      </c>
      <c r="F19" s="34">
        <v>-0.40000000000000097</v>
      </c>
      <c r="G19" s="34">
        <v>89.1</v>
      </c>
      <c r="H19" s="34">
        <v>-7.633333333333333</v>
      </c>
      <c r="I19" s="34">
        <v>-2.9000000000000004</v>
      </c>
      <c r="J19" s="34">
        <v>-0.3</v>
      </c>
      <c r="K19" s="34">
        <v>-8.966666666666667</v>
      </c>
      <c r="L19" s="35">
        <v>-18.166666666666668</v>
      </c>
    </row>
    <row r="20" spans="1:12" ht="14.25">
      <c r="A20" s="11" t="s">
        <v>19</v>
      </c>
      <c r="B20" s="34">
        <v>97.53333333333335</v>
      </c>
      <c r="C20" s="34">
        <v>-6.566666666666666</v>
      </c>
      <c r="D20" s="34">
        <v>-15.199999999999998</v>
      </c>
      <c r="E20" s="34">
        <v>1.133333333333333</v>
      </c>
      <c r="F20" s="34">
        <v>-3.4</v>
      </c>
      <c r="G20" s="34">
        <v>89.4</v>
      </c>
      <c r="H20" s="34">
        <v>-7.933333333333333</v>
      </c>
      <c r="I20" s="34">
        <v>-3.9666666666666663</v>
      </c>
      <c r="J20" s="34">
        <v>-0.39999999999999997</v>
      </c>
      <c r="K20" s="34">
        <v>-9.966666666666667</v>
      </c>
      <c r="L20" s="35">
        <v>-17.466666666666665</v>
      </c>
    </row>
    <row r="21" spans="1:12" ht="14.25">
      <c r="A21" s="14" t="s">
        <v>20</v>
      </c>
      <c r="B21" s="37">
        <v>98.13333333333333</v>
      </c>
      <c r="C21" s="37">
        <v>-6.6000000000000005</v>
      </c>
      <c r="D21" s="37">
        <v>-15.700000000000001</v>
      </c>
      <c r="E21" s="37">
        <v>2.4</v>
      </c>
      <c r="F21" s="37">
        <v>-1.7666666666666666</v>
      </c>
      <c r="G21" s="37">
        <v>84.1</v>
      </c>
      <c r="H21" s="37">
        <v>-9.200000000000001</v>
      </c>
      <c r="I21" s="37">
        <v>-4.033333333333333</v>
      </c>
      <c r="J21" s="37">
        <v>-1.0999999999999999</v>
      </c>
      <c r="K21" s="37">
        <v>-14.533333333333333</v>
      </c>
      <c r="L21" s="38">
        <v>-17.066666666666666</v>
      </c>
    </row>
    <row r="22" spans="1:12" ht="14.25">
      <c r="A22" s="22">
        <v>43497</v>
      </c>
      <c r="B22" s="34">
        <v>100.4</v>
      </c>
      <c r="C22" s="34">
        <v>4.3</v>
      </c>
      <c r="D22" s="34">
        <v>-5.7</v>
      </c>
      <c r="E22" s="34">
        <v>-1.5</v>
      </c>
      <c r="F22" s="34">
        <v>17.1</v>
      </c>
      <c r="G22" s="34" t="s">
        <v>458</v>
      </c>
      <c r="H22" s="34">
        <v>-7.8</v>
      </c>
      <c r="I22" s="34">
        <v>-3.5</v>
      </c>
      <c r="J22" s="34">
        <v>-0.2</v>
      </c>
      <c r="K22" s="34">
        <v>-10.2</v>
      </c>
      <c r="L22" s="35">
        <v>-17.3</v>
      </c>
    </row>
    <row r="23" spans="1:12" ht="14.25">
      <c r="A23" s="22">
        <v>43525</v>
      </c>
      <c r="B23" s="34">
        <v>98</v>
      </c>
      <c r="C23" s="34">
        <v>-6</v>
      </c>
      <c r="D23" s="34">
        <v>-7.7</v>
      </c>
      <c r="E23" s="34">
        <v>3.3</v>
      </c>
      <c r="F23" s="34">
        <v>-6.9</v>
      </c>
      <c r="G23" s="34" t="s">
        <v>458</v>
      </c>
      <c r="H23" s="34">
        <v>-8.3</v>
      </c>
      <c r="I23" s="34">
        <v>-3.7</v>
      </c>
      <c r="J23" s="34">
        <v>-0.2</v>
      </c>
      <c r="K23" s="34">
        <v>-11.1</v>
      </c>
      <c r="L23" s="35">
        <v>-18.1</v>
      </c>
    </row>
    <row r="24" spans="1:12" ht="14.25">
      <c r="A24" s="22">
        <v>43556</v>
      </c>
      <c r="B24" s="34">
        <v>92.9</v>
      </c>
      <c r="C24" s="34">
        <v>-15.2</v>
      </c>
      <c r="D24" s="34">
        <v>-6.8</v>
      </c>
      <c r="E24" s="34">
        <v>1.1</v>
      </c>
      <c r="F24" s="34">
        <v>-37.7</v>
      </c>
      <c r="G24" s="34" t="s">
        <v>458</v>
      </c>
      <c r="H24" s="34">
        <v>-7.6</v>
      </c>
      <c r="I24" s="34">
        <v>-2.4</v>
      </c>
      <c r="J24" s="34">
        <v>-0.4</v>
      </c>
      <c r="K24" s="34">
        <v>-10.8</v>
      </c>
      <c r="L24" s="35">
        <v>-16.6</v>
      </c>
    </row>
    <row r="25" spans="1:12" ht="14.25">
      <c r="A25" s="22">
        <v>43586</v>
      </c>
      <c r="B25" s="34">
        <v>93.9</v>
      </c>
      <c r="C25" s="34">
        <v>-4.1</v>
      </c>
      <c r="D25" s="34">
        <v>-14.4</v>
      </c>
      <c r="E25" s="34">
        <v>3.1</v>
      </c>
      <c r="F25" s="34">
        <v>5</v>
      </c>
      <c r="G25" s="34" t="s">
        <v>458</v>
      </c>
      <c r="H25" s="34">
        <v>-8.6</v>
      </c>
      <c r="I25" s="34">
        <v>-4.9</v>
      </c>
      <c r="J25" s="34">
        <v>-1.1</v>
      </c>
      <c r="K25" s="34">
        <v>-9.1</v>
      </c>
      <c r="L25" s="35">
        <v>-19.2</v>
      </c>
    </row>
    <row r="26" spans="1:12" ht="14.25">
      <c r="A26" s="22">
        <v>43617</v>
      </c>
      <c r="B26" s="34">
        <v>97.1</v>
      </c>
      <c r="C26" s="34">
        <v>2.4</v>
      </c>
      <c r="D26" s="34">
        <v>-18.1</v>
      </c>
      <c r="E26" s="34">
        <v>6.3</v>
      </c>
      <c r="F26" s="34">
        <v>31.5</v>
      </c>
      <c r="G26" s="34" t="s">
        <v>458</v>
      </c>
      <c r="H26" s="34">
        <v>-6.7</v>
      </c>
      <c r="I26" s="34">
        <v>-1.4</v>
      </c>
      <c r="J26" s="34">
        <v>0.6</v>
      </c>
      <c r="K26" s="34">
        <v>-7</v>
      </c>
      <c r="L26" s="35">
        <v>-18.7</v>
      </c>
    </row>
    <row r="27" spans="1:12" ht="14.25">
      <c r="A27" s="22">
        <v>43647</v>
      </c>
      <c r="B27" s="34">
        <v>93.8</v>
      </c>
      <c r="C27" s="34">
        <v>-12.4</v>
      </c>
      <c r="D27" s="34">
        <v>-17.2</v>
      </c>
      <c r="E27" s="34">
        <v>-0.6</v>
      </c>
      <c r="F27" s="34">
        <v>-20.6</v>
      </c>
      <c r="G27" s="34" t="s">
        <v>458</v>
      </c>
      <c r="H27" s="34">
        <v>-6.7</v>
      </c>
      <c r="I27" s="34">
        <v>-2.3</v>
      </c>
      <c r="J27" s="34">
        <v>-0.5</v>
      </c>
      <c r="K27" s="34">
        <v>-7.7</v>
      </c>
      <c r="L27" s="35">
        <v>-16.3</v>
      </c>
    </row>
    <row r="28" spans="1:12" ht="14.25">
      <c r="A28" s="22">
        <v>43678</v>
      </c>
      <c r="B28" s="34">
        <v>98.2</v>
      </c>
      <c r="C28" s="34">
        <v>-8</v>
      </c>
      <c r="D28" s="34">
        <v>-12</v>
      </c>
      <c r="E28" s="34">
        <v>2.3</v>
      </c>
      <c r="F28" s="34">
        <v>-9.7</v>
      </c>
      <c r="G28" s="34" t="s">
        <v>458</v>
      </c>
      <c r="H28" s="34">
        <v>-8.7</v>
      </c>
      <c r="I28" s="34">
        <v>-5.6</v>
      </c>
      <c r="J28" s="34">
        <v>-1.5</v>
      </c>
      <c r="K28" s="34">
        <v>-9.7</v>
      </c>
      <c r="L28" s="35">
        <v>-18</v>
      </c>
    </row>
    <row r="29" spans="1:12" ht="14.25">
      <c r="A29" s="22">
        <v>43709</v>
      </c>
      <c r="B29" s="34">
        <v>100.6</v>
      </c>
      <c r="C29" s="34">
        <v>0.7</v>
      </c>
      <c r="D29" s="34">
        <v>-16.4</v>
      </c>
      <c r="E29" s="34">
        <v>1.7</v>
      </c>
      <c r="F29" s="34">
        <v>20.1</v>
      </c>
      <c r="G29" s="34" t="s">
        <v>458</v>
      </c>
      <c r="H29" s="34">
        <v>-8.4</v>
      </c>
      <c r="I29" s="34">
        <v>-4</v>
      </c>
      <c r="J29" s="34">
        <v>0.8</v>
      </c>
      <c r="K29" s="34">
        <v>-12.5</v>
      </c>
      <c r="L29" s="35">
        <v>-18.1</v>
      </c>
    </row>
    <row r="30" spans="1:12" ht="14.25">
      <c r="A30" s="22">
        <v>43739</v>
      </c>
      <c r="B30" s="34">
        <v>95.3</v>
      </c>
      <c r="C30" s="34">
        <v>-12.5</v>
      </c>
      <c r="D30" s="34">
        <v>-19.1</v>
      </c>
      <c r="E30" s="34">
        <v>1.5</v>
      </c>
      <c r="F30" s="34">
        <v>-17</v>
      </c>
      <c r="G30" s="34" t="s">
        <v>458</v>
      </c>
      <c r="H30" s="34">
        <v>-8.9</v>
      </c>
      <c r="I30" s="34">
        <v>-3.8</v>
      </c>
      <c r="J30" s="34">
        <v>-0.4</v>
      </c>
      <c r="K30" s="34">
        <v>-13.5</v>
      </c>
      <c r="L30" s="35">
        <v>-17.9</v>
      </c>
    </row>
    <row r="31" spans="1:12" ht="14.25">
      <c r="A31" s="22">
        <v>43770</v>
      </c>
      <c r="B31" s="34">
        <v>101.3</v>
      </c>
      <c r="C31" s="34">
        <v>-1.3</v>
      </c>
      <c r="D31" s="34">
        <v>-14.9</v>
      </c>
      <c r="E31" s="34">
        <v>-0.6</v>
      </c>
      <c r="F31" s="34">
        <v>10.4</v>
      </c>
      <c r="G31" s="34" t="s">
        <v>458</v>
      </c>
      <c r="H31" s="34">
        <v>-8.7</v>
      </c>
      <c r="I31" s="34">
        <v>-3</v>
      </c>
      <c r="J31" s="34">
        <v>-1.1</v>
      </c>
      <c r="K31" s="34">
        <v>-14.1</v>
      </c>
      <c r="L31" s="35">
        <v>-16.4</v>
      </c>
    </row>
    <row r="32" spans="1:12" ht="14.25">
      <c r="A32" s="22">
        <v>43800</v>
      </c>
      <c r="B32" s="34">
        <v>97.8</v>
      </c>
      <c r="C32" s="34">
        <v>-6</v>
      </c>
      <c r="D32" s="34">
        <v>-13.1</v>
      </c>
      <c r="E32" s="34">
        <v>6.3</v>
      </c>
      <c r="F32" s="34">
        <v>1.3</v>
      </c>
      <c r="G32" s="34" t="s">
        <v>458</v>
      </c>
      <c r="H32" s="34">
        <v>-10</v>
      </c>
      <c r="I32" s="34">
        <v>-5.3</v>
      </c>
      <c r="J32" s="34">
        <v>-1.8</v>
      </c>
      <c r="K32" s="34">
        <v>-16</v>
      </c>
      <c r="L32" s="35">
        <v>-16.9</v>
      </c>
    </row>
    <row r="33" spans="1:12" ht="14.25">
      <c r="A33" s="263">
        <v>43854</v>
      </c>
      <c r="B33" s="37">
        <v>100.2</v>
      </c>
      <c r="C33" s="37">
        <v>2.5</v>
      </c>
      <c r="D33" s="37">
        <v>-12.8</v>
      </c>
      <c r="E33" s="37">
        <v>4.2</v>
      </c>
      <c r="F33" s="37">
        <v>24.5</v>
      </c>
      <c r="G33" s="37" t="s">
        <v>458</v>
      </c>
      <c r="H33" s="37">
        <v>-10.9</v>
      </c>
      <c r="I33" s="37">
        <v>-5</v>
      </c>
      <c r="J33" s="37">
        <v>-3.4</v>
      </c>
      <c r="K33" s="37">
        <v>-19.3</v>
      </c>
      <c r="L33" s="38">
        <v>-15.7</v>
      </c>
    </row>
    <row r="36" spans="1:12" ht="14.25">
      <c r="A36" s="81"/>
      <c r="B36" s="303" t="s">
        <v>232</v>
      </c>
      <c r="C36" s="304"/>
      <c r="D36" s="305"/>
      <c r="E36" s="304" t="s">
        <v>238</v>
      </c>
      <c r="F36" s="304"/>
      <c r="G36" s="304"/>
      <c r="H36" s="305"/>
      <c r="I36" s="303" t="s">
        <v>239</v>
      </c>
      <c r="J36" s="304"/>
      <c r="K36" s="304"/>
      <c r="L36" s="305"/>
    </row>
    <row r="37" spans="1:12" ht="57">
      <c r="A37" s="198"/>
      <c r="B37" s="127" t="s">
        <v>385</v>
      </c>
      <c r="C37" s="127" t="s">
        <v>228</v>
      </c>
      <c r="D37" s="127" t="s">
        <v>233</v>
      </c>
      <c r="E37" s="127" t="s">
        <v>385</v>
      </c>
      <c r="F37" s="127" t="s">
        <v>234</v>
      </c>
      <c r="G37" s="127" t="s">
        <v>235</v>
      </c>
      <c r="H37" s="127" t="s">
        <v>236</v>
      </c>
      <c r="I37" s="127" t="s">
        <v>385</v>
      </c>
      <c r="J37" s="127" t="s">
        <v>234</v>
      </c>
      <c r="K37" s="127" t="s">
        <v>228</v>
      </c>
      <c r="L37" s="127" t="s">
        <v>237</v>
      </c>
    </row>
    <row r="38" spans="1:12" ht="14.25">
      <c r="A38" s="89"/>
      <c r="B38" s="91">
        <v>12</v>
      </c>
      <c r="C38" s="90">
        <v>13</v>
      </c>
      <c r="D38" s="90">
        <v>14</v>
      </c>
      <c r="E38" s="90">
        <v>15</v>
      </c>
      <c r="F38" s="90">
        <v>16</v>
      </c>
      <c r="G38" s="90">
        <v>17</v>
      </c>
      <c r="H38" s="90">
        <v>18</v>
      </c>
      <c r="I38" s="90">
        <v>19</v>
      </c>
      <c r="J38" s="90">
        <v>20</v>
      </c>
      <c r="K38" s="90">
        <v>21</v>
      </c>
      <c r="L38" s="90">
        <v>22</v>
      </c>
    </row>
    <row r="39" spans="1:12" ht="14.25">
      <c r="A39" s="11">
        <v>2012</v>
      </c>
      <c r="B39" s="18">
        <v>-45.09166666666667</v>
      </c>
      <c r="C39" s="18">
        <v>-60.858333333333334</v>
      </c>
      <c r="D39" s="18">
        <v>-29.324999999999996</v>
      </c>
      <c r="E39" s="18">
        <v>9.4</v>
      </c>
      <c r="F39" s="18">
        <v>11.325000000000001</v>
      </c>
      <c r="G39" s="18">
        <v>7.333333333333333</v>
      </c>
      <c r="H39" s="18">
        <v>24.23333333333333</v>
      </c>
      <c r="I39" s="18">
        <v>17.058333333333334</v>
      </c>
      <c r="J39" s="18">
        <v>11.424999999999999</v>
      </c>
      <c r="K39" s="18">
        <v>20.841666666666665</v>
      </c>
      <c r="L39" s="265">
        <v>18.908333333333335</v>
      </c>
    </row>
    <row r="40" spans="1:12" ht="14.25">
      <c r="A40" s="11">
        <v>2013</v>
      </c>
      <c r="B40" s="18">
        <v>-49.824999999999996</v>
      </c>
      <c r="C40" s="18">
        <v>-65.93333333333334</v>
      </c>
      <c r="D40" s="18">
        <v>-33.71666666666667</v>
      </c>
      <c r="E40" s="18">
        <v>4.733333333333333</v>
      </c>
      <c r="F40" s="18">
        <v>5.783333333333333</v>
      </c>
      <c r="G40" s="18">
        <v>7.9333333333333345</v>
      </c>
      <c r="H40" s="18">
        <v>16.325</v>
      </c>
      <c r="I40" s="18">
        <v>4.375</v>
      </c>
      <c r="J40" s="18">
        <v>-2.558333333333333</v>
      </c>
      <c r="K40" s="18">
        <v>5.025</v>
      </c>
      <c r="L40" s="265">
        <v>10.658333333333331</v>
      </c>
    </row>
    <row r="41" spans="1:12" ht="14.25">
      <c r="A41" s="11">
        <v>2014</v>
      </c>
      <c r="B41" s="18">
        <v>-26.866666666666667</v>
      </c>
      <c r="C41" s="18">
        <v>-47.324999999999996</v>
      </c>
      <c r="D41" s="18">
        <v>-6.408333333333334</v>
      </c>
      <c r="E41" s="18">
        <v>8.2</v>
      </c>
      <c r="F41" s="18">
        <v>8.233333333333334</v>
      </c>
      <c r="G41" s="18">
        <v>6.033333333333333</v>
      </c>
      <c r="H41" s="18">
        <v>22.40833333333333</v>
      </c>
      <c r="I41" s="18">
        <v>13.875000000000002</v>
      </c>
      <c r="J41" s="18">
        <v>10.933333333333334</v>
      </c>
      <c r="K41" s="18">
        <v>15.641666666666667</v>
      </c>
      <c r="L41" s="265">
        <v>15.041666666666666</v>
      </c>
    </row>
    <row r="42" spans="1:12" ht="14.25">
      <c r="A42" s="11">
        <v>2015</v>
      </c>
      <c r="B42" s="18">
        <v>-8.8</v>
      </c>
      <c r="C42" s="18">
        <v>-16.5</v>
      </c>
      <c r="D42" s="18">
        <v>-1.0833333333333337</v>
      </c>
      <c r="E42" s="18">
        <v>13.183333333333334</v>
      </c>
      <c r="F42" s="18">
        <v>23.400000000000002</v>
      </c>
      <c r="G42" s="18">
        <v>8.066666666666666</v>
      </c>
      <c r="H42" s="18">
        <v>24.208333333333332</v>
      </c>
      <c r="I42" s="18">
        <v>7.341666666666667</v>
      </c>
      <c r="J42" s="18">
        <v>6.066666666666666</v>
      </c>
      <c r="K42" s="18">
        <v>5</v>
      </c>
      <c r="L42" s="265">
        <v>10.983333333333334</v>
      </c>
    </row>
    <row r="43" spans="1:12" ht="14.25">
      <c r="A43" s="11">
        <v>2016</v>
      </c>
      <c r="B43" s="18">
        <v>-12.741666666666665</v>
      </c>
      <c r="C43" s="18">
        <v>-22.458333333333332</v>
      </c>
      <c r="D43" s="18">
        <v>-3.0083333333333337</v>
      </c>
      <c r="E43" s="18">
        <v>16.15</v>
      </c>
      <c r="F43" s="18">
        <v>29.225</v>
      </c>
      <c r="G43" s="18">
        <v>10.691666666666668</v>
      </c>
      <c r="H43" s="18">
        <v>29.9</v>
      </c>
      <c r="I43" s="18">
        <v>6.841666666666667</v>
      </c>
      <c r="J43" s="18">
        <v>4.825</v>
      </c>
      <c r="K43" s="18">
        <v>9.425</v>
      </c>
      <c r="L43" s="265">
        <v>6.316666666666666</v>
      </c>
    </row>
    <row r="44" spans="1:12" ht="14.25">
      <c r="A44" s="11">
        <v>2017</v>
      </c>
      <c r="B44" s="18">
        <v>-5.308333333333334</v>
      </c>
      <c r="C44" s="18">
        <v>-14.408333333333335</v>
      </c>
      <c r="D44" s="18">
        <v>3.8166666666666664</v>
      </c>
      <c r="E44" s="18">
        <v>16.05</v>
      </c>
      <c r="F44" s="18">
        <v>29.800000000000004</v>
      </c>
      <c r="G44" s="18">
        <v>9.116666666666667</v>
      </c>
      <c r="H44" s="18">
        <v>27.491666666666667</v>
      </c>
      <c r="I44" s="18">
        <v>11.091666666666665</v>
      </c>
      <c r="J44" s="18">
        <v>9.333333333333332</v>
      </c>
      <c r="K44" s="18">
        <v>11.641666666666666</v>
      </c>
      <c r="L44" s="265">
        <v>12.3</v>
      </c>
    </row>
    <row r="45" spans="1:12" ht="14.25">
      <c r="A45" s="11">
        <v>2018</v>
      </c>
      <c r="B45" s="18">
        <v>-4.566666666666666</v>
      </c>
      <c r="C45" s="18">
        <v>-11.483333333333334</v>
      </c>
      <c r="D45" s="18">
        <v>2.341666666666667</v>
      </c>
      <c r="E45" s="18">
        <v>24.983333333333334</v>
      </c>
      <c r="F45" s="18">
        <v>40.31666666666667</v>
      </c>
      <c r="G45" s="18">
        <v>5.383333333333334</v>
      </c>
      <c r="H45" s="18">
        <v>40.03333333333333</v>
      </c>
      <c r="I45" s="18">
        <v>0.9749999999999994</v>
      </c>
      <c r="J45" s="18">
        <v>-8.291666666666666</v>
      </c>
      <c r="K45" s="18">
        <v>-1.066666666666666</v>
      </c>
      <c r="L45" s="265">
        <v>12.266666666666667</v>
      </c>
    </row>
    <row r="46" spans="1:12" ht="14.25">
      <c r="A46" s="14">
        <v>2019</v>
      </c>
      <c r="B46" s="266">
        <v>-14.625000000000002</v>
      </c>
      <c r="C46" s="266">
        <v>-23.541666666666668</v>
      </c>
      <c r="D46" s="266">
        <v>-5.725</v>
      </c>
      <c r="E46" s="266">
        <v>23.391666666666666</v>
      </c>
      <c r="F46" s="266">
        <v>38.15833333333333</v>
      </c>
      <c r="G46" s="266">
        <v>6.6499999999999995</v>
      </c>
      <c r="H46" s="266">
        <v>38.66666666666667</v>
      </c>
      <c r="I46" s="266">
        <v>3.483333333333334</v>
      </c>
      <c r="J46" s="266">
        <v>-5.625000000000001</v>
      </c>
      <c r="K46" s="266">
        <v>-1.3249999999999997</v>
      </c>
      <c r="L46" s="267">
        <v>17.45</v>
      </c>
    </row>
    <row r="47" spans="1:12" ht="14.25">
      <c r="A47" s="11" t="s">
        <v>17</v>
      </c>
      <c r="B47" s="18">
        <v>-11.666666666666666</v>
      </c>
      <c r="C47" s="18">
        <v>-23.3</v>
      </c>
      <c r="D47" s="18">
        <v>-0.033333333333333215</v>
      </c>
      <c r="E47" s="18">
        <v>25.666666666666668</v>
      </c>
      <c r="F47" s="18">
        <v>40.56666666666666</v>
      </c>
      <c r="G47" s="18">
        <v>4.933333333333334</v>
      </c>
      <c r="H47" s="18">
        <v>41.333333333333336</v>
      </c>
      <c r="I47" s="18">
        <v>1.5666666666666664</v>
      </c>
      <c r="J47" s="18">
        <v>-3.5</v>
      </c>
      <c r="K47" s="18">
        <v>-18.333333333333332</v>
      </c>
      <c r="L47" s="265">
        <v>26.53333333333333</v>
      </c>
    </row>
    <row r="48" spans="1:12" ht="14.25">
      <c r="A48" s="11" t="s">
        <v>18</v>
      </c>
      <c r="B48" s="18">
        <v>-20.633333333333336</v>
      </c>
      <c r="C48" s="18">
        <v>-32.1</v>
      </c>
      <c r="D48" s="18">
        <v>-9.233333333333334</v>
      </c>
      <c r="E48" s="18">
        <v>22.599999999999998</v>
      </c>
      <c r="F48" s="18">
        <v>41.03333333333333</v>
      </c>
      <c r="G48" s="18">
        <v>9.5</v>
      </c>
      <c r="H48" s="18">
        <v>36.199999999999996</v>
      </c>
      <c r="I48" s="18">
        <v>-3.5666666666666664</v>
      </c>
      <c r="J48" s="18">
        <v>-8.200000000000001</v>
      </c>
      <c r="K48" s="18">
        <v>-6.533333333333334</v>
      </c>
      <c r="L48" s="265">
        <v>4.1000000000000005</v>
      </c>
    </row>
    <row r="49" spans="1:12" ht="14.25">
      <c r="A49" s="11" t="s">
        <v>19</v>
      </c>
      <c r="B49" s="18">
        <v>-16.833333333333332</v>
      </c>
      <c r="C49" s="18">
        <v>-26.266666666666666</v>
      </c>
      <c r="D49" s="18">
        <v>-7.433333333333333</v>
      </c>
      <c r="E49" s="18">
        <v>19.599999999999998</v>
      </c>
      <c r="F49" s="18">
        <v>33.9</v>
      </c>
      <c r="G49" s="18">
        <v>5.699999999999999</v>
      </c>
      <c r="H49" s="18">
        <v>30.7</v>
      </c>
      <c r="I49" s="18">
        <v>7.366666666666667</v>
      </c>
      <c r="J49" s="18">
        <v>-4.866666666666667</v>
      </c>
      <c r="K49" s="18">
        <v>3.6666666666666665</v>
      </c>
      <c r="L49" s="265">
        <v>23.3</v>
      </c>
    </row>
    <row r="50" spans="1:12" ht="14.25">
      <c r="A50" s="14" t="s">
        <v>20</v>
      </c>
      <c r="B50" s="266">
        <v>-9.366666666666665</v>
      </c>
      <c r="C50" s="266">
        <v>-12.5</v>
      </c>
      <c r="D50" s="266">
        <v>-6.2</v>
      </c>
      <c r="E50" s="266">
        <v>25.7</v>
      </c>
      <c r="F50" s="266">
        <v>37.13333333333333</v>
      </c>
      <c r="G50" s="266">
        <v>6.466666666666666</v>
      </c>
      <c r="H50" s="266">
        <v>46.43333333333334</v>
      </c>
      <c r="I50" s="266">
        <v>8.566666666666668</v>
      </c>
      <c r="J50" s="266">
        <v>-5.933333333333334</v>
      </c>
      <c r="K50" s="266">
        <v>15.9</v>
      </c>
      <c r="L50" s="267">
        <v>15.866666666666665</v>
      </c>
    </row>
    <row r="51" spans="1:12" ht="14.25">
      <c r="A51" s="22">
        <v>43497</v>
      </c>
      <c r="B51" s="18">
        <v>-11</v>
      </c>
      <c r="C51" s="18">
        <v>-24.8</v>
      </c>
      <c r="D51" s="18">
        <v>2.7</v>
      </c>
      <c r="E51" s="18">
        <v>25.7</v>
      </c>
      <c r="F51" s="18">
        <v>40.5</v>
      </c>
      <c r="G51" s="18">
        <v>4.8</v>
      </c>
      <c r="H51" s="18">
        <v>41.3</v>
      </c>
      <c r="I51" s="18">
        <v>-2.1</v>
      </c>
      <c r="J51" s="18">
        <v>-10.3</v>
      </c>
      <c r="K51" s="18">
        <v>-26.8</v>
      </c>
      <c r="L51" s="265">
        <v>30.7</v>
      </c>
    </row>
    <row r="52" spans="1:12" ht="14.25">
      <c r="A52" s="22">
        <v>43525</v>
      </c>
      <c r="B52" s="18">
        <v>-13.7</v>
      </c>
      <c r="C52" s="18">
        <v>-24</v>
      </c>
      <c r="D52" s="18">
        <v>-3.3</v>
      </c>
      <c r="E52" s="18">
        <v>24.7</v>
      </c>
      <c r="F52" s="18">
        <v>36.1</v>
      </c>
      <c r="G52" s="18">
        <v>4.2</v>
      </c>
      <c r="H52" s="18">
        <v>42.2</v>
      </c>
      <c r="I52" s="18">
        <v>7</v>
      </c>
      <c r="J52" s="18">
        <v>10</v>
      </c>
      <c r="K52" s="18">
        <v>-10.8</v>
      </c>
      <c r="L52" s="265">
        <v>21.9</v>
      </c>
    </row>
    <row r="53" spans="1:12" ht="14.25">
      <c r="A53" s="22">
        <v>43556</v>
      </c>
      <c r="B53" s="18">
        <v>-16.6</v>
      </c>
      <c r="C53" s="18">
        <v>-28.6</v>
      </c>
      <c r="D53" s="18">
        <v>-4.7</v>
      </c>
      <c r="E53" s="18">
        <v>24.8</v>
      </c>
      <c r="F53" s="18">
        <v>43</v>
      </c>
      <c r="G53" s="18">
        <v>5.4</v>
      </c>
      <c r="H53" s="18">
        <v>36.7</v>
      </c>
      <c r="I53" s="18">
        <v>1.5</v>
      </c>
      <c r="J53" s="18">
        <v>1.6</v>
      </c>
      <c r="K53" s="18">
        <v>0.7</v>
      </c>
      <c r="L53" s="265">
        <v>2.2</v>
      </c>
    </row>
    <row r="54" spans="1:12" ht="14.25">
      <c r="A54" s="22">
        <v>43586</v>
      </c>
      <c r="B54" s="18">
        <v>-21.5</v>
      </c>
      <c r="C54" s="18">
        <v>-33.5</v>
      </c>
      <c r="D54" s="18">
        <v>-9.6</v>
      </c>
      <c r="E54" s="18">
        <v>22.2</v>
      </c>
      <c r="F54" s="18">
        <v>42.3</v>
      </c>
      <c r="G54" s="18">
        <v>8.7</v>
      </c>
      <c r="H54" s="18">
        <v>32.9</v>
      </c>
      <c r="I54" s="18">
        <v>-7.1</v>
      </c>
      <c r="J54" s="18">
        <v>-18.6</v>
      </c>
      <c r="K54" s="18">
        <v>-10.6</v>
      </c>
      <c r="L54" s="265">
        <v>8.1</v>
      </c>
    </row>
    <row r="55" spans="1:12" ht="14.25">
      <c r="A55" s="22">
        <v>43617</v>
      </c>
      <c r="B55" s="18">
        <v>-23.8</v>
      </c>
      <c r="C55" s="18">
        <v>-34.2</v>
      </c>
      <c r="D55" s="18">
        <v>-13.4</v>
      </c>
      <c r="E55" s="18">
        <v>20.8</v>
      </c>
      <c r="F55" s="18">
        <v>37.8</v>
      </c>
      <c r="G55" s="18">
        <v>14.4</v>
      </c>
      <c r="H55" s="18">
        <v>39</v>
      </c>
      <c r="I55" s="18">
        <v>-5.1</v>
      </c>
      <c r="J55" s="18">
        <v>-7.6</v>
      </c>
      <c r="K55" s="18">
        <v>-9.7</v>
      </c>
      <c r="L55" s="265">
        <v>2</v>
      </c>
    </row>
    <row r="56" spans="1:12" ht="14.25">
      <c r="A56" s="22">
        <v>43647</v>
      </c>
      <c r="B56" s="18">
        <v>-18.1</v>
      </c>
      <c r="C56" s="18">
        <v>-27.2</v>
      </c>
      <c r="D56" s="18">
        <v>-9.1</v>
      </c>
      <c r="E56" s="18">
        <v>18.1</v>
      </c>
      <c r="F56" s="18">
        <v>34.6</v>
      </c>
      <c r="G56" s="18">
        <v>7.8</v>
      </c>
      <c r="H56" s="18">
        <v>27.6</v>
      </c>
      <c r="I56" s="18">
        <v>1.8</v>
      </c>
      <c r="J56" s="18">
        <v>-8.4</v>
      </c>
      <c r="K56" s="18">
        <v>-10.9</v>
      </c>
      <c r="L56" s="265">
        <v>24.8</v>
      </c>
    </row>
    <row r="57" spans="1:12" ht="14.25">
      <c r="A57" s="22">
        <v>43678</v>
      </c>
      <c r="B57" s="18">
        <v>-17.6</v>
      </c>
      <c r="C57" s="18">
        <v>-25.9</v>
      </c>
      <c r="D57" s="18">
        <v>-9.2</v>
      </c>
      <c r="E57" s="18">
        <v>18</v>
      </c>
      <c r="F57" s="18">
        <v>32.5</v>
      </c>
      <c r="G57" s="18">
        <v>5.9</v>
      </c>
      <c r="H57" s="18">
        <v>27.6</v>
      </c>
      <c r="I57" s="18">
        <v>13.3</v>
      </c>
      <c r="J57" s="18">
        <v>-1.3</v>
      </c>
      <c r="K57" s="18">
        <v>10.3</v>
      </c>
      <c r="L57" s="265">
        <v>30.8</v>
      </c>
    </row>
    <row r="58" spans="1:12" ht="14.25">
      <c r="A58" s="22">
        <v>43709</v>
      </c>
      <c r="B58" s="18">
        <v>-14.8</v>
      </c>
      <c r="C58" s="18">
        <v>-25.7</v>
      </c>
      <c r="D58" s="18">
        <v>-4</v>
      </c>
      <c r="E58" s="18">
        <v>22.7</v>
      </c>
      <c r="F58" s="18">
        <v>34.6</v>
      </c>
      <c r="G58" s="18">
        <v>3.4</v>
      </c>
      <c r="H58" s="18">
        <v>36.9</v>
      </c>
      <c r="I58" s="18">
        <v>7</v>
      </c>
      <c r="J58" s="18">
        <v>-4.9</v>
      </c>
      <c r="K58" s="18">
        <v>11.6</v>
      </c>
      <c r="L58" s="265">
        <v>14.3</v>
      </c>
    </row>
    <row r="59" spans="1:12" ht="14.25">
      <c r="A59" s="22">
        <v>43739</v>
      </c>
      <c r="B59" s="18">
        <v>-9.5</v>
      </c>
      <c r="C59" s="18">
        <v>-13.3</v>
      </c>
      <c r="D59" s="18">
        <v>-5.7</v>
      </c>
      <c r="E59" s="18">
        <v>19.1</v>
      </c>
      <c r="F59" s="18">
        <v>30.5</v>
      </c>
      <c r="G59" s="18">
        <v>7.7</v>
      </c>
      <c r="H59" s="18">
        <v>34.5</v>
      </c>
      <c r="I59" s="18">
        <v>8.9</v>
      </c>
      <c r="J59" s="18">
        <v>-5.2</v>
      </c>
      <c r="K59" s="18">
        <v>9.8</v>
      </c>
      <c r="L59" s="265">
        <v>22.3</v>
      </c>
    </row>
    <row r="60" spans="1:12" ht="14.25">
      <c r="A60" s="22">
        <v>43770</v>
      </c>
      <c r="B60" s="18">
        <v>-9.4</v>
      </c>
      <c r="C60" s="18">
        <v>-13.3</v>
      </c>
      <c r="D60" s="18">
        <v>-5.5</v>
      </c>
      <c r="E60" s="18">
        <v>29.7</v>
      </c>
      <c r="F60" s="18">
        <v>39.1</v>
      </c>
      <c r="G60" s="18">
        <v>6</v>
      </c>
      <c r="H60" s="18">
        <v>56</v>
      </c>
      <c r="I60" s="18">
        <v>9.7</v>
      </c>
      <c r="J60" s="18">
        <v>0</v>
      </c>
      <c r="K60" s="18">
        <v>18.1</v>
      </c>
      <c r="L60" s="265">
        <v>11.1</v>
      </c>
    </row>
    <row r="61" spans="1:12" ht="14.25">
      <c r="A61" s="22">
        <v>43800</v>
      </c>
      <c r="B61" s="18">
        <v>-9.2</v>
      </c>
      <c r="C61" s="18">
        <v>-10.9</v>
      </c>
      <c r="D61" s="18">
        <v>-7.4</v>
      </c>
      <c r="E61" s="18">
        <v>28.3</v>
      </c>
      <c r="F61" s="18">
        <v>41.8</v>
      </c>
      <c r="G61" s="18">
        <v>5.7</v>
      </c>
      <c r="H61" s="18">
        <v>48.8</v>
      </c>
      <c r="I61" s="18">
        <v>7.1</v>
      </c>
      <c r="J61" s="18">
        <v>-12.6</v>
      </c>
      <c r="K61" s="18">
        <v>19.8</v>
      </c>
      <c r="L61" s="265">
        <v>14.2</v>
      </c>
    </row>
    <row r="62" spans="1:12" ht="14.25">
      <c r="A62" s="263">
        <v>43854</v>
      </c>
      <c r="B62" s="266">
        <v>-5.8</v>
      </c>
      <c r="C62" s="266">
        <v>-13.1</v>
      </c>
      <c r="D62" s="266">
        <v>1.5</v>
      </c>
      <c r="E62" s="266">
        <v>29.6</v>
      </c>
      <c r="F62" s="266">
        <v>42.4</v>
      </c>
      <c r="G62" s="266">
        <v>3.2</v>
      </c>
      <c r="H62" s="266">
        <v>49.7</v>
      </c>
      <c r="I62" s="266">
        <v>2.2</v>
      </c>
      <c r="J62" s="266">
        <v>-10.7</v>
      </c>
      <c r="K62" s="266">
        <v>9.2</v>
      </c>
      <c r="L62" s="267">
        <v>8.1</v>
      </c>
    </row>
    <row r="64" ht="14.25">
      <c r="A64" s="1" t="s">
        <v>425</v>
      </c>
    </row>
    <row r="65" ht="14.25">
      <c r="A65" s="1" t="s">
        <v>240</v>
      </c>
    </row>
    <row r="66" ht="14.25">
      <c r="A66" s="1" t="s">
        <v>241</v>
      </c>
    </row>
    <row r="67" ht="14.25">
      <c r="A67" s="1" t="s">
        <v>426</v>
      </c>
    </row>
    <row r="68" ht="14.25">
      <c r="A68" s="1" t="s">
        <v>242</v>
      </c>
    </row>
    <row r="69" ht="14.25">
      <c r="A69" s="1" t="s">
        <v>243</v>
      </c>
    </row>
    <row r="70" ht="14.25">
      <c r="A70" s="1" t="s">
        <v>455</v>
      </c>
    </row>
    <row r="71" ht="14.25">
      <c r="A71" s="1" t="s">
        <v>427</v>
      </c>
    </row>
    <row r="72" ht="14.25">
      <c r="A72" s="1" t="s">
        <v>428</v>
      </c>
    </row>
  </sheetData>
  <sheetProtection/>
  <mergeCells count="8">
    <mergeCell ref="B36:D36"/>
    <mergeCell ref="E36:H36"/>
    <mergeCell ref="I36:L36"/>
    <mergeCell ref="B6:B8"/>
    <mergeCell ref="C6:G6"/>
    <mergeCell ref="C7:F7"/>
    <mergeCell ref="G7:G8"/>
    <mergeCell ref="H6:L7"/>
  </mergeCells>
  <printOptions/>
  <pageMargins left="0.7" right="0.7" top="0.75" bottom="0.75" header="0.3" footer="0.3"/>
  <pageSetup fitToHeight="1" fitToWidth="1" horizontalDpi="600" verticalDpi="600" orientation="landscape" paperSize="9" scale="4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P47"/>
  <sheetViews>
    <sheetView zoomScale="70" zoomScaleNormal="70" zoomScalePageLayoutView="0" workbookViewId="0" topLeftCell="A1">
      <selection activeCell="T30" sqref="T30"/>
    </sheetView>
  </sheetViews>
  <sheetFormatPr defaultColWidth="9.00390625" defaultRowHeight="14.25"/>
  <cols>
    <col min="1" max="1" width="15.625" style="1" customWidth="1"/>
    <col min="2" max="2" width="11.75390625" style="1" customWidth="1"/>
    <col min="3" max="3" width="10.625" style="1" customWidth="1"/>
    <col min="4" max="4" width="12.50390625" style="1" customWidth="1"/>
    <col min="5" max="5" width="13.875" style="1" customWidth="1"/>
    <col min="6" max="6" width="16.625" style="1" customWidth="1"/>
    <col min="7" max="7" width="11.00390625" style="1" customWidth="1"/>
    <col min="8" max="8" width="11.125" style="1" customWidth="1"/>
    <col min="9" max="9" width="15.75390625" style="1" customWidth="1"/>
    <col min="10" max="11" width="10.625" style="1" customWidth="1"/>
    <col min="12" max="12" width="12.125" style="1" customWidth="1"/>
    <col min="13" max="13" width="13.875" style="1" customWidth="1"/>
    <col min="14" max="14" width="11.625" style="1" customWidth="1"/>
    <col min="15" max="15" width="14.875" style="1" customWidth="1"/>
    <col min="16" max="16" width="14.00390625" style="1" customWidth="1"/>
    <col min="17" max="16384" width="9.00390625" style="1" customWidth="1"/>
  </cols>
  <sheetData>
    <row r="1" spans="1:3" ht="16.5">
      <c r="A1" s="153" t="s">
        <v>244</v>
      </c>
      <c r="B1" s="153"/>
      <c r="C1" s="153"/>
    </row>
    <row r="2" spans="1:3" ht="16.5">
      <c r="A2" s="154" t="s">
        <v>245</v>
      </c>
      <c r="B2" s="153"/>
      <c r="C2" s="153"/>
    </row>
    <row r="3" ht="14.25">
      <c r="A3" s="2"/>
    </row>
    <row r="4" ht="14.25">
      <c r="A4" s="1" t="s">
        <v>312</v>
      </c>
    </row>
    <row r="6" spans="1:16" ht="16.5">
      <c r="A6" s="3"/>
      <c r="B6" s="303" t="s">
        <v>341</v>
      </c>
      <c r="C6" s="373"/>
      <c r="D6" s="373"/>
      <c r="E6" s="373"/>
      <c r="F6" s="373"/>
      <c r="G6" s="373"/>
      <c r="H6" s="373"/>
      <c r="I6" s="373"/>
      <c r="J6" s="373"/>
      <c r="K6" s="373"/>
      <c r="L6" s="373"/>
      <c r="M6" s="373"/>
      <c r="N6" s="373"/>
      <c r="O6" s="374"/>
      <c r="P6" s="372" t="s">
        <v>332</v>
      </c>
    </row>
    <row r="7" spans="1:16" ht="14.25">
      <c r="A7" s="4"/>
      <c r="B7" s="300" t="s">
        <v>246</v>
      </c>
      <c r="C7" s="302"/>
      <c r="D7" s="367" t="s">
        <v>247</v>
      </c>
      <c r="E7" s="367" t="s">
        <v>248</v>
      </c>
      <c r="F7" s="366" t="s">
        <v>163</v>
      </c>
      <c r="G7" s="367" t="s">
        <v>164</v>
      </c>
      <c r="H7" s="375" t="s">
        <v>165</v>
      </c>
      <c r="I7" s="362" t="s">
        <v>166</v>
      </c>
      <c r="J7" s="362" t="s">
        <v>167</v>
      </c>
      <c r="K7" s="362" t="s">
        <v>168</v>
      </c>
      <c r="L7" s="362" t="s">
        <v>169</v>
      </c>
      <c r="M7" s="362" t="s">
        <v>170</v>
      </c>
      <c r="N7" s="368" t="s">
        <v>171</v>
      </c>
      <c r="O7" s="370" t="s">
        <v>172</v>
      </c>
      <c r="P7" s="297"/>
    </row>
    <row r="8" spans="1:16" ht="77.25" customHeight="1">
      <c r="A8" s="5"/>
      <c r="B8" s="6" t="s">
        <v>316</v>
      </c>
      <c r="C8" s="6" t="s">
        <v>209</v>
      </c>
      <c r="D8" s="330"/>
      <c r="E8" s="330"/>
      <c r="F8" s="366"/>
      <c r="G8" s="330"/>
      <c r="H8" s="376"/>
      <c r="I8" s="363"/>
      <c r="J8" s="363"/>
      <c r="K8" s="363"/>
      <c r="L8" s="363" t="s">
        <v>169</v>
      </c>
      <c r="M8" s="363"/>
      <c r="N8" s="369"/>
      <c r="O8" s="371"/>
      <c r="P8" s="298"/>
    </row>
    <row r="9" spans="1:16" ht="14.25">
      <c r="A9" s="7"/>
      <c r="B9" s="8">
        <v>1</v>
      </c>
      <c r="C9" s="8">
        <v>2</v>
      </c>
      <c r="D9" s="8">
        <v>3</v>
      </c>
      <c r="E9" s="8">
        <v>4</v>
      </c>
      <c r="F9" s="8">
        <v>5</v>
      </c>
      <c r="G9" s="8">
        <v>6</v>
      </c>
      <c r="H9" s="8">
        <v>7</v>
      </c>
      <c r="I9" s="8">
        <v>8</v>
      </c>
      <c r="J9" s="8">
        <v>9</v>
      </c>
      <c r="K9" s="8">
        <v>10</v>
      </c>
      <c r="L9" s="9">
        <v>11</v>
      </c>
      <c r="M9" s="8">
        <v>12</v>
      </c>
      <c r="N9" s="9">
        <v>13</v>
      </c>
      <c r="O9" s="8">
        <v>14</v>
      </c>
      <c r="P9" s="10">
        <v>15</v>
      </c>
    </row>
    <row r="10" spans="1:16" ht="14.25">
      <c r="A10" s="11">
        <v>2012</v>
      </c>
      <c r="B10" s="12">
        <v>2209.432</v>
      </c>
      <c r="C10" s="12">
        <v>0.05067216467952562</v>
      </c>
      <c r="D10" s="12">
        <v>0.5380241096930547</v>
      </c>
      <c r="E10" s="12">
        <v>-2.501122497677315</v>
      </c>
      <c r="F10" s="12">
        <v>-3.375648768196328</v>
      </c>
      <c r="G10" s="12">
        <v>-0.9107781073411871</v>
      </c>
      <c r="H10" s="12">
        <v>-3.1312743925824122</v>
      </c>
      <c r="I10" s="12">
        <v>0.3164711941974616</v>
      </c>
      <c r="J10" s="12">
        <v>-1.3417977203866656</v>
      </c>
      <c r="K10" s="12">
        <v>2.8565096407200343</v>
      </c>
      <c r="L10" s="12">
        <v>1.666944490748449</v>
      </c>
      <c r="M10" s="12">
        <v>7.902515169062667</v>
      </c>
      <c r="N10" s="12">
        <v>-0.9124630551643378</v>
      </c>
      <c r="O10" s="12">
        <v>-0.44510618290101434</v>
      </c>
      <c r="P10" s="13">
        <v>13.589620545877105</v>
      </c>
    </row>
    <row r="11" spans="1:16" ht="14.25">
      <c r="A11" s="11">
        <v>2013</v>
      </c>
      <c r="B11" s="12">
        <v>2192.251</v>
      </c>
      <c r="C11" s="12">
        <v>-0.7776206735486682</v>
      </c>
      <c r="D11" s="12">
        <v>-0.5127220293449994</v>
      </c>
      <c r="E11" s="12">
        <v>-2.2078757124982786</v>
      </c>
      <c r="F11" s="12">
        <v>4.801723404858421</v>
      </c>
      <c r="G11" s="12">
        <v>-1.2916489626223893</v>
      </c>
      <c r="H11" s="12">
        <v>-3.0327907030904413</v>
      </c>
      <c r="I11" s="12">
        <v>-0.918473677211054</v>
      </c>
      <c r="J11" s="12">
        <v>4.220897923369421</v>
      </c>
      <c r="K11" s="12">
        <v>1.4699897052838082</v>
      </c>
      <c r="L11" s="12">
        <v>-6.0952615182816885</v>
      </c>
      <c r="M11" s="12">
        <v>-1.9865695392670517</v>
      </c>
      <c r="N11" s="12">
        <v>-0.19062363065727084</v>
      </c>
      <c r="O11" s="12">
        <v>0.8705782339698516</v>
      </c>
      <c r="P11" s="13">
        <v>14.107888070262094</v>
      </c>
    </row>
    <row r="12" spans="1:16" ht="14.25">
      <c r="A12" s="11">
        <v>2014</v>
      </c>
      <c r="B12" s="12">
        <v>2223.1490000000003</v>
      </c>
      <c r="C12" s="12">
        <v>1.4094189032186648</v>
      </c>
      <c r="D12" s="12">
        <v>2.2060702789265605</v>
      </c>
      <c r="E12" s="12">
        <v>-2.966464380806812</v>
      </c>
      <c r="F12" s="12">
        <v>-2.070429773077649</v>
      </c>
      <c r="G12" s="12">
        <v>1.7571527292521694</v>
      </c>
      <c r="H12" s="12">
        <v>-1.442235525107023</v>
      </c>
      <c r="I12" s="12">
        <v>1.859922218654276</v>
      </c>
      <c r="J12" s="12">
        <v>3.944714363390787</v>
      </c>
      <c r="K12" s="12">
        <v>3.664204987848919</v>
      </c>
      <c r="L12" s="12">
        <v>-2.3571522109214698</v>
      </c>
      <c r="M12" s="12">
        <v>0.1837815190066152</v>
      </c>
      <c r="N12" s="12">
        <v>1.9827509359957105</v>
      </c>
      <c r="O12" s="12">
        <v>3.4897150170115907</v>
      </c>
      <c r="P12" s="13">
        <v>12.789967893097712</v>
      </c>
    </row>
    <row r="13" spans="1:16" ht="14.25">
      <c r="A13" s="11">
        <v>2015</v>
      </c>
      <c r="B13" s="12">
        <v>2267.0969999999998</v>
      </c>
      <c r="C13" s="12">
        <v>1.9768355607293557</v>
      </c>
      <c r="D13" s="12">
        <v>2.4952466969555758</v>
      </c>
      <c r="E13" s="12">
        <v>-1.0225104921785828</v>
      </c>
      <c r="F13" s="12">
        <v>1.2953117448042377</v>
      </c>
      <c r="G13" s="12">
        <v>2.0401891656565425</v>
      </c>
      <c r="H13" s="12">
        <v>-0.6061713728715716</v>
      </c>
      <c r="I13" s="12">
        <v>0.7460968775019978</v>
      </c>
      <c r="J13" s="12">
        <v>2.792683338395591</v>
      </c>
      <c r="K13" s="12">
        <v>4.00810269482885</v>
      </c>
      <c r="L13" s="12">
        <v>1.00138584648397</v>
      </c>
      <c r="M13" s="12">
        <v>8.59289604501518</v>
      </c>
      <c r="N13" s="12">
        <v>1.3415148475690302</v>
      </c>
      <c r="O13" s="12">
        <v>1.382898507012527</v>
      </c>
      <c r="P13" s="13">
        <v>11.501598577811288</v>
      </c>
    </row>
    <row r="14" spans="1:16" ht="14.25">
      <c r="A14" s="11">
        <v>2016</v>
      </c>
      <c r="B14" s="12">
        <v>2321.049</v>
      </c>
      <c r="C14" s="12">
        <v>2.3797834852236264</v>
      </c>
      <c r="D14" s="12">
        <v>2.8297497145904202</v>
      </c>
      <c r="E14" s="12">
        <v>-0.31608973864773304</v>
      </c>
      <c r="F14" s="12">
        <v>-1.1451474377326036</v>
      </c>
      <c r="G14" s="12">
        <v>3.3866134237570122</v>
      </c>
      <c r="H14" s="12">
        <v>1.6444989273674935</v>
      </c>
      <c r="I14" s="12">
        <v>1.1177281855915737</v>
      </c>
      <c r="J14" s="12">
        <v>5.42049017515636</v>
      </c>
      <c r="K14" s="12">
        <v>1.5252642405409347</v>
      </c>
      <c r="L14" s="12">
        <v>12.216173150975962</v>
      </c>
      <c r="M14" s="12">
        <v>4.698926472325908</v>
      </c>
      <c r="N14" s="12">
        <v>1.1484487532236898</v>
      </c>
      <c r="O14" s="12">
        <v>6.424502060184139</v>
      </c>
      <c r="P14" s="13">
        <v>9.485000000000001</v>
      </c>
    </row>
    <row r="15" spans="1:16" ht="14.25">
      <c r="A15" s="11">
        <v>2017</v>
      </c>
      <c r="B15" s="12">
        <v>2372.256</v>
      </c>
      <c r="C15" s="12">
        <v>2.2062007307902576</v>
      </c>
      <c r="D15" s="12">
        <v>2.600712083648034</v>
      </c>
      <c r="E15" s="12">
        <v>-0.2320185614848782</v>
      </c>
      <c r="F15" s="12">
        <v>-0.29374043274998485</v>
      </c>
      <c r="G15" s="12">
        <v>3.626856358866391</v>
      </c>
      <c r="H15" s="12">
        <v>2.334879065083541</v>
      </c>
      <c r="I15" s="12">
        <v>1.7734107907732266</v>
      </c>
      <c r="J15" s="12">
        <v>4.444167613946064</v>
      </c>
      <c r="K15" s="12">
        <v>-1.0022847782040714</v>
      </c>
      <c r="L15" s="12">
        <v>7.719007612511319</v>
      </c>
      <c r="M15" s="12">
        <v>1.1168887625608193</v>
      </c>
      <c r="N15" s="12">
        <v>1.1714369769038342</v>
      </c>
      <c r="O15" s="12">
        <v>5.638330584519039</v>
      </c>
      <c r="P15" s="13">
        <v>7.0625</v>
      </c>
    </row>
    <row r="16" spans="1:16" ht="14.25">
      <c r="A16" s="11">
        <v>2018</v>
      </c>
      <c r="B16" s="12">
        <v>2419.902</v>
      </c>
      <c r="C16" s="12">
        <v>2.0084678887944705</v>
      </c>
      <c r="D16" s="12">
        <v>2.326423242571323</v>
      </c>
      <c r="E16" s="12">
        <v>-0.012403100775188136</v>
      </c>
      <c r="F16" s="12">
        <v>-0.17980636237896874</v>
      </c>
      <c r="G16" s="12">
        <v>1.752215429837662</v>
      </c>
      <c r="H16" s="12">
        <v>2.3258006540761755</v>
      </c>
      <c r="I16" s="12">
        <v>1.8046092587378837</v>
      </c>
      <c r="J16" s="12">
        <v>5.781760171753135</v>
      </c>
      <c r="K16" s="12">
        <v>1.4130505780661622</v>
      </c>
      <c r="L16" s="12">
        <v>5.825704870010995</v>
      </c>
      <c r="M16" s="12">
        <v>4.694346611108372</v>
      </c>
      <c r="N16" s="12">
        <v>0.8944807691902525</v>
      </c>
      <c r="O16" s="12">
        <v>1.0518655729028836</v>
      </c>
      <c r="P16" s="13">
        <v>5.416666666666668</v>
      </c>
    </row>
    <row r="17" spans="1:16" ht="14.25">
      <c r="A17" s="14">
        <v>2019</v>
      </c>
      <c r="B17" s="15" t="s">
        <v>457</v>
      </c>
      <c r="C17" s="15" t="s">
        <v>457</v>
      </c>
      <c r="D17" s="15" t="s">
        <v>457</v>
      </c>
      <c r="E17" s="15" t="s">
        <v>457</v>
      </c>
      <c r="F17" s="15" t="s">
        <v>457</v>
      </c>
      <c r="G17" s="15" t="s">
        <v>457</v>
      </c>
      <c r="H17" s="15" t="s">
        <v>457</v>
      </c>
      <c r="I17" s="15" t="s">
        <v>457</v>
      </c>
      <c r="J17" s="15" t="s">
        <v>457</v>
      </c>
      <c r="K17" s="15" t="s">
        <v>457</v>
      </c>
      <c r="L17" s="15" t="s">
        <v>457</v>
      </c>
      <c r="M17" s="15" t="s">
        <v>457</v>
      </c>
      <c r="N17" s="15" t="s">
        <v>457</v>
      </c>
      <c r="O17" s="15" t="s">
        <v>457</v>
      </c>
      <c r="P17" s="16">
        <v>4.996666666666667</v>
      </c>
    </row>
    <row r="18" spans="1:16" ht="14.25">
      <c r="A18" s="11" t="s">
        <v>13</v>
      </c>
      <c r="B18" s="12">
        <v>2394</v>
      </c>
      <c r="C18" s="12">
        <v>2.2355594407535335</v>
      </c>
      <c r="D18" s="12">
        <v>2.75269801539055</v>
      </c>
      <c r="E18" s="12">
        <v>-0.9471432936143884</v>
      </c>
      <c r="F18" s="12">
        <v>-0.6943691005750168</v>
      </c>
      <c r="G18" s="12">
        <v>2.8350360310912066</v>
      </c>
      <c r="H18" s="12">
        <v>2.2205711409637416</v>
      </c>
      <c r="I18" s="12">
        <v>1.9843437697297759</v>
      </c>
      <c r="J18" s="12">
        <v>6.859779155952197</v>
      </c>
      <c r="K18" s="12">
        <v>1.016397002931896</v>
      </c>
      <c r="L18" s="12">
        <v>3.5612094965586465</v>
      </c>
      <c r="M18" s="12">
        <v>2.8699159943441828</v>
      </c>
      <c r="N18" s="12">
        <v>1.399469232678456</v>
      </c>
      <c r="O18" s="12">
        <v>2.119373124374775</v>
      </c>
      <c r="P18" s="13">
        <v>5.666565743395068</v>
      </c>
    </row>
    <row r="19" spans="1:16" ht="14.25">
      <c r="A19" s="11" t="s">
        <v>14</v>
      </c>
      <c r="B19" s="12">
        <v>2416.0330000000004</v>
      </c>
      <c r="C19" s="12">
        <v>2.1492051412142814</v>
      </c>
      <c r="D19" s="12">
        <v>2.5314640829908086</v>
      </c>
      <c r="E19" s="12">
        <v>-0.27985074626867856</v>
      </c>
      <c r="F19" s="12">
        <v>0.4233208743912087</v>
      </c>
      <c r="G19" s="12">
        <v>1.6745009451565807</v>
      </c>
      <c r="H19" s="12">
        <v>2.7021840555548664</v>
      </c>
      <c r="I19" s="12">
        <v>2.517046302363468</v>
      </c>
      <c r="J19" s="12">
        <v>5.745341614906835</v>
      </c>
      <c r="K19" s="12">
        <v>1.090625811477537</v>
      </c>
      <c r="L19" s="12">
        <v>2.713127615062774</v>
      </c>
      <c r="M19" s="12">
        <v>4.208265037500624</v>
      </c>
      <c r="N19" s="12">
        <v>1.139366022387307</v>
      </c>
      <c r="O19" s="12">
        <v>0.10904255319152867</v>
      </c>
      <c r="P19" s="13">
        <v>5.486831172499323</v>
      </c>
    </row>
    <row r="20" spans="1:16" ht="14.25">
      <c r="A20" s="11" t="s">
        <v>15</v>
      </c>
      <c r="B20" s="12">
        <v>2431.137</v>
      </c>
      <c r="C20" s="12">
        <v>1.9280548393182784</v>
      </c>
      <c r="D20" s="12">
        <v>2.19553707419675</v>
      </c>
      <c r="E20" s="12">
        <v>0.18296529968451125</v>
      </c>
      <c r="F20" s="12">
        <v>-0.23983102813924972</v>
      </c>
      <c r="G20" s="12">
        <v>1.5437342751914542</v>
      </c>
      <c r="H20" s="12">
        <v>2.022880521251608</v>
      </c>
      <c r="I20" s="12">
        <v>1.6267699799904989</v>
      </c>
      <c r="J20" s="12">
        <v>5.516195851220317</v>
      </c>
      <c r="K20" s="12">
        <v>1.6296361283530274</v>
      </c>
      <c r="L20" s="12">
        <v>8.848520363316737</v>
      </c>
      <c r="M20" s="12">
        <v>6.015068532608026</v>
      </c>
      <c r="N20" s="12">
        <v>0.4513195431316177</v>
      </c>
      <c r="O20" s="12">
        <v>-0.10645988039695453</v>
      </c>
      <c r="P20" s="13">
        <v>5.381321998122222</v>
      </c>
    </row>
    <row r="21" spans="1:16" ht="14.25">
      <c r="A21" s="11" t="s">
        <v>16</v>
      </c>
      <c r="B21" s="12">
        <v>2438.438</v>
      </c>
      <c r="C21" s="12">
        <v>1.727768152412395</v>
      </c>
      <c r="D21" s="12">
        <v>1.8406375924238603</v>
      </c>
      <c r="E21" s="12">
        <v>1.0058623881518827</v>
      </c>
      <c r="F21" s="12">
        <v>-0.18335269500468598</v>
      </c>
      <c r="G21" s="12">
        <v>0.9878305997518311</v>
      </c>
      <c r="H21" s="12">
        <v>2.3648356712849647</v>
      </c>
      <c r="I21" s="12">
        <v>1.1116810415795868</v>
      </c>
      <c r="J21" s="12">
        <v>5.029437739181631</v>
      </c>
      <c r="K21" s="12">
        <v>1.9208128025116622</v>
      </c>
      <c r="L21" s="12">
        <v>8.621772231379012</v>
      </c>
      <c r="M21" s="12">
        <v>5.663916752214988</v>
      </c>
      <c r="N21" s="12">
        <v>0.5919836245656569</v>
      </c>
      <c r="O21" s="12">
        <v>2.0904549040231473</v>
      </c>
      <c r="P21" s="13">
        <v>5.129234785829258</v>
      </c>
    </row>
    <row r="22" spans="1:16" ht="14.25">
      <c r="A22" s="11" t="s">
        <v>17</v>
      </c>
      <c r="B22" s="12">
        <v>2436.9089999999997</v>
      </c>
      <c r="C22" s="12">
        <v>1.7923558897243055</v>
      </c>
      <c r="D22" s="12">
        <v>1.8653493091120197</v>
      </c>
      <c r="E22" s="12">
        <v>1.3263417643427715</v>
      </c>
      <c r="F22" s="12">
        <v>1.1007320004370058</v>
      </c>
      <c r="G22" s="12">
        <v>0.576272120275064</v>
      </c>
      <c r="H22" s="12">
        <v>3.677608440797158</v>
      </c>
      <c r="I22" s="12">
        <v>0.5010280376829428</v>
      </c>
      <c r="J22" s="12">
        <v>4.024347087550439</v>
      </c>
      <c r="K22" s="12">
        <v>0.12469632145850085</v>
      </c>
      <c r="L22" s="12">
        <v>9.786058320576487</v>
      </c>
      <c r="M22" s="12">
        <v>7.273175642077746</v>
      </c>
      <c r="N22" s="12">
        <v>1.1546266658298237</v>
      </c>
      <c r="O22" s="12">
        <v>0.42578757640667675</v>
      </c>
      <c r="P22" s="13">
        <v>5.113430180387094</v>
      </c>
    </row>
    <row r="23" spans="1:16" ht="14.25">
      <c r="A23" s="11" t="s">
        <v>18</v>
      </c>
      <c r="B23" s="12">
        <v>2451.017</v>
      </c>
      <c r="C23" s="12">
        <v>1.4479934669766408</v>
      </c>
      <c r="D23" s="12">
        <v>1.4247854636948034</v>
      </c>
      <c r="E23" s="12">
        <v>1.59962581852173</v>
      </c>
      <c r="F23" s="12">
        <v>2.560234594183086</v>
      </c>
      <c r="G23" s="12">
        <v>0.5565570770319965</v>
      </c>
      <c r="H23" s="12">
        <v>4.878547238117491</v>
      </c>
      <c r="I23" s="12">
        <v>-0.33809278962149847</v>
      </c>
      <c r="J23" s="12">
        <v>3.970351723655696</v>
      </c>
      <c r="K23" s="12">
        <v>0.5693980649028134</v>
      </c>
      <c r="L23" s="12">
        <v>-0.9961173699955452</v>
      </c>
      <c r="M23" s="12">
        <v>5.354241886218375</v>
      </c>
      <c r="N23" s="12">
        <v>1.2872257828160372</v>
      </c>
      <c r="O23" s="12">
        <v>1.6471400866076635</v>
      </c>
      <c r="P23" s="13">
        <v>4.996761916891101</v>
      </c>
    </row>
    <row r="24" spans="1:16" ht="14.25">
      <c r="A24" s="11" t="s">
        <v>19</v>
      </c>
      <c r="B24" s="12">
        <v>2456.48</v>
      </c>
      <c r="C24" s="12">
        <v>1.042434054518509</v>
      </c>
      <c r="D24" s="12">
        <v>0.9213378205555927</v>
      </c>
      <c r="E24" s="12">
        <v>1.8483531708545513</v>
      </c>
      <c r="F24" s="12">
        <v>1.4342498873089369</v>
      </c>
      <c r="G24" s="12">
        <v>-0.954074294416003</v>
      </c>
      <c r="H24" s="12">
        <v>5.107450102251818</v>
      </c>
      <c r="I24" s="12">
        <v>0.28544646936632034</v>
      </c>
      <c r="J24" s="12">
        <v>5.344467046957931</v>
      </c>
      <c r="K24" s="12">
        <v>0.7834081491712652</v>
      </c>
      <c r="L24" s="12">
        <v>-9.175639300134577</v>
      </c>
      <c r="M24" s="12">
        <v>2.4654461052394367</v>
      </c>
      <c r="N24" s="12">
        <v>2.1766722467963433</v>
      </c>
      <c r="O24" s="12">
        <v>1.4604494500289604</v>
      </c>
      <c r="P24" s="13">
        <v>4.9524163458650365</v>
      </c>
    </row>
    <row r="25" spans="1:16" ht="14.25">
      <c r="A25" s="14" t="s">
        <v>20</v>
      </c>
      <c r="B25" s="15" t="s">
        <v>457</v>
      </c>
      <c r="C25" s="15" t="s">
        <v>457</v>
      </c>
      <c r="D25" s="15" t="s">
        <v>457</v>
      </c>
      <c r="E25" s="15" t="s">
        <v>457</v>
      </c>
      <c r="F25" s="15" t="s">
        <v>457</v>
      </c>
      <c r="G25" s="15" t="s">
        <v>457</v>
      </c>
      <c r="H25" s="15" t="s">
        <v>457</v>
      </c>
      <c r="I25" s="15" t="s">
        <v>457</v>
      </c>
      <c r="J25" s="15" t="s">
        <v>457</v>
      </c>
      <c r="K25" s="15" t="s">
        <v>457</v>
      </c>
      <c r="L25" s="15" t="s">
        <v>457</v>
      </c>
      <c r="M25" s="15" t="s">
        <v>457</v>
      </c>
      <c r="N25" s="15" t="s">
        <v>457</v>
      </c>
      <c r="O25" s="15" t="s">
        <v>457</v>
      </c>
      <c r="P25" s="16">
        <v>4.934260423656717</v>
      </c>
    </row>
    <row r="26" spans="1:16" ht="14.25">
      <c r="A26" s="17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</row>
    <row r="27" spans="1:16" ht="14.25">
      <c r="A27" s="17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</row>
    <row r="28" spans="1:15" ht="15.75" customHeight="1">
      <c r="A28" s="3"/>
      <c r="B28" s="303" t="s">
        <v>342</v>
      </c>
      <c r="C28" s="304"/>
      <c r="D28" s="304"/>
      <c r="E28" s="304"/>
      <c r="F28" s="304"/>
      <c r="G28" s="304"/>
      <c r="H28" s="304"/>
      <c r="I28" s="304"/>
      <c r="J28" s="304"/>
      <c r="K28" s="304"/>
      <c r="L28" s="304"/>
      <c r="M28" s="304"/>
      <c r="N28" s="305"/>
      <c r="O28" s="372" t="s">
        <v>332</v>
      </c>
    </row>
    <row r="29" spans="1:15" ht="14.25" customHeight="1">
      <c r="A29" s="4"/>
      <c r="B29" s="300" t="s">
        <v>246</v>
      </c>
      <c r="C29" s="302"/>
      <c r="D29" s="367" t="s">
        <v>164</v>
      </c>
      <c r="E29" s="367" t="s">
        <v>165</v>
      </c>
      <c r="F29" s="366" t="s">
        <v>251</v>
      </c>
      <c r="G29" s="367" t="s">
        <v>252</v>
      </c>
      <c r="H29" s="362" t="s">
        <v>253</v>
      </c>
      <c r="I29" s="362" t="s">
        <v>192</v>
      </c>
      <c r="J29" s="362" t="s">
        <v>250</v>
      </c>
      <c r="K29" s="362" t="s">
        <v>195</v>
      </c>
      <c r="L29" s="362" t="s">
        <v>249</v>
      </c>
      <c r="M29" s="362" t="s">
        <v>167</v>
      </c>
      <c r="N29" s="364" t="s">
        <v>194</v>
      </c>
      <c r="O29" s="297"/>
    </row>
    <row r="30" spans="1:15" ht="72" customHeight="1">
      <c r="A30" s="5"/>
      <c r="B30" s="6" t="s">
        <v>316</v>
      </c>
      <c r="C30" s="6" t="s">
        <v>209</v>
      </c>
      <c r="D30" s="298"/>
      <c r="E30" s="298"/>
      <c r="F30" s="366"/>
      <c r="G30" s="298"/>
      <c r="H30" s="363"/>
      <c r="I30" s="363"/>
      <c r="J30" s="363"/>
      <c r="K30" s="363"/>
      <c r="L30" s="363"/>
      <c r="M30" s="363"/>
      <c r="N30" s="365"/>
      <c r="O30" s="298"/>
    </row>
    <row r="31" spans="1:15" ht="14.25">
      <c r="A31" s="7"/>
      <c r="B31" s="8">
        <v>16</v>
      </c>
      <c r="C31" s="8">
        <v>17</v>
      </c>
      <c r="D31" s="8">
        <v>18</v>
      </c>
      <c r="E31" s="8">
        <v>19</v>
      </c>
      <c r="F31" s="8">
        <v>20</v>
      </c>
      <c r="G31" s="8">
        <v>21</v>
      </c>
      <c r="H31" s="8">
        <v>22</v>
      </c>
      <c r="I31" s="8">
        <v>23</v>
      </c>
      <c r="J31" s="8">
        <v>24</v>
      </c>
      <c r="K31" s="8">
        <v>25</v>
      </c>
      <c r="L31" s="8">
        <v>26</v>
      </c>
      <c r="M31" s="8">
        <v>27</v>
      </c>
      <c r="N31" s="8">
        <v>28</v>
      </c>
      <c r="O31" s="8">
        <v>29</v>
      </c>
    </row>
    <row r="32" spans="1:15" ht="14.25">
      <c r="A32" s="19">
        <v>43497</v>
      </c>
      <c r="B32" s="20">
        <v>1.455828362752374</v>
      </c>
      <c r="C32" s="20">
        <v>2.7153368358861343</v>
      </c>
      <c r="D32" s="20">
        <v>0.7999999999999972</v>
      </c>
      <c r="E32" s="20">
        <v>7.900000000000006</v>
      </c>
      <c r="F32" s="20">
        <v>4.299999999999997</v>
      </c>
      <c r="G32" s="20">
        <v>-1.0999999999999943</v>
      </c>
      <c r="H32" s="20">
        <v>-2</v>
      </c>
      <c r="I32" s="20">
        <v>8.400000000000006</v>
      </c>
      <c r="J32" s="20">
        <v>6.400000000000006</v>
      </c>
      <c r="K32" s="20">
        <v>4.099999999999994</v>
      </c>
      <c r="L32" s="20">
        <v>-1</v>
      </c>
      <c r="M32" s="20">
        <v>5.200000000000003</v>
      </c>
      <c r="N32" s="20">
        <v>7</v>
      </c>
      <c r="O32" s="21">
        <v>5.112172328294241</v>
      </c>
    </row>
    <row r="33" spans="1:15" ht="14.25">
      <c r="A33" s="22">
        <v>43525</v>
      </c>
      <c r="B33" s="12">
        <v>1.4610812764731445</v>
      </c>
      <c r="C33" s="12">
        <v>2.9081003371859993</v>
      </c>
      <c r="D33" s="12">
        <v>0.5</v>
      </c>
      <c r="E33" s="12">
        <v>9.299999999999997</v>
      </c>
      <c r="F33" s="12">
        <v>4.099999999999994</v>
      </c>
      <c r="G33" s="12">
        <v>-2.200000000000003</v>
      </c>
      <c r="H33" s="12">
        <v>-2</v>
      </c>
      <c r="I33" s="12">
        <v>8.5</v>
      </c>
      <c r="J33" s="12">
        <v>7.5</v>
      </c>
      <c r="K33" s="12">
        <v>4.900000000000006</v>
      </c>
      <c r="L33" s="12">
        <v>-1.5999999999999943</v>
      </c>
      <c r="M33" s="12">
        <v>5.599999999999994</v>
      </c>
      <c r="N33" s="12">
        <v>7.900000000000006</v>
      </c>
      <c r="O33" s="13">
        <v>5.053463687767766</v>
      </c>
    </row>
    <row r="34" spans="1:15" ht="14.25">
      <c r="A34" s="22">
        <v>43556</v>
      </c>
      <c r="B34" s="12">
        <v>1.472107960652013</v>
      </c>
      <c r="C34" s="12">
        <v>3.245154558452711</v>
      </c>
      <c r="D34" s="12">
        <v>1</v>
      </c>
      <c r="E34" s="12">
        <v>10.5</v>
      </c>
      <c r="F34" s="12">
        <v>0.7999999999999972</v>
      </c>
      <c r="G34" s="12">
        <v>-1.9000000000000057</v>
      </c>
      <c r="H34" s="12">
        <v>-1.7000000000000028</v>
      </c>
      <c r="I34" s="12">
        <v>10.599999999999994</v>
      </c>
      <c r="J34" s="12">
        <v>6.5</v>
      </c>
      <c r="K34" s="12">
        <v>5.299999999999997</v>
      </c>
      <c r="L34" s="12">
        <v>0.7999999999999972</v>
      </c>
      <c r="M34" s="12">
        <v>5.700000000000003</v>
      </c>
      <c r="N34" s="12">
        <v>7.599999999999994</v>
      </c>
      <c r="O34" s="13">
        <v>5.0006507867299685</v>
      </c>
    </row>
    <row r="35" spans="1:15" ht="14.25">
      <c r="A35" s="22">
        <v>43586</v>
      </c>
      <c r="B35" s="12">
        <v>1.4685901560535621</v>
      </c>
      <c r="C35" s="12">
        <v>3.0352869233703217</v>
      </c>
      <c r="D35" s="12">
        <v>0.7000000000000028</v>
      </c>
      <c r="E35" s="12">
        <v>9.200000000000003</v>
      </c>
      <c r="F35" s="12">
        <v>1.7000000000000028</v>
      </c>
      <c r="G35" s="12">
        <v>-1.7999999999999972</v>
      </c>
      <c r="H35" s="12">
        <v>-2</v>
      </c>
      <c r="I35" s="12">
        <v>13.099999999999994</v>
      </c>
      <c r="J35" s="12">
        <v>5.200000000000003</v>
      </c>
      <c r="K35" s="12">
        <v>5.700000000000003</v>
      </c>
      <c r="L35" s="12">
        <v>-0.4000000000000057</v>
      </c>
      <c r="M35" s="12">
        <v>6.200000000000003</v>
      </c>
      <c r="N35" s="12">
        <v>7.700000000000003</v>
      </c>
      <c r="O35" s="13">
        <v>4.99454767132673</v>
      </c>
    </row>
    <row r="36" spans="1:15" ht="14.25">
      <c r="A36" s="22">
        <v>43617</v>
      </c>
      <c r="B36" s="12">
        <v>1.4678821246222273</v>
      </c>
      <c r="C36" s="12">
        <v>2.5991521545408034</v>
      </c>
      <c r="D36" s="12">
        <v>0.29999999999999716</v>
      </c>
      <c r="E36" s="12">
        <v>8.099999999999994</v>
      </c>
      <c r="F36" s="12">
        <v>-0.09999999999999432</v>
      </c>
      <c r="G36" s="12">
        <v>-2</v>
      </c>
      <c r="H36" s="12">
        <v>-1.5999999999999943</v>
      </c>
      <c r="I36" s="12">
        <v>12</v>
      </c>
      <c r="J36" s="12">
        <v>7.799999999999997</v>
      </c>
      <c r="K36" s="12">
        <v>5.700000000000003</v>
      </c>
      <c r="L36" s="12">
        <v>-0.09999999999999432</v>
      </c>
      <c r="M36" s="12">
        <v>5.5</v>
      </c>
      <c r="N36" s="12">
        <v>6.200000000000003</v>
      </c>
      <c r="O36" s="13">
        <v>4.995087292616605</v>
      </c>
    </row>
    <row r="37" spans="1:15" ht="14.25">
      <c r="A37" s="22">
        <v>43647</v>
      </c>
      <c r="B37" s="12">
        <v>1.4608284757759433</v>
      </c>
      <c r="C37" s="12">
        <v>2.3155722129031346</v>
      </c>
      <c r="D37" s="12">
        <v>-0.20000000000000284</v>
      </c>
      <c r="E37" s="12">
        <v>7.700000000000003</v>
      </c>
      <c r="F37" s="12">
        <v>2.0999999999999943</v>
      </c>
      <c r="G37" s="12">
        <v>-2.299999999999997</v>
      </c>
      <c r="H37" s="12">
        <v>-2.0999999999999943</v>
      </c>
      <c r="I37" s="12">
        <v>16.700000000000003</v>
      </c>
      <c r="J37" s="12">
        <v>7</v>
      </c>
      <c r="K37" s="12">
        <v>5.700000000000003</v>
      </c>
      <c r="L37" s="12">
        <v>1.7999999999999972</v>
      </c>
      <c r="M37" s="12">
        <v>5.900000000000006</v>
      </c>
      <c r="N37" s="12">
        <v>6</v>
      </c>
      <c r="O37" s="13">
        <v>4.961843925849152</v>
      </c>
    </row>
    <row r="38" spans="1:15" ht="14.25">
      <c r="A38" s="22">
        <v>43678</v>
      </c>
      <c r="B38" s="12">
        <v>1.4570585703726282</v>
      </c>
      <c r="C38" s="12">
        <v>1.5544919578912157</v>
      </c>
      <c r="D38" s="12">
        <v>-0.7000000000000028</v>
      </c>
      <c r="E38" s="12">
        <v>4.700000000000003</v>
      </c>
      <c r="F38" s="12">
        <v>-2</v>
      </c>
      <c r="G38" s="12">
        <v>-2.700000000000003</v>
      </c>
      <c r="H38" s="12">
        <v>-2.5</v>
      </c>
      <c r="I38" s="12">
        <v>16.900000000000006</v>
      </c>
      <c r="J38" s="12">
        <v>4.599999999999994</v>
      </c>
      <c r="K38" s="12">
        <v>5.200000000000003</v>
      </c>
      <c r="L38" s="12">
        <v>1.2999999999999972</v>
      </c>
      <c r="M38" s="12">
        <v>5.599999999999994</v>
      </c>
      <c r="N38" s="12">
        <v>6.299999999999997</v>
      </c>
      <c r="O38" s="13">
        <v>4.947405014130928</v>
      </c>
    </row>
    <row r="39" spans="1:15" ht="14.25">
      <c r="A39" s="22">
        <v>43709</v>
      </c>
      <c r="B39" s="12">
        <v>1.4510885324364982</v>
      </c>
      <c r="C39" s="12">
        <v>1.0621783352874274</v>
      </c>
      <c r="D39" s="12">
        <v>-1.2999999999999972</v>
      </c>
      <c r="E39" s="12">
        <v>4</v>
      </c>
      <c r="F39" s="12">
        <v>-0.4000000000000057</v>
      </c>
      <c r="G39" s="12">
        <v>-3.299999999999997</v>
      </c>
      <c r="H39" s="12">
        <v>-2.299999999999997</v>
      </c>
      <c r="I39" s="12">
        <v>15.200000000000003</v>
      </c>
      <c r="J39" s="12">
        <v>5.200000000000003</v>
      </c>
      <c r="K39" s="12">
        <v>4.900000000000006</v>
      </c>
      <c r="L39" s="12">
        <v>1.0999999999999943</v>
      </c>
      <c r="M39" s="12">
        <v>5.799999999999997</v>
      </c>
      <c r="N39" s="12">
        <v>5.099999999999994</v>
      </c>
      <c r="O39" s="13">
        <v>4.9480000976150285</v>
      </c>
    </row>
    <row r="40" spans="1:15" ht="14.25">
      <c r="A40" s="22">
        <v>43739</v>
      </c>
      <c r="B40" s="12">
        <v>1.4438695012592755</v>
      </c>
      <c r="C40" s="12">
        <v>0.9422554258735545</v>
      </c>
      <c r="D40" s="12">
        <v>-1.2999999999999972</v>
      </c>
      <c r="E40" s="12">
        <v>3.799999999999997</v>
      </c>
      <c r="F40" s="12">
        <v>-0.7000000000000028</v>
      </c>
      <c r="G40" s="12">
        <v>-2.799999999999997</v>
      </c>
      <c r="H40" s="12">
        <v>-2.5</v>
      </c>
      <c r="I40" s="12">
        <v>16.900000000000006</v>
      </c>
      <c r="J40" s="12">
        <v>9.900000000000006</v>
      </c>
      <c r="K40" s="12">
        <v>3.799999999999997</v>
      </c>
      <c r="L40" s="12">
        <v>0.7999999999999972</v>
      </c>
      <c r="M40" s="12">
        <v>6</v>
      </c>
      <c r="N40" s="12">
        <v>3.9000000000000057</v>
      </c>
      <c r="O40" s="13">
        <v>4.945308409425729</v>
      </c>
    </row>
    <row r="41" spans="1:15" ht="14.25">
      <c r="A41" s="22">
        <v>43770</v>
      </c>
      <c r="B41" s="12">
        <v>1.4415170281895953</v>
      </c>
      <c r="C41" s="12">
        <v>0.6795315763738756</v>
      </c>
      <c r="D41" s="12">
        <v>-1.5</v>
      </c>
      <c r="E41" s="12">
        <v>3</v>
      </c>
      <c r="F41" s="12">
        <v>0.09999999999999432</v>
      </c>
      <c r="G41" s="12">
        <v>-2.9000000000000057</v>
      </c>
      <c r="H41" s="12">
        <v>-2.700000000000003</v>
      </c>
      <c r="I41" s="12">
        <v>11.799999999999997</v>
      </c>
      <c r="J41" s="12">
        <v>6.400000000000006</v>
      </c>
      <c r="K41" s="12">
        <v>4.5</v>
      </c>
      <c r="L41" s="12">
        <v>1.7999999999999972</v>
      </c>
      <c r="M41" s="12">
        <v>5.599999999999994</v>
      </c>
      <c r="N41" s="12">
        <v>4</v>
      </c>
      <c r="O41" s="13">
        <v>4.943011259680551</v>
      </c>
    </row>
    <row r="42" spans="1:15" ht="14.25">
      <c r="A42" s="22">
        <v>43800</v>
      </c>
      <c r="B42" s="12">
        <v>1.445803363880593</v>
      </c>
      <c r="C42" s="12">
        <v>0.4992865308108634</v>
      </c>
      <c r="D42" s="12">
        <v>-1.5</v>
      </c>
      <c r="E42" s="12">
        <v>2.4000000000000057</v>
      </c>
      <c r="F42" s="12">
        <v>-0.20000000000000284</v>
      </c>
      <c r="G42" s="12">
        <v>-2</v>
      </c>
      <c r="H42" s="12">
        <v>-2.9000000000000057</v>
      </c>
      <c r="I42" s="12">
        <v>14.900000000000006</v>
      </c>
      <c r="J42" s="12">
        <v>3.299999999999997</v>
      </c>
      <c r="K42" s="12">
        <v>5</v>
      </c>
      <c r="L42" s="12">
        <v>2.4000000000000057</v>
      </c>
      <c r="M42" s="12">
        <v>6.200000000000003</v>
      </c>
      <c r="N42" s="12">
        <v>3</v>
      </c>
      <c r="O42" s="13">
        <v>4.91446160186387</v>
      </c>
    </row>
    <row r="43" spans="1:15" ht="14.25">
      <c r="A43" s="23">
        <v>43854</v>
      </c>
      <c r="B43" s="15" t="s">
        <v>457</v>
      </c>
      <c r="C43" s="15" t="s">
        <v>457</v>
      </c>
      <c r="D43" s="15" t="s">
        <v>457</v>
      </c>
      <c r="E43" s="15" t="s">
        <v>457</v>
      </c>
      <c r="F43" s="15" t="s">
        <v>457</v>
      </c>
      <c r="G43" s="15" t="s">
        <v>457</v>
      </c>
      <c r="H43" s="15" t="s">
        <v>457</v>
      </c>
      <c r="I43" s="15" t="s">
        <v>457</v>
      </c>
      <c r="J43" s="15" t="s">
        <v>457</v>
      </c>
      <c r="K43" s="15" t="s">
        <v>457</v>
      </c>
      <c r="L43" s="15" t="s">
        <v>457</v>
      </c>
      <c r="M43" s="15" t="s">
        <v>457</v>
      </c>
      <c r="N43" s="15" t="s">
        <v>457</v>
      </c>
      <c r="O43" s="16">
        <v>4.8966859127844184</v>
      </c>
    </row>
    <row r="45" ht="14.25">
      <c r="A45" s="1" t="s">
        <v>430</v>
      </c>
    </row>
    <row r="46" ht="14.25">
      <c r="A46" s="1" t="s">
        <v>429</v>
      </c>
    </row>
    <row r="47" ht="14.25">
      <c r="A47" s="1" t="s">
        <v>431</v>
      </c>
    </row>
  </sheetData>
  <sheetProtection/>
  <mergeCells count="29">
    <mergeCell ref="B6:O6"/>
    <mergeCell ref="P6:P8"/>
    <mergeCell ref="B7:C7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B28:N28"/>
    <mergeCell ref="O28:O30"/>
    <mergeCell ref="B29:C29"/>
    <mergeCell ref="D29:D30"/>
    <mergeCell ref="E29:E30"/>
    <mergeCell ref="L29:L30"/>
    <mergeCell ref="M29:M30"/>
    <mergeCell ref="N29:N30"/>
    <mergeCell ref="F29:F30"/>
    <mergeCell ref="G29:G30"/>
    <mergeCell ref="H29:H30"/>
    <mergeCell ref="I29:I30"/>
    <mergeCell ref="J29:J30"/>
    <mergeCell ref="K29:K30"/>
  </mergeCells>
  <printOptions/>
  <pageMargins left="0.7" right="0.7" top="0.75" bottom="0.75" header="0.3" footer="0.3"/>
  <pageSetup fitToHeight="1" fitToWidth="1" horizontalDpi="600" verticalDpi="600" orientation="landscape" paperSize="9" scale="5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L58"/>
  <sheetViews>
    <sheetView zoomScale="75" zoomScaleNormal="75" zoomScalePageLayoutView="0" workbookViewId="0" topLeftCell="A1">
      <selection activeCell="N39" sqref="N39"/>
    </sheetView>
  </sheetViews>
  <sheetFormatPr defaultColWidth="8.00390625" defaultRowHeight="14.25"/>
  <cols>
    <col min="1" max="1" width="12.50390625" style="24" customWidth="1"/>
    <col min="2" max="2" width="10.125" style="24" customWidth="1"/>
    <col min="3" max="3" width="10.125" style="25" customWidth="1"/>
    <col min="4" max="4" width="10.125" style="24" customWidth="1"/>
    <col min="5" max="5" width="11.125" style="24" customWidth="1"/>
    <col min="6" max="11" width="10.125" style="24" customWidth="1"/>
    <col min="12" max="12" width="11.25390625" style="24" customWidth="1"/>
    <col min="13" max="16384" width="8.00390625" style="24" customWidth="1"/>
  </cols>
  <sheetData>
    <row r="1" spans="1:2" ht="16.5">
      <c r="A1" s="268" t="s">
        <v>254</v>
      </c>
      <c r="B1" s="268"/>
    </row>
    <row r="2" spans="1:2" ht="16.5">
      <c r="A2" s="269" t="s">
        <v>255</v>
      </c>
      <c r="B2" s="268"/>
    </row>
    <row r="3" ht="14.25">
      <c r="A3" s="26"/>
    </row>
    <row r="4" spans="1:12" ht="14.25">
      <c r="A4" s="27"/>
      <c r="B4" s="367" t="s">
        <v>256</v>
      </c>
      <c r="C4" s="379" t="s">
        <v>257</v>
      </c>
      <c r="D4" s="380"/>
      <c r="E4" s="380"/>
      <c r="F4" s="380"/>
      <c r="G4" s="380"/>
      <c r="H4" s="381"/>
      <c r="I4" s="382" t="s">
        <v>258</v>
      </c>
      <c r="J4" s="383"/>
      <c r="K4" s="384"/>
      <c r="L4" s="367" t="s">
        <v>268</v>
      </c>
    </row>
    <row r="5" spans="1:12" ht="57.75" customHeight="1">
      <c r="A5" s="28"/>
      <c r="B5" s="387"/>
      <c r="C5" s="29" t="s">
        <v>259</v>
      </c>
      <c r="D5" s="29" t="s">
        <v>260</v>
      </c>
      <c r="E5" s="29" t="s">
        <v>261</v>
      </c>
      <c r="F5" s="29" t="s">
        <v>262</v>
      </c>
      <c r="G5" s="29" t="s">
        <v>263</v>
      </c>
      <c r="H5" s="29" t="s">
        <v>264</v>
      </c>
      <c r="I5" s="29" t="s">
        <v>265</v>
      </c>
      <c r="J5" s="29" t="s">
        <v>266</v>
      </c>
      <c r="K5" s="29" t="s">
        <v>267</v>
      </c>
      <c r="L5" s="388"/>
    </row>
    <row r="6" spans="1:12" ht="14.25">
      <c r="A6" s="30"/>
      <c r="B6" s="31">
        <v>1</v>
      </c>
      <c r="C6" s="32">
        <v>2</v>
      </c>
      <c r="D6" s="32">
        <v>3</v>
      </c>
      <c r="E6" s="32">
        <v>4</v>
      </c>
      <c r="F6" s="32">
        <v>5</v>
      </c>
      <c r="G6" s="32">
        <v>6</v>
      </c>
      <c r="H6" s="32">
        <v>7</v>
      </c>
      <c r="I6" s="32">
        <v>8</v>
      </c>
      <c r="J6" s="32">
        <v>9</v>
      </c>
      <c r="K6" s="32">
        <v>10</v>
      </c>
      <c r="L6" s="32">
        <v>11</v>
      </c>
    </row>
    <row r="7" spans="1:12" ht="14.25">
      <c r="A7" s="33"/>
      <c r="B7" s="377" t="s">
        <v>269</v>
      </c>
      <c r="C7" s="377"/>
      <c r="D7" s="377"/>
      <c r="E7" s="377"/>
      <c r="F7" s="377"/>
      <c r="G7" s="377"/>
      <c r="H7" s="377"/>
      <c r="I7" s="377"/>
      <c r="J7" s="377"/>
      <c r="K7" s="377"/>
      <c r="L7" s="378"/>
    </row>
    <row r="8" spans="1:12" ht="14.25">
      <c r="A8" s="11">
        <v>2012</v>
      </c>
      <c r="B8" s="34">
        <v>73.483822</v>
      </c>
      <c r="C8" s="34">
        <v>69.17910099999999</v>
      </c>
      <c r="D8" s="34">
        <v>40.537997</v>
      </c>
      <c r="E8" s="34">
        <v>0.6645570000000001</v>
      </c>
      <c r="F8" s="34">
        <v>13.033978000000001</v>
      </c>
      <c r="G8" s="34">
        <v>14.942568999999999</v>
      </c>
      <c r="H8" s="34">
        <v>0.24895299999999998</v>
      </c>
      <c r="I8" s="34">
        <v>4.055768000000002</v>
      </c>
      <c r="J8" s="34">
        <v>66.89664199999999</v>
      </c>
      <c r="K8" s="34">
        <v>62.84087400000001</v>
      </c>
      <c r="L8" s="35">
        <v>-4.547473508864641E-16</v>
      </c>
    </row>
    <row r="9" spans="1:12" ht="14.25">
      <c r="A9" s="11">
        <v>2013</v>
      </c>
      <c r="B9" s="34">
        <v>74.354845</v>
      </c>
      <c r="C9" s="34">
        <v>69.83284700000002</v>
      </c>
      <c r="D9" s="34">
        <v>40.586413</v>
      </c>
      <c r="E9" s="34">
        <v>0.672319</v>
      </c>
      <c r="F9" s="34">
        <v>13.371321</v>
      </c>
      <c r="G9" s="34">
        <v>15.202793999999999</v>
      </c>
      <c r="H9" s="34">
        <v>0.3556079999999997</v>
      </c>
      <c r="I9" s="34">
        <v>4.166390000000002</v>
      </c>
      <c r="J9" s="34">
        <v>69.60755300000001</v>
      </c>
      <c r="K9" s="34">
        <v>65.441163</v>
      </c>
      <c r="L9" s="35">
        <v>1.8189894035458565E-15</v>
      </c>
    </row>
    <row r="10" spans="1:12" ht="14.25">
      <c r="A10" s="11">
        <v>2014</v>
      </c>
      <c r="B10" s="34">
        <v>76.255856</v>
      </c>
      <c r="C10" s="34">
        <v>71.568533</v>
      </c>
      <c r="D10" s="34">
        <v>41.326696</v>
      </c>
      <c r="E10" s="34">
        <v>0.668375</v>
      </c>
      <c r="F10" s="34">
        <v>14.003236000000001</v>
      </c>
      <c r="G10" s="34">
        <v>15.570226</v>
      </c>
      <c r="H10" s="34">
        <v>1.0133240000000006</v>
      </c>
      <c r="I10" s="34">
        <v>3.673998999999998</v>
      </c>
      <c r="J10" s="34">
        <v>69.78807499999999</v>
      </c>
      <c r="K10" s="34">
        <v>66.114076</v>
      </c>
      <c r="L10" s="35">
        <v>4.547473508864641E-15</v>
      </c>
    </row>
    <row r="11" spans="1:12" ht="14.25">
      <c r="A11" s="11">
        <v>2015</v>
      </c>
      <c r="B11" s="34">
        <v>79.758198</v>
      </c>
      <c r="C11" s="34">
        <v>76.878141</v>
      </c>
      <c r="D11" s="34">
        <v>42.41560400000001</v>
      </c>
      <c r="E11" s="34">
        <v>0.6905749999999999</v>
      </c>
      <c r="F11" s="34">
        <v>14.853512</v>
      </c>
      <c r="G11" s="34">
        <v>18.91845</v>
      </c>
      <c r="H11" s="34">
        <v>0.42754899999999907</v>
      </c>
      <c r="I11" s="34">
        <v>2.452507999999998</v>
      </c>
      <c r="J11" s="34">
        <v>73.395801</v>
      </c>
      <c r="K11" s="34">
        <v>70.94329300000001</v>
      </c>
      <c r="L11" s="35">
        <v>-1.8189894035458565E-15</v>
      </c>
    </row>
    <row r="12" spans="1:12" ht="14.25">
      <c r="A12" s="11">
        <v>2016</v>
      </c>
      <c r="B12" s="34">
        <v>81.038379</v>
      </c>
      <c r="C12" s="34">
        <v>76.987817</v>
      </c>
      <c r="D12" s="34">
        <v>43.90424899999999</v>
      </c>
      <c r="E12" s="34">
        <v>0.734773</v>
      </c>
      <c r="F12" s="34">
        <v>15.32984</v>
      </c>
      <c r="G12" s="34">
        <v>17.018955000000002</v>
      </c>
      <c r="H12" s="34">
        <v>1.6604899999999994</v>
      </c>
      <c r="I12" s="34">
        <v>2.3900719999999964</v>
      </c>
      <c r="J12" s="34">
        <v>75.95525</v>
      </c>
      <c r="K12" s="34">
        <v>73.56517800000002</v>
      </c>
      <c r="L12" s="35">
        <v>3.637978807091713E-15</v>
      </c>
    </row>
    <row r="13" spans="1:12" ht="14.25">
      <c r="A13" s="11">
        <v>2017</v>
      </c>
      <c r="B13" s="34">
        <v>84.51700500000001</v>
      </c>
      <c r="C13" s="34">
        <v>81.170881</v>
      </c>
      <c r="D13" s="34">
        <v>46.472627</v>
      </c>
      <c r="E13" s="34">
        <v>0.7509659999999999</v>
      </c>
      <c r="F13" s="34">
        <v>15.982564</v>
      </c>
      <c r="G13" s="34">
        <v>17.964724</v>
      </c>
      <c r="H13" s="34">
        <v>1.4965100000000007</v>
      </c>
      <c r="I13" s="34">
        <v>1.8496140000000014</v>
      </c>
      <c r="J13" s="34">
        <v>80.380649</v>
      </c>
      <c r="K13" s="34">
        <v>78.531035</v>
      </c>
      <c r="L13" s="35">
        <v>-4.547473508864641E-16</v>
      </c>
    </row>
    <row r="14" spans="1:12" ht="14.25">
      <c r="A14" s="11">
        <v>2018</v>
      </c>
      <c r="B14" s="34">
        <v>89.720961</v>
      </c>
      <c r="C14" s="34">
        <v>85.931826</v>
      </c>
      <c r="D14" s="34">
        <v>49.39511600000001</v>
      </c>
      <c r="E14" s="34">
        <v>0.788447</v>
      </c>
      <c r="F14" s="34">
        <v>16.698444</v>
      </c>
      <c r="G14" s="34">
        <v>19.049819</v>
      </c>
      <c r="H14" s="34">
        <v>1.9718529999999996</v>
      </c>
      <c r="I14" s="34">
        <v>1.8172820000000065</v>
      </c>
      <c r="J14" s="34">
        <v>86.213129</v>
      </c>
      <c r="K14" s="34">
        <v>84.39584699999999</v>
      </c>
      <c r="L14" s="35">
        <v>-7.275957614183426E-15</v>
      </c>
    </row>
    <row r="15" spans="1:12" ht="14.25">
      <c r="A15" s="39" t="s">
        <v>10</v>
      </c>
      <c r="B15" s="40">
        <v>21.123665000000003</v>
      </c>
      <c r="C15" s="40">
        <v>19.854922</v>
      </c>
      <c r="D15" s="40">
        <v>11.566635</v>
      </c>
      <c r="E15" s="40">
        <v>0.187086</v>
      </c>
      <c r="F15" s="40">
        <v>3.877129</v>
      </c>
      <c r="G15" s="40">
        <v>4.2240720000000005</v>
      </c>
      <c r="H15" s="40">
        <v>0.632915</v>
      </c>
      <c r="I15" s="40">
        <v>0.6358280000000014</v>
      </c>
      <c r="J15" s="40">
        <v>19.818778000000002</v>
      </c>
      <c r="K15" s="40">
        <v>19.18295</v>
      </c>
      <c r="L15" s="41">
        <v>-9.094947017729283E-16</v>
      </c>
    </row>
    <row r="16" spans="1:12" ht="14.25">
      <c r="A16" s="11" t="s">
        <v>11</v>
      </c>
      <c r="B16" s="34">
        <v>22.217561</v>
      </c>
      <c r="C16" s="34">
        <v>20.993829</v>
      </c>
      <c r="D16" s="34">
        <v>11.77069</v>
      </c>
      <c r="E16" s="34">
        <v>0.192126</v>
      </c>
      <c r="F16" s="34">
        <v>3.8839590000000004</v>
      </c>
      <c r="G16" s="34">
        <v>5.147054</v>
      </c>
      <c r="H16" s="34">
        <v>1.0030460000000003</v>
      </c>
      <c r="I16" s="34">
        <v>0.22068600000000152</v>
      </c>
      <c r="J16" s="34">
        <v>19.417454000000003</v>
      </c>
      <c r="K16" s="34">
        <v>19.196768</v>
      </c>
      <c r="L16" s="35">
        <v>0</v>
      </c>
    </row>
    <row r="17" spans="1:12" ht="14.25">
      <c r="A17" s="11" t="s">
        <v>12</v>
      </c>
      <c r="B17" s="34">
        <v>21.94841</v>
      </c>
      <c r="C17" s="34">
        <v>21.906737</v>
      </c>
      <c r="D17" s="34">
        <v>11.995941</v>
      </c>
      <c r="E17" s="34">
        <v>0.194767</v>
      </c>
      <c r="F17" s="34">
        <v>4.6256450000000005</v>
      </c>
      <c r="G17" s="34">
        <v>5.090384</v>
      </c>
      <c r="H17" s="34">
        <v>-0.5437359999999999</v>
      </c>
      <c r="I17" s="34">
        <v>0.5854089999999996</v>
      </c>
      <c r="J17" s="34">
        <v>21.546958</v>
      </c>
      <c r="K17" s="34">
        <v>20.961548999999998</v>
      </c>
      <c r="L17" s="35">
        <v>9.094947017729283E-16</v>
      </c>
    </row>
    <row r="18" spans="1:12" ht="14.25">
      <c r="A18" s="11" t="s">
        <v>13</v>
      </c>
      <c r="B18" s="34">
        <v>20.321932</v>
      </c>
      <c r="C18" s="34">
        <v>19.751225</v>
      </c>
      <c r="D18" s="34">
        <v>11.907602</v>
      </c>
      <c r="E18" s="34">
        <v>0.184379</v>
      </c>
      <c r="F18" s="34">
        <v>3.72233</v>
      </c>
      <c r="G18" s="34">
        <v>3.9369140000000002</v>
      </c>
      <c r="H18" s="34">
        <v>0.2195790000000002</v>
      </c>
      <c r="I18" s="34">
        <v>0.3511280000000006</v>
      </c>
      <c r="J18" s="34">
        <v>20.341447</v>
      </c>
      <c r="K18" s="34">
        <v>19.990319</v>
      </c>
      <c r="L18" s="35">
        <v>0</v>
      </c>
    </row>
    <row r="19" spans="1:12" ht="14.25">
      <c r="A19" s="11" t="s">
        <v>14</v>
      </c>
      <c r="B19" s="34">
        <v>22.539209</v>
      </c>
      <c r="C19" s="34">
        <v>21.014817</v>
      </c>
      <c r="D19" s="34">
        <v>12.241183000000001</v>
      </c>
      <c r="E19" s="34">
        <v>0.198492</v>
      </c>
      <c r="F19" s="34">
        <v>4.017576</v>
      </c>
      <c r="G19" s="34">
        <v>4.557566</v>
      </c>
      <c r="H19" s="34">
        <v>0.5726880000000001</v>
      </c>
      <c r="I19" s="34">
        <v>0.9517040000000015</v>
      </c>
      <c r="J19" s="34">
        <v>21.865487</v>
      </c>
      <c r="K19" s="34">
        <v>20.913783</v>
      </c>
      <c r="L19" s="35">
        <v>-2.7284841053187848E-15</v>
      </c>
    </row>
    <row r="20" spans="1:12" ht="14.25">
      <c r="A20" s="11" t="s">
        <v>15</v>
      </c>
      <c r="B20" s="34">
        <v>23.75073</v>
      </c>
      <c r="C20" s="34">
        <v>21.591515</v>
      </c>
      <c r="D20" s="34">
        <v>12.513171</v>
      </c>
      <c r="E20" s="34">
        <v>0.200351</v>
      </c>
      <c r="F20" s="34">
        <v>4.036125</v>
      </c>
      <c r="G20" s="34">
        <v>4.841868000000001</v>
      </c>
      <c r="H20" s="34">
        <v>1.6771309999999995</v>
      </c>
      <c r="I20" s="34">
        <v>0.48208400000000257</v>
      </c>
      <c r="J20" s="34">
        <v>20.951493000000003</v>
      </c>
      <c r="K20" s="34">
        <v>20.469409</v>
      </c>
      <c r="L20" s="35">
        <v>-3.637978807091713E-15</v>
      </c>
    </row>
    <row r="21" spans="1:12" ht="14.25">
      <c r="A21" s="11" t="s">
        <v>16</v>
      </c>
      <c r="B21" s="34">
        <v>23.109090000000002</v>
      </c>
      <c r="C21" s="34">
        <v>23.574269000000005</v>
      </c>
      <c r="D21" s="34">
        <v>12.73316</v>
      </c>
      <c r="E21" s="34">
        <v>0.205225</v>
      </c>
      <c r="F21" s="34">
        <v>4.922413000000001</v>
      </c>
      <c r="G21" s="34">
        <v>5.713471</v>
      </c>
      <c r="H21" s="34">
        <v>-0.49754500000000007</v>
      </c>
      <c r="I21" s="34">
        <v>0.0323660000000018</v>
      </c>
      <c r="J21" s="34">
        <v>23.054702000000002</v>
      </c>
      <c r="K21" s="34">
        <v>23.022336</v>
      </c>
      <c r="L21" s="35">
        <v>-9.094947017729283E-16</v>
      </c>
    </row>
    <row r="22" spans="1:12" ht="14.25">
      <c r="A22" s="11" t="s">
        <v>17</v>
      </c>
      <c r="B22" s="34">
        <v>21.707542</v>
      </c>
      <c r="C22" s="34">
        <v>20.754268</v>
      </c>
      <c r="D22" s="34">
        <v>12.463215</v>
      </c>
      <c r="E22" s="34">
        <v>0.204466</v>
      </c>
      <c r="F22" s="34">
        <v>4.039835</v>
      </c>
      <c r="G22" s="34">
        <v>4.046752</v>
      </c>
      <c r="H22" s="34">
        <v>0.18193899999999985</v>
      </c>
      <c r="I22" s="34">
        <v>0.7713349999999991</v>
      </c>
      <c r="J22" s="34">
        <v>22.156981</v>
      </c>
      <c r="K22" s="34">
        <v>21.385646</v>
      </c>
      <c r="L22" s="35">
        <v>2.7284841053187848E-15</v>
      </c>
    </row>
    <row r="23" spans="1:12" ht="14.25">
      <c r="A23" s="11" t="s">
        <v>18</v>
      </c>
      <c r="B23" s="34">
        <v>23.640192</v>
      </c>
      <c r="C23" s="34">
        <v>22.245689</v>
      </c>
      <c r="D23" s="34">
        <v>12.857802</v>
      </c>
      <c r="E23" s="34">
        <v>0.224404</v>
      </c>
      <c r="F23" s="34">
        <v>4.42667</v>
      </c>
      <c r="G23" s="34">
        <v>4.736813</v>
      </c>
      <c r="H23" s="34">
        <v>0.9985119999999997</v>
      </c>
      <c r="I23" s="34">
        <v>0.39599099999999815</v>
      </c>
      <c r="J23" s="34">
        <v>21.888102999999997</v>
      </c>
      <c r="K23" s="34">
        <v>21.492112000000002</v>
      </c>
      <c r="L23" s="35">
        <v>9.094947017729283E-16</v>
      </c>
    </row>
    <row r="24" spans="1:12" ht="14.25">
      <c r="A24" s="11" t="s">
        <v>19</v>
      </c>
      <c r="B24" s="34">
        <v>24.561294</v>
      </c>
      <c r="C24" s="34">
        <v>22.988714</v>
      </c>
      <c r="D24" s="34">
        <v>13.071311</v>
      </c>
      <c r="E24" s="34">
        <v>0.230904</v>
      </c>
      <c r="F24" s="34">
        <v>4.41228</v>
      </c>
      <c r="G24" s="34">
        <v>5.274219</v>
      </c>
      <c r="H24" s="34">
        <v>1.803697</v>
      </c>
      <c r="I24" s="34">
        <v>-0.23111699999999838</v>
      </c>
      <c r="J24" s="34">
        <v>20.806611</v>
      </c>
      <c r="K24" s="34">
        <v>21.037727999999998</v>
      </c>
      <c r="L24" s="35">
        <v>9.094947017729283E-16</v>
      </c>
    </row>
    <row r="25" spans="1:12" ht="14.25">
      <c r="A25" s="33"/>
      <c r="B25" s="385" t="s">
        <v>270</v>
      </c>
      <c r="C25" s="385"/>
      <c r="D25" s="385"/>
      <c r="E25" s="385"/>
      <c r="F25" s="385"/>
      <c r="G25" s="385"/>
      <c r="H25" s="385"/>
      <c r="I25" s="385"/>
      <c r="J25" s="385"/>
      <c r="K25" s="385"/>
      <c r="L25" s="386"/>
    </row>
    <row r="26" spans="1:12" ht="14.25">
      <c r="A26" s="289">
        <v>2018</v>
      </c>
      <c r="B26" s="290">
        <v>100</v>
      </c>
      <c r="C26" s="290">
        <v>95.77675611388068</v>
      </c>
      <c r="D26" s="290">
        <v>55.05415395628677</v>
      </c>
      <c r="E26" s="290">
        <v>0.8787768111400411</v>
      </c>
      <c r="F26" s="290">
        <v>18.611530476139233</v>
      </c>
      <c r="G26" s="290">
        <v>21.232294870314643</v>
      </c>
      <c r="H26" s="290">
        <v>2.197761791695476</v>
      </c>
      <c r="I26" s="290">
        <v>2.025482094423851</v>
      </c>
      <c r="J26" s="290">
        <v>96.09028708464234</v>
      </c>
      <c r="K26" s="290">
        <v>94.06480499021849</v>
      </c>
      <c r="L26" s="291">
        <v>-8.109540438586504E-15</v>
      </c>
    </row>
    <row r="27" spans="1:12" ht="14.25">
      <c r="A27" s="42"/>
      <c r="B27" s="377" t="s">
        <v>271</v>
      </c>
      <c r="C27" s="377"/>
      <c r="D27" s="377"/>
      <c r="E27" s="377"/>
      <c r="F27" s="377"/>
      <c r="G27" s="377"/>
      <c r="H27" s="377"/>
      <c r="I27" s="377"/>
      <c r="J27" s="377"/>
      <c r="K27" s="377"/>
      <c r="L27" s="386"/>
    </row>
    <row r="28" spans="1:12" ht="14.25">
      <c r="A28" s="42"/>
      <c r="B28" s="377" t="s">
        <v>272</v>
      </c>
      <c r="C28" s="377"/>
      <c r="D28" s="377"/>
      <c r="E28" s="377"/>
      <c r="F28" s="377"/>
      <c r="G28" s="377"/>
      <c r="H28" s="377"/>
      <c r="I28" s="377"/>
      <c r="J28" s="377"/>
      <c r="K28" s="377"/>
      <c r="L28" s="386"/>
    </row>
    <row r="29" spans="1:12" ht="14.25">
      <c r="A29" s="11">
        <v>2012</v>
      </c>
      <c r="B29" s="34">
        <v>1.89581081230277</v>
      </c>
      <c r="C29" s="34">
        <v>-2.489939247350449</v>
      </c>
      <c r="D29" s="34">
        <v>0.4488698451683035</v>
      </c>
      <c r="E29" s="34">
        <v>-2.367162397140376</v>
      </c>
      <c r="F29" s="34">
        <v>-2.0401380198182295</v>
      </c>
      <c r="G29" s="34">
        <v>-10.08189969036998</v>
      </c>
      <c r="H29" s="34" t="s">
        <v>458</v>
      </c>
      <c r="I29" s="34" t="s">
        <v>458</v>
      </c>
      <c r="J29" s="34">
        <v>9.144012277900956</v>
      </c>
      <c r="K29" s="34">
        <v>2.1057625715928907</v>
      </c>
      <c r="L29" s="35" t="s">
        <v>458</v>
      </c>
    </row>
    <row r="30" spans="1:12" ht="14.25">
      <c r="A30" s="11">
        <v>2013</v>
      </c>
      <c r="B30" s="34">
        <v>0.6708445822316094</v>
      </c>
      <c r="C30" s="34">
        <v>-0.1318218342843238</v>
      </c>
      <c r="D30" s="34">
        <v>-1.2037890016138704</v>
      </c>
      <c r="E30" s="34">
        <v>0.24220387763078577</v>
      </c>
      <c r="F30" s="34">
        <v>1.5133985891031756</v>
      </c>
      <c r="G30" s="34">
        <v>1.3281782433884644</v>
      </c>
      <c r="H30" s="34" t="s">
        <v>458</v>
      </c>
      <c r="I30" s="34" t="s">
        <v>458</v>
      </c>
      <c r="J30" s="34">
        <v>6.01030781332301</v>
      </c>
      <c r="K30" s="34">
        <v>5.625434308148655</v>
      </c>
      <c r="L30" s="35" t="s">
        <v>458</v>
      </c>
    </row>
    <row r="31" spans="1:12" ht="14.25">
      <c r="A31" s="11">
        <v>2014</v>
      </c>
      <c r="B31" s="34">
        <v>2.752434331400451</v>
      </c>
      <c r="C31" s="34">
        <v>2.5746213562094056</v>
      </c>
      <c r="D31" s="34">
        <v>1.9208464571819093</v>
      </c>
      <c r="E31" s="34">
        <v>-0.7442032196130555</v>
      </c>
      <c r="F31" s="34">
        <v>4.403803574349325</v>
      </c>
      <c r="G31" s="34">
        <v>2.8391060669128905</v>
      </c>
      <c r="H31" s="34" t="s">
        <v>458</v>
      </c>
      <c r="I31" s="34" t="s">
        <v>458</v>
      </c>
      <c r="J31" s="34">
        <v>3.6954342269651903</v>
      </c>
      <c r="K31" s="34">
        <v>4.546922041346619</v>
      </c>
      <c r="L31" s="35" t="s">
        <v>458</v>
      </c>
    </row>
    <row r="32" spans="1:12" ht="14.25">
      <c r="A32" s="11">
        <v>2015</v>
      </c>
      <c r="B32" s="34">
        <v>4.821918506029974</v>
      </c>
      <c r="C32" s="34">
        <v>7.357538910228726</v>
      </c>
      <c r="D32" s="34">
        <v>2.764000932385599</v>
      </c>
      <c r="E32" s="34">
        <v>2.754809459260386</v>
      </c>
      <c r="F32" s="34">
        <v>5.342091846088252</v>
      </c>
      <c r="G32" s="34">
        <v>21.56547000759204</v>
      </c>
      <c r="H32" s="34" t="s">
        <v>458</v>
      </c>
      <c r="I32" s="34" t="s">
        <v>458</v>
      </c>
      <c r="J32" s="34">
        <v>6.644240744228739</v>
      </c>
      <c r="K32" s="34">
        <v>8.519146920012702</v>
      </c>
      <c r="L32" s="35" t="s">
        <v>458</v>
      </c>
    </row>
    <row r="33" spans="1:12" ht="14.25">
      <c r="A33" s="11">
        <v>2016</v>
      </c>
      <c r="B33" s="34">
        <v>2.1234632206710273</v>
      </c>
      <c r="C33" s="34">
        <v>0.24227432866774734</v>
      </c>
      <c r="D33" s="34">
        <v>3.862698737002532</v>
      </c>
      <c r="E33" s="34">
        <v>5.336712160156381</v>
      </c>
      <c r="F33" s="34">
        <v>1.87798683570594</v>
      </c>
      <c r="G33" s="34">
        <v>-9.345015051444491</v>
      </c>
      <c r="H33" s="34" t="s">
        <v>458</v>
      </c>
      <c r="I33" s="34" t="s">
        <v>458</v>
      </c>
      <c r="J33" s="34">
        <v>5.030776896896327</v>
      </c>
      <c r="K33" s="34">
        <v>4.834292087343627</v>
      </c>
      <c r="L33" s="35" t="s">
        <v>458</v>
      </c>
    </row>
    <row r="34" spans="1:12" ht="14.25">
      <c r="A34" s="11">
        <v>2017</v>
      </c>
      <c r="B34" s="34">
        <v>3.040728340137818</v>
      </c>
      <c r="C34" s="34">
        <v>3.581403485191757</v>
      </c>
      <c r="D34" s="34">
        <v>4.407893486880667</v>
      </c>
      <c r="E34" s="34">
        <v>-0.6795164888944214</v>
      </c>
      <c r="F34" s="34">
        <v>1.0293436116364205</v>
      </c>
      <c r="G34" s="34">
        <v>3.8937832664879295</v>
      </c>
      <c r="H34" s="34" t="s">
        <v>458</v>
      </c>
      <c r="I34" s="34" t="s">
        <v>458</v>
      </c>
      <c r="J34" s="34">
        <v>3.5298277894224412</v>
      </c>
      <c r="K34" s="34">
        <v>3.8541471941277763</v>
      </c>
      <c r="L34" s="35" t="s">
        <v>458</v>
      </c>
    </row>
    <row r="35" spans="1:12" ht="14.25">
      <c r="A35" s="14">
        <v>2018</v>
      </c>
      <c r="B35" s="37">
        <v>4.033703043384634</v>
      </c>
      <c r="C35" s="37">
        <v>3.1268628393048346</v>
      </c>
      <c r="D35" s="37">
        <v>3.909874987835863</v>
      </c>
      <c r="E35" s="37">
        <v>1.2127570638046876</v>
      </c>
      <c r="F35" s="37">
        <v>0.22994822681823734</v>
      </c>
      <c r="G35" s="37">
        <v>3.6719114179214074</v>
      </c>
      <c r="H35" s="37" t="s">
        <v>458</v>
      </c>
      <c r="I35" s="37" t="s">
        <v>458</v>
      </c>
      <c r="J35" s="37">
        <v>5.373390255717197</v>
      </c>
      <c r="K35" s="37">
        <v>4.96137201586653</v>
      </c>
      <c r="L35" s="38" t="s">
        <v>458</v>
      </c>
    </row>
    <row r="36" spans="1:12" ht="14.25">
      <c r="A36" s="11" t="s">
        <v>10</v>
      </c>
      <c r="B36" s="34">
        <v>3.2323447839677897</v>
      </c>
      <c r="C36" s="34">
        <v>1.9322191271567988</v>
      </c>
      <c r="D36" s="34">
        <v>4.17837116901471</v>
      </c>
      <c r="E36" s="34">
        <v>-1.6305324554381002</v>
      </c>
      <c r="F36" s="34">
        <v>1.6865602630641234</v>
      </c>
      <c r="G36" s="34">
        <v>-3.4324486777150014</v>
      </c>
      <c r="H36" s="34" t="s">
        <v>458</v>
      </c>
      <c r="I36" s="34" t="s">
        <v>458</v>
      </c>
      <c r="J36" s="34">
        <v>-0.6731864099576228</v>
      </c>
      <c r="K36" s="34">
        <v>-1.0306663570550683</v>
      </c>
      <c r="L36" s="35" t="s">
        <v>458</v>
      </c>
    </row>
    <row r="37" spans="1:12" ht="14.25">
      <c r="A37" s="11" t="s">
        <v>11</v>
      </c>
      <c r="B37" s="34">
        <v>2.8638172097567036</v>
      </c>
      <c r="C37" s="34">
        <v>6.483648354150901</v>
      </c>
      <c r="D37" s="34">
        <v>4.790712630922826</v>
      </c>
      <c r="E37" s="34">
        <v>-0.35832011734713376</v>
      </c>
      <c r="F37" s="34">
        <v>0.8708681864116841</v>
      </c>
      <c r="G37" s="34">
        <v>15.68808178409715</v>
      </c>
      <c r="H37" s="34" t="s">
        <v>458</v>
      </c>
      <c r="I37" s="34" t="s">
        <v>458</v>
      </c>
      <c r="J37" s="34">
        <v>3.293182956935837</v>
      </c>
      <c r="K37" s="34">
        <v>5.681699980578614</v>
      </c>
      <c r="L37" s="35" t="s">
        <v>458</v>
      </c>
    </row>
    <row r="38" spans="1:12" ht="14.25">
      <c r="A38" s="11" t="s">
        <v>12</v>
      </c>
      <c r="B38" s="34">
        <v>3.5623465975376405</v>
      </c>
      <c r="C38" s="34">
        <v>3.4740282276083008</v>
      </c>
      <c r="D38" s="34">
        <v>4.4239165622906</v>
      </c>
      <c r="E38" s="34">
        <v>0.55525066985183</v>
      </c>
      <c r="F38" s="34">
        <v>0.42794282905779824</v>
      </c>
      <c r="G38" s="34">
        <v>4.131619202121556</v>
      </c>
      <c r="H38" s="34" t="s">
        <v>458</v>
      </c>
      <c r="I38" s="34" t="s">
        <v>458</v>
      </c>
      <c r="J38" s="34">
        <v>3.7560885941748836</v>
      </c>
      <c r="K38" s="34">
        <v>2.941622935820746</v>
      </c>
      <c r="L38" s="35" t="s">
        <v>458</v>
      </c>
    </row>
    <row r="39" spans="1:12" ht="14.25">
      <c r="A39" s="11" t="s">
        <v>13</v>
      </c>
      <c r="B39" s="34">
        <v>3.62767217575211</v>
      </c>
      <c r="C39" s="34">
        <v>4.685668263054737</v>
      </c>
      <c r="D39" s="34">
        <v>4.441502441744774</v>
      </c>
      <c r="E39" s="34">
        <v>0.6320372667899505</v>
      </c>
      <c r="F39" s="34">
        <v>-0.5065307653428448</v>
      </c>
      <c r="G39" s="34">
        <v>10.828818711215106</v>
      </c>
      <c r="H39" s="34" t="s">
        <v>458</v>
      </c>
      <c r="I39" s="34" t="s">
        <v>458</v>
      </c>
      <c r="J39" s="34">
        <v>1.7075122391342177</v>
      </c>
      <c r="K39" s="34">
        <v>1.4581618462591734</v>
      </c>
      <c r="L39" s="35" t="s">
        <v>458</v>
      </c>
    </row>
    <row r="40" spans="1:12" ht="14.25">
      <c r="A40" s="11" t="s">
        <v>14</v>
      </c>
      <c r="B40" s="34">
        <v>4.4531302360367135</v>
      </c>
      <c r="C40" s="34">
        <v>2.9580105859190837</v>
      </c>
      <c r="D40" s="34">
        <v>2.9579606309909394</v>
      </c>
      <c r="E40" s="34">
        <v>1.9543036201675363</v>
      </c>
      <c r="F40" s="34">
        <v>-0.9670632726772084</v>
      </c>
      <c r="G40" s="34">
        <v>6.501254587711742</v>
      </c>
      <c r="H40" s="34" t="s">
        <v>458</v>
      </c>
      <c r="I40" s="34" t="s">
        <v>458</v>
      </c>
      <c r="J40" s="34">
        <v>8.671774906375433</v>
      </c>
      <c r="K40" s="34">
        <v>7.202186964866769</v>
      </c>
      <c r="L40" s="35" t="s">
        <v>458</v>
      </c>
    </row>
    <row r="41" spans="1:12" ht="14.25">
      <c r="A41" s="11" t="s">
        <v>15</v>
      </c>
      <c r="B41" s="34">
        <v>4.565255721546052</v>
      </c>
      <c r="C41" s="34">
        <v>0.10098920364629294</v>
      </c>
      <c r="D41" s="34">
        <v>3.841729412592926</v>
      </c>
      <c r="E41" s="34">
        <v>0.6295867759616272</v>
      </c>
      <c r="F41" s="34">
        <v>-0.045174952974278426</v>
      </c>
      <c r="G41" s="34">
        <v>-8.324098270460553</v>
      </c>
      <c r="H41" s="34" t="s">
        <v>458</v>
      </c>
      <c r="I41" s="34" t="s">
        <v>458</v>
      </c>
      <c r="J41" s="34">
        <v>6.022751944884419</v>
      </c>
      <c r="K41" s="34">
        <v>4.223931171409674</v>
      </c>
      <c r="L41" s="35" t="s">
        <v>458</v>
      </c>
    </row>
    <row r="42" spans="1:12" ht="14.25">
      <c r="A42" s="11" t="s">
        <v>16</v>
      </c>
      <c r="B42" s="34">
        <v>3.452450156535008</v>
      </c>
      <c r="C42" s="34">
        <v>4.868268647181111</v>
      </c>
      <c r="D42" s="34">
        <v>4.4034355920410775</v>
      </c>
      <c r="E42" s="34">
        <v>1.6014425289201313</v>
      </c>
      <c r="F42" s="34">
        <v>2.044516511103083</v>
      </c>
      <c r="G42" s="34">
        <v>8.540856984548157</v>
      </c>
      <c r="H42" s="34" t="s">
        <v>458</v>
      </c>
      <c r="I42" s="34" t="s">
        <v>458</v>
      </c>
      <c r="J42" s="34">
        <v>5.089350154881572</v>
      </c>
      <c r="K42" s="34">
        <v>6.800018011621759</v>
      </c>
      <c r="L42" s="35" t="s">
        <v>458</v>
      </c>
    </row>
    <row r="43" spans="1:12" ht="14.25">
      <c r="A43" s="11" t="s">
        <v>17</v>
      </c>
      <c r="B43" s="34">
        <v>3.792249693588488</v>
      </c>
      <c r="C43" s="34">
        <v>1.5734391593656056</v>
      </c>
      <c r="D43" s="34">
        <v>1.8141345437195753</v>
      </c>
      <c r="E43" s="34">
        <v>5.047802926330007</v>
      </c>
      <c r="F43" s="34">
        <v>2.329624569543597</v>
      </c>
      <c r="G43" s="34">
        <v>0.01695798652346525</v>
      </c>
      <c r="H43" s="34" t="s">
        <v>458</v>
      </c>
      <c r="I43" s="34" t="s">
        <v>458</v>
      </c>
      <c r="J43" s="34">
        <v>8.991796561265048</v>
      </c>
      <c r="K43" s="34">
        <v>6.498244583266128</v>
      </c>
      <c r="L43" s="35" t="s">
        <v>458</v>
      </c>
    </row>
    <row r="44" spans="1:12" ht="14.25">
      <c r="A44" s="11" t="s">
        <v>18</v>
      </c>
      <c r="B44" s="34">
        <v>2.1975246654166085</v>
      </c>
      <c r="C44" s="34">
        <v>3.0820852765396154</v>
      </c>
      <c r="D44" s="34">
        <v>2.652809426584014</v>
      </c>
      <c r="E44" s="34">
        <v>7.693978507469154</v>
      </c>
      <c r="F44" s="34">
        <v>5.018240941165232</v>
      </c>
      <c r="G44" s="34">
        <v>2.4176230742260003</v>
      </c>
      <c r="H44" s="34" t="s">
        <v>458</v>
      </c>
      <c r="I44" s="34" t="s">
        <v>458</v>
      </c>
      <c r="J44" s="34">
        <v>-0.8813264104292671</v>
      </c>
      <c r="K44" s="34">
        <v>1.4534406330839857</v>
      </c>
      <c r="L44" s="35" t="s">
        <v>458</v>
      </c>
    </row>
    <row r="45" spans="1:12" ht="14.25">
      <c r="A45" s="11" t="s">
        <v>19</v>
      </c>
      <c r="B45" s="34">
        <v>1.2729455690045057</v>
      </c>
      <c r="C45" s="34">
        <v>3.5591664849945914</v>
      </c>
      <c r="D45" s="34">
        <v>1.7540200068489042</v>
      </c>
      <c r="E45" s="34">
        <v>10.46273104163069</v>
      </c>
      <c r="F45" s="34">
        <v>3.7268880555016324</v>
      </c>
      <c r="G45" s="34">
        <v>7.793145470668634</v>
      </c>
      <c r="H45" s="34" t="s">
        <v>458</v>
      </c>
      <c r="I45" s="34" t="s">
        <v>458</v>
      </c>
      <c r="J45" s="34">
        <v>-0.15613118314719543</v>
      </c>
      <c r="K45" s="34">
        <v>3.3087235929154133</v>
      </c>
      <c r="L45" s="35" t="s">
        <v>458</v>
      </c>
    </row>
    <row r="46" spans="1:12" ht="14.25">
      <c r="A46" s="33"/>
      <c r="B46" s="377" t="s">
        <v>273</v>
      </c>
      <c r="C46" s="377"/>
      <c r="D46" s="377"/>
      <c r="E46" s="377"/>
      <c r="F46" s="377"/>
      <c r="G46" s="377"/>
      <c r="H46" s="377"/>
      <c r="I46" s="377"/>
      <c r="J46" s="377"/>
      <c r="K46" s="377"/>
      <c r="L46" s="378"/>
    </row>
    <row r="47" spans="1:12" ht="14.25">
      <c r="A47" s="11" t="s">
        <v>10</v>
      </c>
      <c r="B47" s="34">
        <v>0.8376551537738806</v>
      </c>
      <c r="C47" s="34">
        <v>0.9770658127541907</v>
      </c>
      <c r="D47" s="34">
        <v>1.295485071553017</v>
      </c>
      <c r="E47" s="34">
        <v>-0.29073213423087907</v>
      </c>
      <c r="F47" s="34">
        <v>0.33977885035072575</v>
      </c>
      <c r="G47" s="34">
        <v>0.7590202913127797</v>
      </c>
      <c r="H47" s="34" t="s">
        <v>458</v>
      </c>
      <c r="I47" s="34" t="s">
        <v>458</v>
      </c>
      <c r="J47" s="34">
        <v>-2.6771910503187257</v>
      </c>
      <c r="K47" s="34">
        <v>-2.471505757498136</v>
      </c>
      <c r="L47" s="35" t="s">
        <v>458</v>
      </c>
    </row>
    <row r="48" spans="1:12" ht="14.25">
      <c r="A48" s="11" t="s">
        <v>11</v>
      </c>
      <c r="B48" s="34">
        <v>0.841159634513275</v>
      </c>
      <c r="C48" s="34">
        <v>3.05213045684323</v>
      </c>
      <c r="D48" s="34">
        <v>0.9868113052612131</v>
      </c>
      <c r="E48" s="34">
        <v>0.47031346590628686</v>
      </c>
      <c r="F48" s="34">
        <v>-0.1061066607123422</v>
      </c>
      <c r="G48" s="34">
        <v>11.430660748365938</v>
      </c>
      <c r="H48" s="34" t="s">
        <v>458</v>
      </c>
      <c r="I48" s="34" t="s">
        <v>458</v>
      </c>
      <c r="J48" s="34">
        <v>2.2956780769244602</v>
      </c>
      <c r="K48" s="34">
        <v>3.4607859080535235</v>
      </c>
      <c r="L48" s="35" t="s">
        <v>458</v>
      </c>
    </row>
    <row r="49" spans="1:12" ht="14.25">
      <c r="A49" s="11" t="s">
        <v>12</v>
      </c>
      <c r="B49" s="34">
        <v>1.1826784084236124</v>
      </c>
      <c r="C49" s="34">
        <v>-1.680479867840205</v>
      </c>
      <c r="D49" s="34">
        <v>0.8391344718556581</v>
      </c>
      <c r="E49" s="34">
        <v>0.15432966976017326</v>
      </c>
      <c r="F49" s="34">
        <v>-0.2853182589129233</v>
      </c>
      <c r="G49" s="34">
        <v>-8.90774366447252</v>
      </c>
      <c r="H49" s="34" t="s">
        <v>458</v>
      </c>
      <c r="I49" s="34" t="s">
        <v>458</v>
      </c>
      <c r="J49" s="34">
        <v>3.180210452865765</v>
      </c>
      <c r="K49" s="34">
        <v>-0.030831917513665985</v>
      </c>
      <c r="L49" s="35" t="s">
        <v>458</v>
      </c>
    </row>
    <row r="50" spans="1:12" ht="14.25">
      <c r="A50" s="11" t="s">
        <v>13</v>
      </c>
      <c r="B50" s="34">
        <v>0.9278155259094092</v>
      </c>
      <c r="C50" s="34">
        <v>2.429725235973251</v>
      </c>
      <c r="D50" s="34">
        <v>1.372699431975704</v>
      </c>
      <c r="E50" s="34">
        <v>-0.021261433618064984</v>
      </c>
      <c r="F50" s="34">
        <v>-0.14468578196552073</v>
      </c>
      <c r="G50" s="34">
        <v>7.5814938671228305</v>
      </c>
      <c r="H50" s="34" t="s">
        <v>458</v>
      </c>
      <c r="I50" s="34" t="s">
        <v>458</v>
      </c>
      <c r="J50" s="34">
        <v>-1.1031889837503286</v>
      </c>
      <c r="K50" s="34">
        <v>0.588363400201743</v>
      </c>
      <c r="L50" s="35" t="s">
        <v>458</v>
      </c>
    </row>
    <row r="51" spans="1:12" ht="14.25">
      <c r="A51" s="11" t="s">
        <v>14</v>
      </c>
      <c r="B51" s="34">
        <v>1.2427676353374153</v>
      </c>
      <c r="C51" s="34">
        <v>-0.3453760003184527</v>
      </c>
      <c r="D51" s="34">
        <v>0.4649464028087209</v>
      </c>
      <c r="E51" s="34">
        <v>0.3425546298802402</v>
      </c>
      <c r="F51" s="34">
        <v>-0.09209373275453459</v>
      </c>
      <c r="G51" s="34">
        <v>-2.605811852229081</v>
      </c>
      <c r="H51" s="34" t="s">
        <v>458</v>
      </c>
      <c r="I51" s="34" t="s">
        <v>458</v>
      </c>
      <c r="J51" s="34">
        <v>4.214988443062339</v>
      </c>
      <c r="K51" s="34">
        <v>3.2546609638438326</v>
      </c>
      <c r="L51" s="35" t="s">
        <v>458</v>
      </c>
    </row>
    <row r="52" spans="1:12" ht="14.25">
      <c r="A52" s="11" t="s">
        <v>15</v>
      </c>
      <c r="B52" s="34">
        <v>0.9667721013854731</v>
      </c>
      <c r="C52" s="34">
        <v>-0.13014161382749023</v>
      </c>
      <c r="D52" s="34">
        <v>1.0372009447930708</v>
      </c>
      <c r="E52" s="34">
        <v>0.4401868242093201</v>
      </c>
      <c r="F52" s="34">
        <v>0.7218328823573614</v>
      </c>
      <c r="G52" s="34">
        <v>-3.8735775749381105</v>
      </c>
      <c r="H52" s="34" t="s">
        <v>458</v>
      </c>
      <c r="I52" s="34" t="s">
        <v>458</v>
      </c>
      <c r="J52" s="34">
        <v>-0.18266907775777952</v>
      </c>
      <c r="K52" s="34">
        <v>0.4350873982394745</v>
      </c>
      <c r="L52" s="35" t="s">
        <v>458</v>
      </c>
    </row>
    <row r="53" spans="1:12" ht="14.25">
      <c r="A53" s="11" t="s">
        <v>16</v>
      </c>
      <c r="B53" s="34">
        <v>0.46005467234273567</v>
      </c>
      <c r="C53" s="34">
        <v>2.1634811914216527</v>
      </c>
      <c r="D53" s="34">
        <v>0.6891752373730355</v>
      </c>
      <c r="E53" s="34">
        <v>1.8905311055795977</v>
      </c>
      <c r="F53" s="34">
        <v>1.0622072616063463</v>
      </c>
      <c r="G53" s="34">
        <v>7.1326305957785365</v>
      </c>
      <c r="H53" s="34" t="s">
        <v>458</v>
      </c>
      <c r="I53" s="34" t="s">
        <v>458</v>
      </c>
      <c r="J53" s="34">
        <v>2.1350747324671886</v>
      </c>
      <c r="K53" s="34">
        <v>2.3117627670229837</v>
      </c>
      <c r="L53" s="35" t="s">
        <v>458</v>
      </c>
    </row>
    <row r="54" spans="1:12" ht="14.25">
      <c r="A54" s="11" t="s">
        <v>17</v>
      </c>
      <c r="B54" s="34">
        <v>0.6333655848347348</v>
      </c>
      <c r="C54" s="34">
        <v>0.12550729521794324</v>
      </c>
      <c r="D54" s="34">
        <v>0.12396723204868465</v>
      </c>
      <c r="E54" s="34">
        <v>2.3008274153551156</v>
      </c>
      <c r="F54" s="34">
        <v>0.8545442278996376</v>
      </c>
      <c r="G54" s="34">
        <v>-0.556487794714613</v>
      </c>
      <c r="H54" s="34" t="s">
        <v>458</v>
      </c>
      <c r="I54" s="34" t="s">
        <v>458</v>
      </c>
      <c r="J54" s="34">
        <v>2.4644800772036177</v>
      </c>
      <c r="K54" s="34">
        <v>0.30198273066450554</v>
      </c>
      <c r="L54" s="35" t="s">
        <v>458</v>
      </c>
    </row>
    <row r="55" spans="1:12" ht="14.25">
      <c r="A55" s="11" t="s">
        <v>18</v>
      </c>
      <c r="B55" s="34">
        <v>0.31107238010569915</v>
      </c>
      <c r="C55" s="34">
        <v>0.6647078642578776</v>
      </c>
      <c r="D55" s="34">
        <v>0.6551632908778942</v>
      </c>
      <c r="E55" s="34">
        <v>2.5577470596493583</v>
      </c>
      <c r="F55" s="34">
        <v>1.052035673462285</v>
      </c>
      <c r="G55" s="34">
        <v>0.28805188404076887</v>
      </c>
      <c r="H55" s="34" t="s">
        <v>458</v>
      </c>
      <c r="I55" s="34" t="s">
        <v>458</v>
      </c>
      <c r="J55" s="34">
        <v>-5.080718604030892</v>
      </c>
      <c r="K55" s="34">
        <v>-1.5172263271378483</v>
      </c>
      <c r="L55" s="35" t="s">
        <v>458</v>
      </c>
    </row>
    <row r="56" spans="1:12" ht="14.25">
      <c r="A56" s="14" t="s">
        <v>19</v>
      </c>
      <c r="B56" s="37">
        <v>0.36837167773194324</v>
      </c>
      <c r="C56" s="37">
        <v>0.6579388458062567</v>
      </c>
      <c r="D56" s="37">
        <v>0.35137554861964304</v>
      </c>
      <c r="E56" s="37">
        <v>2.538956613661213</v>
      </c>
      <c r="F56" s="37">
        <v>0.5807810297494598</v>
      </c>
      <c r="G56" s="37">
        <v>1.4316680295473532</v>
      </c>
      <c r="H56" s="37" t="s">
        <v>458</v>
      </c>
      <c r="I56" s="37" t="s">
        <v>458</v>
      </c>
      <c r="J56" s="37">
        <v>0.545715473438932</v>
      </c>
      <c r="K56" s="37">
        <v>2.1737569145366535</v>
      </c>
      <c r="L56" s="38" t="s">
        <v>458</v>
      </c>
    </row>
    <row r="58" ht="14.25">
      <c r="A58" s="1" t="s">
        <v>451</v>
      </c>
    </row>
  </sheetData>
  <sheetProtection/>
  <mergeCells count="9">
    <mergeCell ref="B46:L46"/>
    <mergeCell ref="C4:H4"/>
    <mergeCell ref="I4:K4"/>
    <mergeCell ref="B7:L7"/>
    <mergeCell ref="B25:L25"/>
    <mergeCell ref="B27:L27"/>
    <mergeCell ref="B28:L28"/>
    <mergeCell ref="B4:B5"/>
    <mergeCell ref="L4:L5"/>
  </mergeCells>
  <printOptions/>
  <pageMargins left="0.7" right="0.7" top="0.75" bottom="0.75" header="0.3" footer="0.3"/>
  <pageSetup fitToHeight="1" fitToWidth="1" horizontalDpi="600" verticalDpi="600" orientation="portrait" paperSize="9" scale="6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M46"/>
  <sheetViews>
    <sheetView zoomScale="75" zoomScaleNormal="75" zoomScalePageLayoutView="0" workbookViewId="0" topLeftCell="A1">
      <selection activeCell="S26" sqref="S26"/>
    </sheetView>
  </sheetViews>
  <sheetFormatPr defaultColWidth="8.00390625" defaultRowHeight="14.25"/>
  <cols>
    <col min="1" max="1" width="11.125" style="24" customWidth="1"/>
    <col min="2" max="2" width="8.875" style="24" customWidth="1"/>
    <col min="3" max="3" width="17.625" style="24" customWidth="1"/>
    <col min="4" max="13" width="13.50390625" style="24" customWidth="1"/>
    <col min="14" max="16384" width="8.00390625" style="24" customWidth="1"/>
  </cols>
  <sheetData>
    <row r="1" spans="1:3" ht="16.5">
      <c r="A1" s="268" t="s">
        <v>274</v>
      </c>
      <c r="B1" s="268"/>
      <c r="C1" s="268"/>
    </row>
    <row r="2" spans="1:3" ht="16.5">
      <c r="A2" s="269" t="s">
        <v>275</v>
      </c>
      <c r="B2" s="268"/>
      <c r="C2" s="268"/>
    </row>
    <row r="3" ht="14.25">
      <c r="A3" s="26"/>
    </row>
    <row r="4" spans="1:13" ht="28.5">
      <c r="A4" s="27"/>
      <c r="B4" s="379" t="s">
        <v>276</v>
      </c>
      <c r="C4" s="389"/>
      <c r="D4" s="389"/>
      <c r="E4" s="389"/>
      <c r="F4" s="389"/>
      <c r="G4" s="389"/>
      <c r="H4" s="389"/>
      <c r="I4" s="389"/>
      <c r="J4" s="389"/>
      <c r="K4" s="389"/>
      <c r="L4" s="390"/>
      <c r="M4" s="43" t="s">
        <v>314</v>
      </c>
    </row>
    <row r="5" spans="1:13" ht="114" customHeight="1">
      <c r="A5" s="44"/>
      <c r="B5" s="29" t="s">
        <v>277</v>
      </c>
      <c r="C5" s="45" t="s">
        <v>163</v>
      </c>
      <c r="D5" s="45" t="s">
        <v>164</v>
      </c>
      <c r="E5" s="45" t="s">
        <v>165</v>
      </c>
      <c r="F5" s="45" t="s">
        <v>166</v>
      </c>
      <c r="G5" s="45" t="s">
        <v>167</v>
      </c>
      <c r="H5" s="45" t="s">
        <v>168</v>
      </c>
      <c r="I5" s="45" t="s">
        <v>169</v>
      </c>
      <c r="J5" s="45" t="s">
        <v>170</v>
      </c>
      <c r="K5" s="46" t="s">
        <v>171</v>
      </c>
      <c r="L5" s="45" t="s">
        <v>172</v>
      </c>
      <c r="M5" s="47"/>
    </row>
    <row r="6" spans="1:13" ht="14.25">
      <c r="A6" s="28"/>
      <c r="B6" s="32">
        <v>1</v>
      </c>
      <c r="C6" s="32">
        <v>2</v>
      </c>
      <c r="D6" s="32">
        <v>3</v>
      </c>
      <c r="E6" s="32">
        <v>4</v>
      </c>
      <c r="F6" s="32">
        <v>5</v>
      </c>
      <c r="G6" s="32">
        <v>6</v>
      </c>
      <c r="H6" s="32">
        <v>7</v>
      </c>
      <c r="I6" s="32">
        <v>8</v>
      </c>
      <c r="J6" s="32">
        <v>9</v>
      </c>
      <c r="K6" s="32">
        <v>10</v>
      </c>
      <c r="L6" s="32">
        <v>11</v>
      </c>
      <c r="M6" s="32">
        <v>12</v>
      </c>
    </row>
    <row r="7" spans="1:13" ht="14.25">
      <c r="A7" s="33"/>
      <c r="B7" s="377" t="s">
        <v>269</v>
      </c>
      <c r="C7" s="377"/>
      <c r="D7" s="377"/>
      <c r="E7" s="377"/>
      <c r="F7" s="377"/>
      <c r="G7" s="377"/>
      <c r="H7" s="377"/>
      <c r="I7" s="377"/>
      <c r="J7" s="377"/>
      <c r="K7" s="377"/>
      <c r="L7" s="377"/>
      <c r="M7" s="378"/>
    </row>
    <row r="8" spans="1:13" ht="14.25">
      <c r="A8" s="11">
        <v>2012</v>
      </c>
      <c r="B8" s="34">
        <v>66.775063</v>
      </c>
      <c r="C8" s="34">
        <v>1.670239</v>
      </c>
      <c r="D8" s="34">
        <v>16.999004</v>
      </c>
      <c r="E8" s="34">
        <v>5.909969000000001</v>
      </c>
      <c r="F8" s="34">
        <v>13.293213</v>
      </c>
      <c r="G8" s="34">
        <v>3.4093739999999997</v>
      </c>
      <c r="H8" s="34">
        <v>2.3238290000000004</v>
      </c>
      <c r="I8" s="34">
        <v>6.467770000000001</v>
      </c>
      <c r="J8" s="34">
        <v>5.356649999999998</v>
      </c>
      <c r="K8" s="34">
        <v>8.963777</v>
      </c>
      <c r="L8" s="34">
        <v>2.381238</v>
      </c>
      <c r="M8" s="35">
        <v>6.708759</v>
      </c>
    </row>
    <row r="9" spans="1:13" ht="14.25">
      <c r="A9" s="11">
        <v>2013</v>
      </c>
      <c r="B9" s="34">
        <v>67.264713</v>
      </c>
      <c r="C9" s="34">
        <v>2.03138</v>
      </c>
      <c r="D9" s="34">
        <v>16.35336</v>
      </c>
      <c r="E9" s="34">
        <v>5.044319000000001</v>
      </c>
      <c r="F9" s="34">
        <v>12.876598</v>
      </c>
      <c r="G9" s="34">
        <v>3.1528829999999997</v>
      </c>
      <c r="H9" s="34">
        <v>2.342803</v>
      </c>
      <c r="I9" s="34">
        <v>8.03576</v>
      </c>
      <c r="J9" s="34">
        <v>5.64522</v>
      </c>
      <c r="K9" s="34">
        <v>9.34473</v>
      </c>
      <c r="L9" s="34">
        <v>2.4376599999999997</v>
      </c>
      <c r="M9" s="35">
        <v>7.090132</v>
      </c>
    </row>
    <row r="10" spans="1:13" ht="14.25">
      <c r="A10" s="11">
        <v>2014</v>
      </c>
      <c r="B10" s="34">
        <v>68.84316700000001</v>
      </c>
      <c r="C10" s="34">
        <v>2.461214</v>
      </c>
      <c r="D10" s="34">
        <v>18.02949</v>
      </c>
      <c r="E10" s="34">
        <v>5.457098</v>
      </c>
      <c r="F10" s="34">
        <v>13.621731</v>
      </c>
      <c r="G10" s="34">
        <v>3.074502</v>
      </c>
      <c r="H10" s="34">
        <v>2.5077599999999998</v>
      </c>
      <c r="I10" s="34">
        <v>5.992342</v>
      </c>
      <c r="J10" s="34">
        <v>6.1369929999999995</v>
      </c>
      <c r="K10" s="34">
        <v>9.054755000000002</v>
      </c>
      <c r="L10" s="34">
        <v>2.5072819999999996</v>
      </c>
      <c r="M10" s="35">
        <v>7.412689</v>
      </c>
    </row>
    <row r="11" spans="1:13" ht="14.25">
      <c r="A11" s="11">
        <v>2015</v>
      </c>
      <c r="B11" s="34">
        <v>71.77680799999999</v>
      </c>
      <c r="C11" s="34">
        <v>2.092584</v>
      </c>
      <c r="D11" s="34">
        <v>18.702734999999997</v>
      </c>
      <c r="E11" s="34">
        <v>5.6350690000000005</v>
      </c>
      <c r="F11" s="34">
        <v>14.212546</v>
      </c>
      <c r="G11" s="34">
        <v>3.21404</v>
      </c>
      <c r="H11" s="34">
        <v>2.446803</v>
      </c>
      <c r="I11" s="34">
        <v>6.233826999999999</v>
      </c>
      <c r="J11" s="34">
        <v>6.940596000000001</v>
      </c>
      <c r="K11" s="34">
        <v>9.441540000000002</v>
      </c>
      <c r="L11" s="34">
        <v>2.8570680000000004</v>
      </c>
      <c r="M11" s="35">
        <v>7.98139</v>
      </c>
    </row>
    <row r="12" spans="1:13" ht="14.25">
      <c r="A12" s="11">
        <v>2016</v>
      </c>
      <c r="B12" s="34">
        <v>72.948296</v>
      </c>
      <c r="C12" s="34">
        <v>2.180585</v>
      </c>
      <c r="D12" s="34">
        <v>18.064923000000004</v>
      </c>
      <c r="E12" s="34">
        <v>5.601985000000001</v>
      </c>
      <c r="F12" s="34">
        <v>13.646327</v>
      </c>
      <c r="G12" s="34">
        <v>3.5442150000000003</v>
      </c>
      <c r="H12" s="34">
        <v>2.29366</v>
      </c>
      <c r="I12" s="34">
        <v>7.156827</v>
      </c>
      <c r="J12" s="34">
        <v>7.199783</v>
      </c>
      <c r="K12" s="34">
        <v>10.581643</v>
      </c>
      <c r="L12" s="34">
        <v>2.678348</v>
      </c>
      <c r="M12" s="35">
        <v>8.090082999999998</v>
      </c>
    </row>
    <row r="13" spans="1:13" ht="14.25">
      <c r="A13" s="11">
        <v>2017</v>
      </c>
      <c r="B13" s="34">
        <v>75.786073</v>
      </c>
      <c r="C13" s="34">
        <v>2.024759</v>
      </c>
      <c r="D13" s="34">
        <v>18.186866000000002</v>
      </c>
      <c r="E13" s="34">
        <v>6.292528999999999</v>
      </c>
      <c r="F13" s="34">
        <v>14.307718</v>
      </c>
      <c r="G13" s="34">
        <v>3.7660630000000004</v>
      </c>
      <c r="H13" s="34">
        <v>2.135228</v>
      </c>
      <c r="I13" s="34">
        <v>7.702455999999999</v>
      </c>
      <c r="J13" s="34">
        <v>7.625614000000001</v>
      </c>
      <c r="K13" s="34">
        <v>11.020711</v>
      </c>
      <c r="L13" s="34">
        <v>2.724129</v>
      </c>
      <c r="M13" s="35">
        <v>8.730932000000001</v>
      </c>
    </row>
    <row r="14" spans="1:13" ht="14.25">
      <c r="A14" s="14">
        <v>2018</v>
      </c>
      <c r="B14" s="37">
        <v>80.494914</v>
      </c>
      <c r="C14" s="37">
        <v>2.119877</v>
      </c>
      <c r="D14" s="37">
        <v>20.66103</v>
      </c>
      <c r="E14" s="37">
        <v>6.374747999999999</v>
      </c>
      <c r="F14" s="37">
        <v>15.684990999999998</v>
      </c>
      <c r="G14" s="37">
        <v>3.7862050000000003</v>
      </c>
      <c r="H14" s="37">
        <v>2.508016</v>
      </c>
      <c r="I14" s="37">
        <v>7.9021300000000005</v>
      </c>
      <c r="J14" s="37">
        <v>8.16685</v>
      </c>
      <c r="K14" s="37">
        <v>11.626460000000002</v>
      </c>
      <c r="L14" s="37">
        <v>1.6646070000000002</v>
      </c>
      <c r="M14" s="38">
        <v>9.226047000000001</v>
      </c>
    </row>
    <row r="15" spans="1:13" ht="14.25">
      <c r="A15" s="11" t="s">
        <v>10</v>
      </c>
      <c r="B15" s="34">
        <v>18.898618</v>
      </c>
      <c r="C15" s="34">
        <v>0.41470199999999996</v>
      </c>
      <c r="D15" s="34">
        <v>4.0233870000000005</v>
      </c>
      <c r="E15" s="34">
        <v>1.2904360000000001</v>
      </c>
      <c r="F15" s="34">
        <v>3.9106289999999997</v>
      </c>
      <c r="G15" s="34">
        <v>0.9823740000000002</v>
      </c>
      <c r="H15" s="34">
        <v>0.704916</v>
      </c>
      <c r="I15" s="34">
        <v>2.046671</v>
      </c>
      <c r="J15" s="34">
        <v>2.1750110000000005</v>
      </c>
      <c r="K15" s="34">
        <v>2.78353</v>
      </c>
      <c r="L15" s="34">
        <v>0.566962</v>
      </c>
      <c r="M15" s="35">
        <v>2.225047</v>
      </c>
    </row>
    <row r="16" spans="1:13" ht="14.25">
      <c r="A16" s="11" t="s">
        <v>11</v>
      </c>
      <c r="B16" s="34">
        <v>19.958116999999998</v>
      </c>
      <c r="C16" s="34">
        <v>0.865033</v>
      </c>
      <c r="D16" s="34">
        <v>4.294693</v>
      </c>
      <c r="E16" s="34">
        <v>2.045241</v>
      </c>
      <c r="F16" s="34">
        <v>4.015846999999999</v>
      </c>
      <c r="G16" s="34">
        <v>0.843846</v>
      </c>
      <c r="H16" s="34">
        <v>0.48905899999999997</v>
      </c>
      <c r="I16" s="34">
        <v>2.023538</v>
      </c>
      <c r="J16" s="34">
        <v>1.8991559999999998</v>
      </c>
      <c r="K16" s="34">
        <v>2.8223090000000006</v>
      </c>
      <c r="L16" s="34">
        <v>0.659395</v>
      </c>
      <c r="M16" s="35">
        <v>2.259444</v>
      </c>
    </row>
    <row r="17" spans="1:13" ht="14.25">
      <c r="A17" s="11" t="s">
        <v>12</v>
      </c>
      <c r="B17" s="34">
        <v>19.605516</v>
      </c>
      <c r="C17" s="34">
        <v>0.38172700000000015</v>
      </c>
      <c r="D17" s="34">
        <v>5.414896000000001</v>
      </c>
      <c r="E17" s="34">
        <v>2.1179159999999992</v>
      </c>
      <c r="F17" s="34">
        <v>3.007766</v>
      </c>
      <c r="G17" s="34">
        <v>0.9868750000000004</v>
      </c>
      <c r="H17" s="34">
        <v>0.41192999999999985</v>
      </c>
      <c r="I17" s="34">
        <v>1.9877449999999997</v>
      </c>
      <c r="J17" s="34">
        <v>1.709022</v>
      </c>
      <c r="K17" s="34">
        <v>2.8334330000000008</v>
      </c>
      <c r="L17" s="34">
        <v>0.7542060000000002</v>
      </c>
      <c r="M17" s="35">
        <v>2.342894</v>
      </c>
    </row>
    <row r="18" spans="1:13" ht="14.25">
      <c r="A18" s="11" t="s">
        <v>13</v>
      </c>
      <c r="B18" s="34">
        <v>18.29603</v>
      </c>
      <c r="C18" s="34">
        <v>0.376631</v>
      </c>
      <c r="D18" s="34">
        <v>5.173488</v>
      </c>
      <c r="E18" s="34">
        <v>0.739697</v>
      </c>
      <c r="F18" s="34">
        <v>3.630728999999999</v>
      </c>
      <c r="G18" s="34">
        <v>0.945338</v>
      </c>
      <c r="H18" s="34">
        <v>0.623951</v>
      </c>
      <c r="I18" s="34">
        <v>1.685699</v>
      </c>
      <c r="J18" s="34">
        <v>2.0051019999999995</v>
      </c>
      <c r="K18" s="34">
        <v>2.67099</v>
      </c>
      <c r="L18" s="34">
        <v>0.44440500000000005</v>
      </c>
      <c r="M18" s="35">
        <v>2.025902</v>
      </c>
    </row>
    <row r="19" spans="1:13" ht="14.25">
      <c r="A19" s="11" t="s">
        <v>14</v>
      </c>
      <c r="B19" s="34">
        <v>20.165948999999998</v>
      </c>
      <c r="C19" s="34">
        <v>0.490206</v>
      </c>
      <c r="D19" s="34">
        <v>4.502343</v>
      </c>
      <c r="E19" s="34">
        <v>1.387154</v>
      </c>
      <c r="F19" s="34">
        <v>4.3250589999999995</v>
      </c>
      <c r="G19" s="34">
        <v>0.9842069999999999</v>
      </c>
      <c r="H19" s="34">
        <v>0.7846169999999999</v>
      </c>
      <c r="I19" s="34">
        <v>2.0969569999999997</v>
      </c>
      <c r="J19" s="34">
        <v>2.335262</v>
      </c>
      <c r="K19" s="34">
        <v>2.914634</v>
      </c>
      <c r="L19" s="34">
        <v>0.34550999999999993</v>
      </c>
      <c r="M19" s="35">
        <v>2.37326</v>
      </c>
    </row>
    <row r="20" spans="1:13" ht="14.25">
      <c r="A20" s="11" t="s">
        <v>15</v>
      </c>
      <c r="B20" s="34">
        <v>21.376677</v>
      </c>
      <c r="C20" s="34">
        <v>0.8522049999999999</v>
      </c>
      <c r="D20" s="34">
        <v>4.8600769999999995</v>
      </c>
      <c r="E20" s="34">
        <v>2.1809170000000004</v>
      </c>
      <c r="F20" s="34">
        <v>4.443084</v>
      </c>
      <c r="G20" s="34">
        <v>0.8690220000000001</v>
      </c>
      <c r="H20" s="34">
        <v>0.640195</v>
      </c>
      <c r="I20" s="34">
        <v>2.0601689999999997</v>
      </c>
      <c r="J20" s="34">
        <v>2.03891</v>
      </c>
      <c r="K20" s="34">
        <v>3.0442869999999997</v>
      </c>
      <c r="L20" s="34">
        <v>0.387811</v>
      </c>
      <c r="M20" s="35">
        <v>2.374053</v>
      </c>
    </row>
    <row r="21" spans="1:13" ht="14.25">
      <c r="A21" s="11" t="s">
        <v>16</v>
      </c>
      <c r="B21" s="34">
        <v>20.656257999999998</v>
      </c>
      <c r="C21" s="34">
        <v>0.4008349999999999</v>
      </c>
      <c r="D21" s="34">
        <v>6.125121999999999</v>
      </c>
      <c r="E21" s="34">
        <v>2.066979999999999</v>
      </c>
      <c r="F21" s="34">
        <v>3.286119</v>
      </c>
      <c r="G21" s="34">
        <v>0.9876380000000002</v>
      </c>
      <c r="H21" s="34">
        <v>0.45925300000000013</v>
      </c>
      <c r="I21" s="34">
        <v>2.059305</v>
      </c>
      <c r="J21" s="34">
        <v>1.7875759999999998</v>
      </c>
      <c r="K21" s="34">
        <v>2.9965490000000004</v>
      </c>
      <c r="L21" s="34">
        <v>0.486881</v>
      </c>
      <c r="M21" s="35">
        <v>2.4528320000000003</v>
      </c>
    </row>
    <row r="22" spans="1:13" ht="14.25">
      <c r="A22" s="11" t="s">
        <v>17</v>
      </c>
      <c r="B22" s="34">
        <v>19.494904000000002</v>
      </c>
      <c r="C22" s="34">
        <v>0.40123999999999993</v>
      </c>
      <c r="D22" s="34">
        <v>5.5118290000000005</v>
      </c>
      <c r="E22" s="34">
        <v>0.8208840000000002</v>
      </c>
      <c r="F22" s="34">
        <v>3.76531</v>
      </c>
      <c r="G22" s="34">
        <v>1.008091</v>
      </c>
      <c r="H22" s="34">
        <v>0.6995</v>
      </c>
      <c r="I22" s="34">
        <v>1.7717900000000002</v>
      </c>
      <c r="J22" s="34">
        <v>2.1264499999999997</v>
      </c>
      <c r="K22" s="34">
        <v>2.923612</v>
      </c>
      <c r="L22" s="34">
        <v>0.466198</v>
      </c>
      <c r="M22" s="35">
        <v>2.212638</v>
      </c>
    </row>
    <row r="23" spans="1:13" ht="14.25">
      <c r="A23" s="11" t="s">
        <v>18</v>
      </c>
      <c r="B23" s="34">
        <v>21.16298</v>
      </c>
      <c r="C23" s="34">
        <v>0.510621</v>
      </c>
      <c r="D23" s="34">
        <v>4.490881999999998</v>
      </c>
      <c r="E23" s="34">
        <v>1.4371299999999998</v>
      </c>
      <c r="F23" s="34">
        <v>4.488567</v>
      </c>
      <c r="G23" s="34">
        <v>1.038573</v>
      </c>
      <c r="H23" s="34">
        <v>0.887425</v>
      </c>
      <c r="I23" s="34">
        <v>2.194872</v>
      </c>
      <c r="J23" s="34">
        <v>2.519084</v>
      </c>
      <c r="K23" s="34">
        <v>3.2361690000000003</v>
      </c>
      <c r="L23" s="34">
        <v>0.35965700000000006</v>
      </c>
      <c r="M23" s="35">
        <v>2.4772120000000006</v>
      </c>
    </row>
    <row r="24" spans="1:13" ht="14.25">
      <c r="A24" s="14" t="s">
        <v>19</v>
      </c>
      <c r="B24" s="37">
        <v>22.063902</v>
      </c>
      <c r="C24" s="37">
        <v>0.8912310000000001</v>
      </c>
      <c r="D24" s="37">
        <v>4.818769000000001</v>
      </c>
      <c r="E24" s="37">
        <v>2.3072769999999996</v>
      </c>
      <c r="F24" s="37">
        <v>4.4491890000000005</v>
      </c>
      <c r="G24" s="37">
        <v>0.928827</v>
      </c>
      <c r="H24" s="37">
        <v>0.515111</v>
      </c>
      <c r="I24" s="37">
        <v>2.22707</v>
      </c>
      <c r="J24" s="37">
        <v>2.1284570000000005</v>
      </c>
      <c r="K24" s="37">
        <v>3.392744</v>
      </c>
      <c r="L24" s="37">
        <v>0.40522700000000006</v>
      </c>
      <c r="M24" s="38">
        <v>2.4973919999999996</v>
      </c>
    </row>
    <row r="25" spans="1:13" ht="14.25">
      <c r="A25" s="33"/>
      <c r="B25" s="385" t="s">
        <v>270</v>
      </c>
      <c r="C25" s="385"/>
      <c r="D25" s="385"/>
      <c r="E25" s="385"/>
      <c r="F25" s="385"/>
      <c r="G25" s="385"/>
      <c r="H25" s="385"/>
      <c r="I25" s="385"/>
      <c r="J25" s="385"/>
      <c r="K25" s="385"/>
      <c r="L25" s="385"/>
      <c r="M25" s="391"/>
    </row>
    <row r="26" spans="1:13" ht="14.25">
      <c r="A26" s="292">
        <v>2018</v>
      </c>
      <c r="B26" s="293">
        <v>89.71695477046885</v>
      </c>
      <c r="C26" s="293">
        <v>2.3627444204481938</v>
      </c>
      <c r="D26" s="293">
        <v>23.028097079789415</v>
      </c>
      <c r="E26" s="293">
        <v>7.105082166919723</v>
      </c>
      <c r="F26" s="293">
        <v>17.481969458619595</v>
      </c>
      <c r="G26" s="293">
        <v>4.219978205538837</v>
      </c>
      <c r="H26" s="293">
        <v>2.7953512446216444</v>
      </c>
      <c r="I26" s="293">
        <v>8.807451360223393</v>
      </c>
      <c r="J26" s="293">
        <v>9.102499470552928</v>
      </c>
      <c r="K26" s="293">
        <v>12.958465748042979</v>
      </c>
      <c r="L26" s="293">
        <v>1.855315615712141</v>
      </c>
      <c r="M26" s="294">
        <v>10.283045229531147</v>
      </c>
    </row>
    <row r="27" spans="1:13" ht="14.25">
      <c r="A27" s="42"/>
      <c r="B27" s="377" t="s">
        <v>278</v>
      </c>
      <c r="C27" s="377"/>
      <c r="D27" s="377"/>
      <c r="E27" s="377"/>
      <c r="F27" s="377"/>
      <c r="G27" s="377"/>
      <c r="H27" s="377"/>
      <c r="I27" s="377"/>
      <c r="J27" s="377"/>
      <c r="K27" s="377"/>
      <c r="L27" s="377"/>
      <c r="M27" s="378"/>
    </row>
    <row r="28" spans="1:13" ht="14.25">
      <c r="A28" s="11">
        <v>2012</v>
      </c>
      <c r="B28" s="34">
        <v>4.192317287846066</v>
      </c>
      <c r="C28" s="34">
        <v>8.41357169655295</v>
      </c>
      <c r="D28" s="34">
        <v>3.0463373185505276</v>
      </c>
      <c r="E28" s="34">
        <v>4.925897249844098</v>
      </c>
      <c r="F28" s="34">
        <v>0.9774288336264618</v>
      </c>
      <c r="G28" s="34">
        <v>13.61656267120594</v>
      </c>
      <c r="H28" s="34">
        <v>-0.41785582666975074</v>
      </c>
      <c r="I28" s="34">
        <v>6.155010208838036</v>
      </c>
      <c r="J28" s="34">
        <v>7.850182141202595</v>
      </c>
      <c r="K28" s="34">
        <v>3.0209543214135977</v>
      </c>
      <c r="L28" s="34">
        <v>10.275684812559362</v>
      </c>
      <c r="M28" s="35">
        <v>-5.856619068922342</v>
      </c>
    </row>
    <row r="29" spans="1:13" ht="14.25">
      <c r="A29" s="11">
        <v>2013</v>
      </c>
      <c r="B29" s="34">
        <v>0.7332827226235565</v>
      </c>
      <c r="C29" s="34">
        <v>21.622115158369553</v>
      </c>
      <c r="D29" s="34">
        <v>-3.7981284079938007</v>
      </c>
      <c r="E29" s="34">
        <v>-14.647284951917698</v>
      </c>
      <c r="F29" s="34">
        <v>-3.134042913477728</v>
      </c>
      <c r="G29" s="34">
        <v>-7.523111280839231</v>
      </c>
      <c r="H29" s="34">
        <v>0.8164972551766709</v>
      </c>
      <c r="I29" s="34">
        <v>24.243131713094286</v>
      </c>
      <c r="J29" s="34">
        <v>5.3871356164767406</v>
      </c>
      <c r="K29" s="34">
        <v>4.249916078902899</v>
      </c>
      <c r="L29" s="34">
        <v>2.369439762006138</v>
      </c>
      <c r="M29" s="35">
        <v>5.684702640234946</v>
      </c>
    </row>
    <row r="30" spans="1:13" ht="14.25">
      <c r="A30" s="11">
        <v>2014</v>
      </c>
      <c r="B30" s="34">
        <v>2.346630097120908</v>
      </c>
      <c r="C30" s="34">
        <v>21.159704240467065</v>
      </c>
      <c r="D30" s="34">
        <v>10.24945332335372</v>
      </c>
      <c r="E30" s="34">
        <v>8.183047107052488</v>
      </c>
      <c r="F30" s="34">
        <v>5.786722548921702</v>
      </c>
      <c r="G30" s="34">
        <v>-2.4860104228415736</v>
      </c>
      <c r="H30" s="34">
        <v>7.041010277005782</v>
      </c>
      <c r="I30" s="34">
        <v>-25.4290571146973</v>
      </c>
      <c r="J30" s="34">
        <v>8.711316830876385</v>
      </c>
      <c r="K30" s="34">
        <v>-3.1030859104543254</v>
      </c>
      <c r="L30" s="34">
        <v>2.8560997021733954</v>
      </c>
      <c r="M30" s="35">
        <v>4.549379334545563</v>
      </c>
    </row>
    <row r="31" spans="1:13" ht="14.25">
      <c r="A31" s="11">
        <v>2015</v>
      </c>
      <c r="B31" s="34">
        <v>4.261339400611817</v>
      </c>
      <c r="C31" s="34">
        <v>-14.977567980679467</v>
      </c>
      <c r="D31" s="34">
        <v>3.734132246669205</v>
      </c>
      <c r="E31" s="34">
        <v>3.2612754984426005</v>
      </c>
      <c r="F31" s="34">
        <v>4.337297513803492</v>
      </c>
      <c r="G31" s="34">
        <v>4.538556162916791</v>
      </c>
      <c r="H31" s="34">
        <v>-2.4307349985644606</v>
      </c>
      <c r="I31" s="34">
        <v>4.029893487387739</v>
      </c>
      <c r="J31" s="34">
        <v>13.094409591146714</v>
      </c>
      <c r="K31" s="34">
        <v>4.271623031213977</v>
      </c>
      <c r="L31" s="34">
        <v>13.950804097823877</v>
      </c>
      <c r="M31" s="35">
        <v>7.671993253730179</v>
      </c>
    </row>
    <row r="32" spans="1:13" ht="14.25">
      <c r="A32" s="11">
        <v>2016</v>
      </c>
      <c r="B32" s="34">
        <v>1.6321260761554157</v>
      </c>
      <c r="C32" s="34">
        <v>4.20537479021155</v>
      </c>
      <c r="D32" s="34">
        <v>-3.4102605848823373</v>
      </c>
      <c r="E32" s="34">
        <v>-0.5871090487090669</v>
      </c>
      <c r="F32" s="34">
        <v>-3.983937853217853</v>
      </c>
      <c r="G32" s="34">
        <v>10.272896416970553</v>
      </c>
      <c r="H32" s="34">
        <v>-6.2589019222225915</v>
      </c>
      <c r="I32" s="34">
        <v>14.806314002618308</v>
      </c>
      <c r="J32" s="34">
        <v>3.734362293958611</v>
      </c>
      <c r="K32" s="34">
        <v>12.075392361839278</v>
      </c>
      <c r="L32" s="34">
        <v>-6.255363890533943</v>
      </c>
      <c r="M32" s="35">
        <v>1.3618304581031424</v>
      </c>
    </row>
    <row r="33" spans="1:13" ht="14.25">
      <c r="A33" s="11">
        <v>2017</v>
      </c>
      <c r="B33" s="34">
        <v>3.890121024896871</v>
      </c>
      <c r="C33" s="34">
        <v>-7.146064014931781</v>
      </c>
      <c r="D33" s="34">
        <v>0.6750264033785243</v>
      </c>
      <c r="E33" s="34">
        <v>12.32677345619453</v>
      </c>
      <c r="F33" s="34">
        <v>4.846659471079647</v>
      </c>
      <c r="G33" s="34">
        <v>6.259439678461959</v>
      </c>
      <c r="H33" s="34">
        <v>-6.907388191798248</v>
      </c>
      <c r="I33" s="34">
        <v>7.623895337975867</v>
      </c>
      <c r="J33" s="34">
        <v>5.914497700833479</v>
      </c>
      <c r="K33" s="34">
        <v>4.149336733435447</v>
      </c>
      <c r="L33" s="34">
        <v>1.7092999117366219</v>
      </c>
      <c r="M33" s="35">
        <v>7.921414403288594</v>
      </c>
    </row>
    <row r="34" spans="1:13" ht="14.25">
      <c r="A34" s="14">
        <v>2018</v>
      </c>
      <c r="B34" s="37">
        <v>6.213332890331941</v>
      </c>
      <c r="C34" s="37">
        <v>4.697744274750718</v>
      </c>
      <c r="D34" s="37">
        <v>13.604125086752148</v>
      </c>
      <c r="E34" s="37">
        <v>1.30661296912578</v>
      </c>
      <c r="F34" s="37">
        <v>9.62608432735395</v>
      </c>
      <c r="G34" s="37">
        <v>0.5348290774742566</v>
      </c>
      <c r="H34" s="37">
        <v>17.45893178620736</v>
      </c>
      <c r="I34" s="37">
        <v>2.5923419750791368</v>
      </c>
      <c r="J34" s="37">
        <v>7.097605517404887</v>
      </c>
      <c r="K34" s="37">
        <v>5.496460255604191</v>
      </c>
      <c r="L34" s="37">
        <v>-38.893973082772504</v>
      </c>
      <c r="M34" s="38">
        <v>5.67081498286781</v>
      </c>
    </row>
    <row r="35" spans="1:13" ht="14.25">
      <c r="A35" s="11" t="s">
        <v>10</v>
      </c>
      <c r="B35" s="34">
        <v>2.9378554541710713</v>
      </c>
      <c r="C35" s="34">
        <v>1.2821548762723722</v>
      </c>
      <c r="D35" s="34">
        <v>3.3682195774471353</v>
      </c>
      <c r="E35" s="34">
        <v>12.980464027409312</v>
      </c>
      <c r="F35" s="34">
        <v>3.889018659213022</v>
      </c>
      <c r="G35" s="34">
        <v>4.311985983911853</v>
      </c>
      <c r="H35" s="34">
        <v>-10.63326957906476</v>
      </c>
      <c r="I35" s="34">
        <v>3.3119436835171427</v>
      </c>
      <c r="J35" s="34">
        <v>6.3796861000935365</v>
      </c>
      <c r="K35" s="34">
        <v>-0.31985000887715387</v>
      </c>
      <c r="L35" s="34">
        <v>-3.839710280626946</v>
      </c>
      <c r="M35" s="35">
        <v>5.840561586469107</v>
      </c>
    </row>
    <row r="36" spans="1:13" ht="14.25">
      <c r="A36" s="11" t="s">
        <v>11</v>
      </c>
      <c r="B36" s="34">
        <v>2.4410644125226355</v>
      </c>
      <c r="C36" s="34">
        <v>-16.605493247087836</v>
      </c>
      <c r="D36" s="34">
        <v>-2.1703966038472515</v>
      </c>
      <c r="E36" s="34">
        <v>12.412616921792008</v>
      </c>
      <c r="F36" s="34">
        <v>5.757333504843132</v>
      </c>
      <c r="G36" s="34">
        <v>5.165031993477783</v>
      </c>
      <c r="H36" s="34">
        <v>3.218817639575036</v>
      </c>
      <c r="I36" s="34">
        <v>6.5036683081727915</v>
      </c>
      <c r="J36" s="34">
        <v>3.0566178974354585</v>
      </c>
      <c r="K36" s="34">
        <v>2.3619144578385516</v>
      </c>
      <c r="L36" s="34">
        <v>-2.029557850332324</v>
      </c>
      <c r="M36" s="35">
        <v>6.897160027810202</v>
      </c>
    </row>
    <row r="37" spans="1:13" ht="14.25">
      <c r="A37" s="11" t="s">
        <v>12</v>
      </c>
      <c r="B37" s="34">
        <v>2.522205207873114</v>
      </c>
      <c r="C37" s="34">
        <v>-15.839159643754599</v>
      </c>
      <c r="D37" s="34">
        <v>-2.5922441505836105</v>
      </c>
      <c r="E37" s="34">
        <v>14.064849161368414</v>
      </c>
      <c r="F37" s="34">
        <v>3.7104546487823455</v>
      </c>
      <c r="G37" s="34">
        <v>5.028774341569758</v>
      </c>
      <c r="H37" s="34">
        <v>-10.080514149410789</v>
      </c>
      <c r="I37" s="34">
        <v>7.48587066132302</v>
      </c>
      <c r="J37" s="34">
        <v>3.123795389715525</v>
      </c>
      <c r="K37" s="34">
        <v>2.4451635974300956</v>
      </c>
      <c r="L37" s="34">
        <v>-1.1835528434637155</v>
      </c>
      <c r="M37" s="35">
        <v>12.57579941790108</v>
      </c>
    </row>
    <row r="38" spans="1:13" ht="14.25">
      <c r="A38" s="11" t="s">
        <v>13</v>
      </c>
      <c r="B38" s="34">
        <v>3.4622831735924677</v>
      </c>
      <c r="C38" s="34">
        <v>3.1089080071155877</v>
      </c>
      <c r="D38" s="34">
        <v>10.466272458662345</v>
      </c>
      <c r="E38" s="34">
        <v>3.4033167756795137</v>
      </c>
      <c r="F38" s="34">
        <v>7.743607433685725</v>
      </c>
      <c r="G38" s="34">
        <v>-0.2966661803895221</v>
      </c>
      <c r="H38" s="34">
        <v>-10.371711210003483</v>
      </c>
      <c r="I38" s="34">
        <v>2.413368333233464</v>
      </c>
      <c r="J38" s="34">
        <v>3.159715721047988</v>
      </c>
      <c r="K38" s="34">
        <v>3.8892511580302482</v>
      </c>
      <c r="L38" s="34">
        <v>-39.087889178229695</v>
      </c>
      <c r="M38" s="35">
        <v>5.12063886971805</v>
      </c>
    </row>
    <row r="39" spans="1:13" ht="14.25">
      <c r="A39" s="11" t="s">
        <v>14</v>
      </c>
      <c r="B39" s="34">
        <v>4.1737318137340225</v>
      </c>
      <c r="C39" s="34">
        <v>12.350034068464694</v>
      </c>
      <c r="D39" s="34">
        <v>13.00446497801748</v>
      </c>
      <c r="E39" s="34">
        <v>0.23640107719032244</v>
      </c>
      <c r="F39" s="34">
        <v>7.6651121871124275</v>
      </c>
      <c r="G39" s="34">
        <v>-0.9962749068726566</v>
      </c>
      <c r="H39" s="34">
        <v>3.2185493138646706</v>
      </c>
      <c r="I39" s="34">
        <v>-3.404807304347372</v>
      </c>
      <c r="J39" s="34">
        <v>0.4095970153755246</v>
      </c>
      <c r="K39" s="34">
        <v>3.399776910467196</v>
      </c>
      <c r="L39" s="34">
        <v>-39.2889475441893</v>
      </c>
      <c r="M39" s="35">
        <v>6.874420217568172</v>
      </c>
    </row>
    <row r="40" spans="1:13" ht="14.25">
      <c r="A40" s="11" t="s">
        <v>15</v>
      </c>
      <c r="B40" s="34">
        <v>4.681645286901869</v>
      </c>
      <c r="C40" s="34">
        <v>10.53520636779453</v>
      </c>
      <c r="D40" s="34">
        <v>14.138101855411506</v>
      </c>
      <c r="E40" s="34">
        <v>-1.5566345881962889</v>
      </c>
      <c r="F40" s="34">
        <v>6.425290334383675</v>
      </c>
      <c r="G40" s="34">
        <v>1.2782006993573845</v>
      </c>
      <c r="H40" s="34">
        <v>42.03742128863536</v>
      </c>
      <c r="I40" s="34">
        <v>-2.4186393675343822</v>
      </c>
      <c r="J40" s="34">
        <v>4.953952474081717</v>
      </c>
      <c r="K40" s="34">
        <v>2.5820988464757164</v>
      </c>
      <c r="L40" s="34">
        <v>-47.98532880938904</v>
      </c>
      <c r="M40" s="35">
        <v>3.4828798278182944</v>
      </c>
    </row>
    <row r="41" spans="1:13" ht="14.25">
      <c r="A41" s="11" t="s">
        <v>16</v>
      </c>
      <c r="B41" s="34">
        <v>3.6183270379736854</v>
      </c>
      <c r="C41" s="34">
        <v>6.9414470911426776</v>
      </c>
      <c r="D41" s="34">
        <v>14.919481971352326</v>
      </c>
      <c r="E41" s="34">
        <v>-6.399465785749825</v>
      </c>
      <c r="F41" s="34">
        <v>9.727147835670877</v>
      </c>
      <c r="G41" s="34">
        <v>0.0241108446228111</v>
      </c>
      <c r="H41" s="34">
        <v>11.578103174008618</v>
      </c>
      <c r="I41" s="34">
        <v>-3.0367449277196528</v>
      </c>
      <c r="J41" s="34">
        <v>7.460844597909528</v>
      </c>
      <c r="K41" s="34">
        <v>0.8843247317029039</v>
      </c>
      <c r="L41" s="34">
        <v>-42.4887829601499</v>
      </c>
      <c r="M41" s="35">
        <v>2.167070326993496</v>
      </c>
    </row>
    <row r="42" spans="1:13" ht="14.25">
      <c r="A42" s="11" t="s">
        <v>17</v>
      </c>
      <c r="B42" s="34">
        <v>3.486733721172982</v>
      </c>
      <c r="C42" s="34">
        <v>11.51484883797184</v>
      </c>
      <c r="D42" s="34">
        <v>4.344003173471165</v>
      </c>
      <c r="E42" s="34">
        <v>5.378244078540021</v>
      </c>
      <c r="F42" s="34">
        <v>0.7799387264515047</v>
      </c>
      <c r="G42" s="34">
        <v>5.29400266945153</v>
      </c>
      <c r="H42" s="34">
        <v>1.6850837361296271</v>
      </c>
      <c r="I42" s="34">
        <v>0.8624981786329329</v>
      </c>
      <c r="J42" s="34">
        <v>2.5568347398225058</v>
      </c>
      <c r="K42" s="34">
        <v>7.401662581038849</v>
      </c>
      <c r="L42" s="34">
        <v>-2.619985507210046</v>
      </c>
      <c r="M42" s="35">
        <v>6.532990958365062</v>
      </c>
    </row>
    <row r="43" spans="1:13" ht="14.25">
      <c r="A43" s="11" t="s">
        <v>18</v>
      </c>
      <c r="B43" s="34">
        <v>2.235552351295624</v>
      </c>
      <c r="C43" s="34">
        <v>3.5939107337519687</v>
      </c>
      <c r="D43" s="34">
        <v>-0.4385119145852485</v>
      </c>
      <c r="E43" s="34">
        <v>-0.3183057893327117</v>
      </c>
      <c r="F43" s="34">
        <v>1.1385551855294125</v>
      </c>
      <c r="G43" s="34">
        <v>4.457703128174458</v>
      </c>
      <c r="H43" s="34">
        <v>8.224966468270594</v>
      </c>
      <c r="I43" s="34">
        <v>5.378578594730186</v>
      </c>
      <c r="J43" s="34">
        <v>2.7387479481226364</v>
      </c>
      <c r="K43" s="34">
        <v>6.230152313385105</v>
      </c>
      <c r="L43" s="34">
        <v>-1.3854738976850172</v>
      </c>
      <c r="M43" s="35">
        <v>1.8918760742205194</v>
      </c>
    </row>
    <row r="44" spans="1:13" ht="14.25">
      <c r="A44" s="14" t="s">
        <v>19</v>
      </c>
      <c r="B44" s="37">
        <v>0.7325109818884954</v>
      </c>
      <c r="C44" s="37">
        <v>2.768508903844676</v>
      </c>
      <c r="D44" s="37">
        <v>-3.19453164108846</v>
      </c>
      <c r="E44" s="37">
        <v>2.4569526912924715</v>
      </c>
      <c r="F44" s="37">
        <v>-0.8577624598226379</v>
      </c>
      <c r="G44" s="37">
        <v>7.58041601187611</v>
      </c>
      <c r="H44" s="37">
        <v>-23.822054802432604</v>
      </c>
      <c r="I44" s="37">
        <v>6.295386558915837</v>
      </c>
      <c r="J44" s="37">
        <v>1.9766338216377477</v>
      </c>
      <c r="K44" s="37">
        <v>6.728414525762005</v>
      </c>
      <c r="L44" s="37">
        <v>2.455747480720106</v>
      </c>
      <c r="M44" s="38">
        <v>6.258663180027526</v>
      </c>
    </row>
    <row r="46" ht="14.25">
      <c r="A46" s="1" t="s">
        <v>451</v>
      </c>
    </row>
  </sheetData>
  <sheetProtection/>
  <mergeCells count="4">
    <mergeCell ref="B4:L4"/>
    <mergeCell ref="B7:M7"/>
    <mergeCell ref="B25:M25"/>
    <mergeCell ref="B27:M27"/>
  </mergeCells>
  <printOptions/>
  <pageMargins left="0.7" right="0.7" top="0.75" bottom="0.75" header="0.3" footer="0.3"/>
  <pageSetup fitToHeight="1" fitToWidth="1" horizontalDpi="600" verticalDpi="600" orientation="landscape" paperSize="9" scale="6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R59"/>
  <sheetViews>
    <sheetView zoomScale="75" zoomScaleNormal="75" zoomScalePageLayoutView="0" workbookViewId="0" topLeftCell="A1">
      <selection activeCell="S27" sqref="S27"/>
    </sheetView>
  </sheetViews>
  <sheetFormatPr defaultColWidth="8.00390625" defaultRowHeight="14.25" outlineLevelCol="1"/>
  <cols>
    <col min="1" max="1" width="14.125" style="49" customWidth="1"/>
    <col min="2" max="4" width="8.00390625" style="49" customWidth="1"/>
    <col min="5" max="5" width="8.875" style="49" customWidth="1"/>
    <col min="6" max="6" width="10.625" style="49" customWidth="1"/>
    <col min="7" max="7" width="8.50390625" style="49" customWidth="1" outlineLevel="1"/>
    <col min="8" max="8" width="8.00390625" style="49" customWidth="1"/>
    <col min="9" max="9" width="9.125" style="49" customWidth="1"/>
    <col min="10" max="10" width="8.00390625" style="49" customWidth="1" outlineLevel="1"/>
    <col min="11" max="11" width="9.375" style="49" customWidth="1" outlineLevel="1"/>
    <col min="12" max="12" width="8.625" style="49" customWidth="1" outlineLevel="1"/>
    <col min="13" max="13" width="10.00390625" style="49" customWidth="1" outlineLevel="1"/>
    <col min="14" max="15" width="8.00390625" style="49" customWidth="1"/>
    <col min="16" max="16" width="10.375" style="49" customWidth="1"/>
    <col min="17" max="18" width="8.00390625" style="80" customWidth="1"/>
    <col min="19" max="41" width="8.00390625" style="49" customWidth="1"/>
    <col min="42" max="42" width="8.00390625" style="49" customWidth="1" collapsed="1"/>
    <col min="43" max="16384" width="8.00390625" style="49" customWidth="1"/>
  </cols>
  <sheetData>
    <row r="1" spans="1:2" s="49" customFormat="1" ht="16.5">
      <c r="A1" s="270" t="s">
        <v>279</v>
      </c>
      <c r="B1" s="271"/>
    </row>
    <row r="2" spans="1:2" s="49" customFormat="1" ht="16.5">
      <c r="A2" s="154" t="s">
        <v>280</v>
      </c>
      <c r="B2" s="271"/>
    </row>
    <row r="3" s="49" customFormat="1" ht="14.25">
      <c r="A3" s="2"/>
    </row>
    <row r="4" s="49" customFormat="1" ht="14.25">
      <c r="A4" s="48" t="s">
        <v>330</v>
      </c>
    </row>
    <row r="5" s="49" customFormat="1" ht="7.5" customHeight="1"/>
    <row r="6" spans="1:16" s="49" customFormat="1" ht="15.75" customHeight="1">
      <c r="A6" s="50"/>
      <c r="B6" s="51" t="s">
        <v>281</v>
      </c>
      <c r="C6" s="52"/>
      <c r="D6" s="52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4"/>
    </row>
    <row r="7" spans="1:16" s="49" customFormat="1" ht="15.75" customHeight="1">
      <c r="A7" s="55"/>
      <c r="B7" s="56"/>
      <c r="C7" s="395" t="s">
        <v>282</v>
      </c>
      <c r="D7" s="396"/>
      <c r="E7" s="396"/>
      <c r="F7" s="396"/>
      <c r="G7" s="396"/>
      <c r="H7" s="396"/>
      <c r="I7" s="396"/>
      <c r="J7" s="396"/>
      <c r="K7" s="396"/>
      <c r="L7" s="396"/>
      <c r="M7" s="397"/>
      <c r="N7" s="57" t="s">
        <v>283</v>
      </c>
      <c r="O7" s="52"/>
      <c r="P7" s="54"/>
    </row>
    <row r="8" spans="1:16" s="49" customFormat="1" ht="15.75" customHeight="1">
      <c r="A8" s="55"/>
      <c r="B8" s="56"/>
      <c r="C8" s="58"/>
      <c r="D8" s="395" t="s">
        <v>284</v>
      </c>
      <c r="E8" s="398"/>
      <c r="F8" s="398"/>
      <c r="G8" s="398"/>
      <c r="H8" s="398"/>
      <c r="I8" s="398"/>
      <c r="J8" s="399"/>
      <c r="K8" s="392" t="s">
        <v>291</v>
      </c>
      <c r="L8" s="392" t="s">
        <v>292</v>
      </c>
      <c r="M8" s="392" t="s">
        <v>293</v>
      </c>
      <c r="N8" s="59"/>
      <c r="O8" s="392" t="s">
        <v>294</v>
      </c>
      <c r="P8" s="392" t="s">
        <v>295</v>
      </c>
    </row>
    <row r="9" spans="1:16" s="49" customFormat="1" ht="56.25" customHeight="1">
      <c r="A9" s="60"/>
      <c r="B9" s="61"/>
      <c r="C9" s="62"/>
      <c r="D9" s="62"/>
      <c r="E9" s="63" t="s">
        <v>285</v>
      </c>
      <c r="F9" s="63" t="s">
        <v>286</v>
      </c>
      <c r="G9" s="63" t="s">
        <v>287</v>
      </c>
      <c r="H9" s="63" t="s">
        <v>288</v>
      </c>
      <c r="I9" s="63" t="s">
        <v>289</v>
      </c>
      <c r="J9" s="64" t="s">
        <v>290</v>
      </c>
      <c r="K9" s="393"/>
      <c r="L9" s="393"/>
      <c r="M9" s="393"/>
      <c r="N9" s="65"/>
      <c r="O9" s="394"/>
      <c r="P9" s="394"/>
    </row>
    <row r="10" spans="1:16" s="49" customFormat="1" ht="14.25">
      <c r="A10" s="66"/>
      <c r="B10" s="66">
        <v>1</v>
      </c>
      <c r="C10" s="66">
        <v>2</v>
      </c>
      <c r="D10" s="66">
        <v>3</v>
      </c>
      <c r="E10" s="66">
        <v>4</v>
      </c>
      <c r="F10" s="66">
        <v>5</v>
      </c>
      <c r="G10" s="66">
        <v>6</v>
      </c>
      <c r="H10" s="66">
        <v>7</v>
      </c>
      <c r="I10" s="66">
        <v>8</v>
      </c>
      <c r="J10" s="66">
        <v>9</v>
      </c>
      <c r="K10" s="66">
        <v>10</v>
      </c>
      <c r="L10" s="66">
        <v>11</v>
      </c>
      <c r="M10" s="66">
        <v>12</v>
      </c>
      <c r="N10" s="66">
        <v>13</v>
      </c>
      <c r="O10" s="67">
        <v>14</v>
      </c>
      <c r="P10" s="66">
        <v>15</v>
      </c>
    </row>
    <row r="11" spans="1:16" s="49" customFormat="1" ht="14.25">
      <c r="A11" s="68">
        <v>2012</v>
      </c>
      <c r="B11" s="69">
        <v>-3810.674881000001</v>
      </c>
      <c r="C11" s="70">
        <v>11830.03624693</v>
      </c>
      <c r="D11" s="70">
        <v>8463.62483355</v>
      </c>
      <c r="E11" s="70">
        <v>234.40860924999998</v>
      </c>
      <c r="F11" s="70">
        <v>1733.04160825</v>
      </c>
      <c r="G11" s="70">
        <v>167.14939925</v>
      </c>
      <c r="H11" s="70">
        <v>4307.14751091</v>
      </c>
      <c r="I11" s="70">
        <v>1979.9706698700002</v>
      </c>
      <c r="J11" s="70">
        <v>41.907036020000305</v>
      </c>
      <c r="K11" s="70">
        <v>695.56889205</v>
      </c>
      <c r="L11" s="70">
        <v>2670.8425213299997</v>
      </c>
      <c r="M11" s="70">
        <v>2127.34509405</v>
      </c>
      <c r="N11" s="70">
        <v>15640.71112793</v>
      </c>
      <c r="O11" s="70">
        <v>13658.62559491</v>
      </c>
      <c r="P11" s="71">
        <v>1983.10568217</v>
      </c>
    </row>
    <row r="12" spans="1:16" s="49" customFormat="1" ht="14.25">
      <c r="A12" s="68">
        <v>2013</v>
      </c>
      <c r="B12" s="69">
        <v>-2023.2579999999998</v>
      </c>
      <c r="C12" s="70">
        <v>12796.444</v>
      </c>
      <c r="D12" s="70">
        <v>9134.501</v>
      </c>
      <c r="E12" s="70">
        <v>213.54</v>
      </c>
      <c r="F12" s="70">
        <v>2002.644</v>
      </c>
      <c r="G12" s="70">
        <v>177.794</v>
      </c>
      <c r="H12" s="70">
        <v>4734.775</v>
      </c>
      <c r="I12" s="70">
        <v>1977.019</v>
      </c>
      <c r="J12" s="70">
        <v>28.74</v>
      </c>
      <c r="K12" s="70">
        <v>1283.248</v>
      </c>
      <c r="L12" s="70">
        <v>2378.694</v>
      </c>
      <c r="M12" s="70">
        <v>2174.997</v>
      </c>
      <c r="N12" s="70">
        <v>14819.702</v>
      </c>
      <c r="O12" s="70">
        <v>12968.091</v>
      </c>
      <c r="P12" s="71">
        <v>1854.057</v>
      </c>
    </row>
    <row r="13" spans="1:16" s="49" customFormat="1" ht="14.25">
      <c r="A13" s="68">
        <v>2014</v>
      </c>
      <c r="B13" s="69">
        <v>-2923.3720732900006</v>
      </c>
      <c r="C13" s="70">
        <v>12496.865574469997</v>
      </c>
      <c r="D13" s="70">
        <v>9293.127585490001</v>
      </c>
      <c r="E13" s="70">
        <v>239.20392737999998</v>
      </c>
      <c r="F13" s="70">
        <v>1917.0305596899998</v>
      </c>
      <c r="G13" s="70">
        <v>175.06799966</v>
      </c>
      <c r="H13" s="70">
        <v>4919.51429335</v>
      </c>
      <c r="I13" s="70">
        <v>2009.6433923</v>
      </c>
      <c r="J13" s="70">
        <v>32.642033090000155</v>
      </c>
      <c r="K13" s="70">
        <v>1637.4783144899998</v>
      </c>
      <c r="L13" s="70">
        <v>1566.25967449</v>
      </c>
      <c r="M13" s="70">
        <v>1257.50465438</v>
      </c>
      <c r="N13" s="70">
        <v>15420.23764776</v>
      </c>
      <c r="O13" s="70">
        <v>13441.60339897</v>
      </c>
      <c r="P13" s="71">
        <v>1979.0888041499998</v>
      </c>
    </row>
    <row r="14" spans="1:16" s="49" customFormat="1" ht="14.25">
      <c r="A14" s="68">
        <v>2015</v>
      </c>
      <c r="B14" s="69">
        <v>-1932.614707480002</v>
      </c>
      <c r="C14" s="70">
        <v>16233.82451398</v>
      </c>
      <c r="D14" s="70">
        <v>10612.745490289999</v>
      </c>
      <c r="E14" s="70">
        <v>64.00109868</v>
      </c>
      <c r="F14" s="70">
        <v>2607.8196156100003</v>
      </c>
      <c r="G14" s="70">
        <v>162.0146379</v>
      </c>
      <c r="H14" s="70">
        <v>5510.341726459999</v>
      </c>
      <c r="I14" s="70">
        <v>2096.8617508299994</v>
      </c>
      <c r="J14" s="70">
        <v>171.70666080999885</v>
      </c>
      <c r="K14" s="70">
        <v>1274.2043396600002</v>
      </c>
      <c r="L14" s="70">
        <v>4346.84468403</v>
      </c>
      <c r="M14" s="70">
        <v>4280.05142801</v>
      </c>
      <c r="N14" s="70">
        <v>18166.409221460002</v>
      </c>
      <c r="O14" s="70">
        <v>13507.72567811</v>
      </c>
      <c r="P14" s="71">
        <v>4658.90809368</v>
      </c>
    </row>
    <row r="15" spans="1:16" s="49" customFormat="1" ht="14.25">
      <c r="A15" s="68">
        <v>2016</v>
      </c>
      <c r="B15" s="69">
        <v>-980.2553461599991</v>
      </c>
      <c r="C15" s="70">
        <v>14275.916652950002</v>
      </c>
      <c r="D15" s="70">
        <v>11068.3136644</v>
      </c>
      <c r="E15" s="70">
        <v>-8.539960949999994</v>
      </c>
      <c r="F15" s="70">
        <v>3187.39540311</v>
      </c>
      <c r="G15" s="70">
        <v>179.25933025999998</v>
      </c>
      <c r="H15" s="70">
        <v>5368.69720654</v>
      </c>
      <c r="I15" s="70">
        <v>2170.68956649</v>
      </c>
      <c r="J15" s="70">
        <v>170.81211895000098</v>
      </c>
      <c r="K15" s="70">
        <v>1217.8525905800002</v>
      </c>
      <c r="L15" s="70">
        <v>1989.75039797</v>
      </c>
      <c r="M15" s="70">
        <v>1939.78518977</v>
      </c>
      <c r="N15" s="70">
        <v>15256.17199911</v>
      </c>
      <c r="O15" s="70">
        <v>13353.932261569998</v>
      </c>
      <c r="P15" s="71">
        <v>1902.5388333399999</v>
      </c>
    </row>
    <row r="16" spans="1:16" s="49" customFormat="1" ht="14.25">
      <c r="A16" s="68">
        <v>2017</v>
      </c>
      <c r="B16" s="69">
        <v>-1220.1317857699987</v>
      </c>
      <c r="C16" s="70">
        <v>14014.12873652</v>
      </c>
      <c r="D16" s="70">
        <v>11152.44551205</v>
      </c>
      <c r="E16" s="70">
        <v>6.9687858799999844</v>
      </c>
      <c r="F16" s="70">
        <v>2604.10399366</v>
      </c>
      <c r="G16" s="70">
        <v>178.51090090999998</v>
      </c>
      <c r="H16" s="70">
        <v>5922.71263258</v>
      </c>
      <c r="I16" s="70">
        <v>2252.6838803</v>
      </c>
      <c r="J16" s="70">
        <v>187.4653187200003</v>
      </c>
      <c r="K16" s="70">
        <v>1394.70983149</v>
      </c>
      <c r="L16" s="70">
        <v>1466.9733929799997</v>
      </c>
      <c r="M16" s="70">
        <v>1422.4878165999999</v>
      </c>
      <c r="N16" s="70">
        <v>15234.260522289998</v>
      </c>
      <c r="O16" s="70">
        <v>13681.59133115</v>
      </c>
      <c r="P16" s="71">
        <v>1552.6958563500002</v>
      </c>
    </row>
    <row r="17" spans="1:18" ht="14.25">
      <c r="A17" s="68">
        <v>2018</v>
      </c>
      <c r="B17" s="69">
        <v>-1182.24175909</v>
      </c>
      <c r="C17" s="70">
        <v>15381.012831529999</v>
      </c>
      <c r="D17" s="70">
        <v>11966.20354711</v>
      </c>
      <c r="E17" s="70">
        <v>10.626639289999972</v>
      </c>
      <c r="F17" s="70">
        <v>2801.56889872</v>
      </c>
      <c r="G17" s="70">
        <v>209.27982719000002</v>
      </c>
      <c r="H17" s="70">
        <v>6419.932837960001</v>
      </c>
      <c r="I17" s="70">
        <v>2324.24262085</v>
      </c>
      <c r="J17" s="70">
        <v>200.55272309999992</v>
      </c>
      <c r="K17" s="70">
        <v>1211.1792215599999</v>
      </c>
      <c r="L17" s="70">
        <v>2203.63006286</v>
      </c>
      <c r="M17" s="70">
        <v>2169.72494361</v>
      </c>
      <c r="N17" s="70">
        <v>16563.25459062</v>
      </c>
      <c r="O17" s="70">
        <v>14161.529927880001</v>
      </c>
      <c r="P17" s="71">
        <v>2402.31256446</v>
      </c>
      <c r="Q17" s="49"/>
      <c r="R17" s="49"/>
    </row>
    <row r="18" spans="1:18" ht="14.25">
      <c r="A18" s="72">
        <v>2019</v>
      </c>
      <c r="B18" s="73">
        <v>-2201.4802244599987</v>
      </c>
      <c r="C18" s="74">
        <v>15825.535404200004</v>
      </c>
      <c r="D18" s="74">
        <v>12336.35749528</v>
      </c>
      <c r="E18" s="74">
        <v>-7.41478862000001</v>
      </c>
      <c r="F18" s="74">
        <v>2757.1610810899997</v>
      </c>
      <c r="G18" s="74">
        <v>245.88711584000004</v>
      </c>
      <c r="H18" s="74">
        <v>6742.60086276</v>
      </c>
      <c r="I18" s="74">
        <v>2357.98120692</v>
      </c>
      <c r="J18" s="74">
        <v>240.14201729000126</v>
      </c>
      <c r="K18" s="74">
        <v>1327.6026983699999</v>
      </c>
      <c r="L18" s="74">
        <v>2161.57521055</v>
      </c>
      <c r="M18" s="74">
        <v>2126.9212324399996</v>
      </c>
      <c r="N18" s="74">
        <v>18027.015628660003</v>
      </c>
      <c r="O18" s="74">
        <v>15168.8105145</v>
      </c>
      <c r="P18" s="75">
        <v>2858.77152488</v>
      </c>
      <c r="Q18" s="49"/>
      <c r="R18" s="49"/>
    </row>
    <row r="19" spans="1:18" ht="14.25">
      <c r="A19" s="19">
        <v>43497</v>
      </c>
      <c r="B19" s="76">
        <v>-740.32738269</v>
      </c>
      <c r="C19" s="77">
        <v>830.31644094</v>
      </c>
      <c r="D19" s="77">
        <v>759.57800216</v>
      </c>
      <c r="E19" s="77">
        <v>-35.98678564999999</v>
      </c>
      <c r="F19" s="77">
        <v>195.70243640999996</v>
      </c>
      <c r="G19" s="77">
        <v>9.618194769999995</v>
      </c>
      <c r="H19" s="77">
        <v>410.00300720999996</v>
      </c>
      <c r="I19" s="77">
        <v>156.91285465999997</v>
      </c>
      <c r="J19" s="77">
        <v>23.328294760000077</v>
      </c>
      <c r="K19" s="77">
        <v>52.24184756000001</v>
      </c>
      <c r="L19" s="77">
        <v>18.496591220000003</v>
      </c>
      <c r="M19" s="77">
        <v>18.490352790000003</v>
      </c>
      <c r="N19" s="77">
        <v>1570.64382363</v>
      </c>
      <c r="O19" s="77">
        <v>1493.1237310999998</v>
      </c>
      <c r="P19" s="78">
        <v>78.22996786</v>
      </c>
      <c r="Q19" s="49"/>
      <c r="R19" s="49"/>
    </row>
    <row r="20" spans="1:18" ht="14.25">
      <c r="A20" s="22">
        <v>43525</v>
      </c>
      <c r="B20" s="69">
        <v>-559.6830138500006</v>
      </c>
      <c r="C20" s="70">
        <v>1178.1168997399998</v>
      </c>
      <c r="D20" s="70">
        <v>975.8563575099998</v>
      </c>
      <c r="E20" s="70">
        <v>-14.840447310000004</v>
      </c>
      <c r="F20" s="70">
        <v>363.48243275000004</v>
      </c>
      <c r="G20" s="70">
        <v>19.507999650000013</v>
      </c>
      <c r="H20" s="70">
        <v>405.6351923499999</v>
      </c>
      <c r="I20" s="70">
        <v>189.25338788000005</v>
      </c>
      <c r="J20" s="70">
        <v>12.817792189999949</v>
      </c>
      <c r="K20" s="70">
        <v>51.955498899999974</v>
      </c>
      <c r="L20" s="70">
        <v>150.30504333</v>
      </c>
      <c r="M20" s="70">
        <v>150.28916567</v>
      </c>
      <c r="N20" s="70">
        <v>1737.7999135900004</v>
      </c>
      <c r="O20" s="70">
        <v>1203.6890397400005</v>
      </c>
      <c r="P20" s="71">
        <v>534.3886509600001</v>
      </c>
      <c r="Q20" s="49"/>
      <c r="R20" s="49"/>
    </row>
    <row r="21" spans="1:18" ht="14.25">
      <c r="A21" s="22">
        <v>43556</v>
      </c>
      <c r="B21" s="69">
        <v>-41.18216784000015</v>
      </c>
      <c r="C21" s="70">
        <v>1253.4675640199996</v>
      </c>
      <c r="D21" s="70">
        <v>997.3743798099995</v>
      </c>
      <c r="E21" s="70">
        <v>-89.11074894000001</v>
      </c>
      <c r="F21" s="70">
        <v>232.67863298</v>
      </c>
      <c r="G21" s="70">
        <v>12.387329299999998</v>
      </c>
      <c r="H21" s="70">
        <v>626.7354563900002</v>
      </c>
      <c r="I21" s="70">
        <v>186.23212838</v>
      </c>
      <c r="J21" s="70">
        <v>28.451581699999167</v>
      </c>
      <c r="K21" s="70">
        <v>110.17745615000001</v>
      </c>
      <c r="L21" s="70">
        <v>145.91572805999996</v>
      </c>
      <c r="M21" s="70">
        <v>145.90946448999998</v>
      </c>
      <c r="N21" s="70">
        <v>1294.6497318599997</v>
      </c>
      <c r="O21" s="70">
        <v>1163.1848484799998</v>
      </c>
      <c r="P21" s="71">
        <v>132.14252647999987</v>
      </c>
      <c r="Q21" s="49"/>
      <c r="R21" s="49"/>
    </row>
    <row r="22" spans="1:18" ht="14.25">
      <c r="A22" s="22">
        <v>43586</v>
      </c>
      <c r="B22" s="69">
        <v>-317.6901201899991</v>
      </c>
      <c r="C22" s="70">
        <v>1094.8612888400007</v>
      </c>
      <c r="D22" s="70">
        <v>919.2848265800005</v>
      </c>
      <c r="E22" s="70">
        <v>54.44689288999999</v>
      </c>
      <c r="F22" s="70">
        <v>89.3271394000001</v>
      </c>
      <c r="G22" s="70">
        <v>14.96511597</v>
      </c>
      <c r="H22" s="70">
        <v>546.0572891899997</v>
      </c>
      <c r="I22" s="70">
        <v>203.0249179799998</v>
      </c>
      <c r="J22" s="70">
        <v>11.46347115000093</v>
      </c>
      <c r="K22" s="70">
        <v>68.63917056000005</v>
      </c>
      <c r="L22" s="70">
        <v>106.93729170000006</v>
      </c>
      <c r="M22" s="70">
        <v>106.92502426000003</v>
      </c>
      <c r="N22" s="70">
        <v>1412.5514090299998</v>
      </c>
      <c r="O22" s="70">
        <v>1188.3593023100004</v>
      </c>
      <c r="P22" s="71">
        <v>222.92762691999994</v>
      </c>
      <c r="Q22" s="49"/>
      <c r="R22" s="49"/>
    </row>
    <row r="23" spans="1:18" ht="14.25">
      <c r="A23" s="22">
        <v>43617</v>
      </c>
      <c r="B23" s="69">
        <v>32.840354389999675</v>
      </c>
      <c r="C23" s="70">
        <v>1325.4498424400003</v>
      </c>
      <c r="D23" s="70">
        <v>1110.5035687900004</v>
      </c>
      <c r="E23" s="70">
        <v>53.53391949000002</v>
      </c>
      <c r="F23" s="70">
        <v>336.65369016</v>
      </c>
      <c r="G23" s="70">
        <v>18.850155970000007</v>
      </c>
      <c r="H23" s="70">
        <v>490.98288636000035</v>
      </c>
      <c r="I23" s="70">
        <v>198.68318826000032</v>
      </c>
      <c r="J23" s="70">
        <v>11.799728549999534</v>
      </c>
      <c r="K23" s="70">
        <v>107.11128843999991</v>
      </c>
      <c r="L23" s="70">
        <v>107.83498520999996</v>
      </c>
      <c r="M23" s="70">
        <v>107.82254152999992</v>
      </c>
      <c r="N23" s="70">
        <v>1292.6094880500007</v>
      </c>
      <c r="O23" s="70">
        <v>1154.519338699999</v>
      </c>
      <c r="P23" s="71">
        <v>140.19114761000012</v>
      </c>
      <c r="Q23" s="49"/>
      <c r="R23" s="49"/>
    </row>
    <row r="24" spans="1:18" ht="14.25">
      <c r="A24" s="22">
        <v>43647</v>
      </c>
      <c r="B24" s="69">
        <v>64.9843486899997</v>
      </c>
      <c r="C24" s="70">
        <v>1392.7888239899987</v>
      </c>
      <c r="D24" s="70">
        <v>1147.7590996199986</v>
      </c>
      <c r="E24" s="70">
        <v>-12.353637059999993</v>
      </c>
      <c r="F24" s="70">
        <v>317.77781137</v>
      </c>
      <c r="G24" s="70">
        <v>16.73440274999998</v>
      </c>
      <c r="H24" s="70">
        <v>593.47632313</v>
      </c>
      <c r="I24" s="70">
        <v>202.55761392999975</v>
      </c>
      <c r="J24" s="70">
        <v>29.56658549999888</v>
      </c>
      <c r="K24" s="70">
        <v>68.03559620000003</v>
      </c>
      <c r="L24" s="70">
        <v>176.99412817000015</v>
      </c>
      <c r="M24" s="70">
        <v>176.9812917500002</v>
      </c>
      <c r="N24" s="70">
        <v>1327.804475299999</v>
      </c>
      <c r="O24" s="70">
        <v>1161.3363205700005</v>
      </c>
      <c r="P24" s="71">
        <v>165.16902216999978</v>
      </c>
      <c r="Q24" s="49"/>
      <c r="R24" s="49"/>
    </row>
    <row r="25" spans="1:18" ht="14.25">
      <c r="A25" s="22">
        <v>43678</v>
      </c>
      <c r="B25" s="69">
        <v>-212.55729915999882</v>
      </c>
      <c r="C25" s="70">
        <v>1115.442259380001</v>
      </c>
      <c r="D25" s="70">
        <v>840.6713935100009</v>
      </c>
      <c r="E25" s="70">
        <v>-12.346717310000008</v>
      </c>
      <c r="F25" s="70">
        <v>151.28589985999977</v>
      </c>
      <c r="G25" s="70">
        <v>20.547246590000025</v>
      </c>
      <c r="H25" s="70">
        <v>456.47598847999984</v>
      </c>
      <c r="I25" s="70">
        <v>218.03697242</v>
      </c>
      <c r="J25" s="70">
        <v>6.672003470001276</v>
      </c>
      <c r="K25" s="70">
        <v>133.82690584000002</v>
      </c>
      <c r="L25" s="70">
        <v>140.94396002999997</v>
      </c>
      <c r="M25" s="70">
        <v>140.9432337199999</v>
      </c>
      <c r="N25" s="70">
        <v>1327.9995585399997</v>
      </c>
      <c r="O25" s="70">
        <v>1103.3386209500004</v>
      </c>
      <c r="P25" s="71">
        <v>225.63486422000034</v>
      </c>
      <c r="Q25" s="49"/>
      <c r="R25" s="49"/>
    </row>
    <row r="26" spans="1:18" ht="14.25">
      <c r="A26" s="22">
        <v>43709</v>
      </c>
      <c r="B26" s="69">
        <v>-201.6476522999974</v>
      </c>
      <c r="C26" s="70">
        <v>1195.8870420900034</v>
      </c>
      <c r="D26" s="70">
        <v>1033.5251505200035</v>
      </c>
      <c r="E26" s="70">
        <v>0.07336724999999569</v>
      </c>
      <c r="F26" s="70">
        <v>237.84241324000013</v>
      </c>
      <c r="G26" s="70">
        <v>13.453981439999975</v>
      </c>
      <c r="H26" s="70">
        <v>559.4323950100005</v>
      </c>
      <c r="I26" s="70">
        <v>209.62866235999996</v>
      </c>
      <c r="J26" s="70">
        <v>13.094331220002845</v>
      </c>
      <c r="K26" s="70">
        <v>64.68439885</v>
      </c>
      <c r="L26" s="70">
        <v>97.67749271999986</v>
      </c>
      <c r="M26" s="70">
        <v>97.65668218999984</v>
      </c>
      <c r="N26" s="70">
        <v>1397.5346943900008</v>
      </c>
      <c r="O26" s="70">
        <v>1077.5706000199998</v>
      </c>
      <c r="P26" s="71">
        <v>319.3639751499998</v>
      </c>
      <c r="Q26" s="49"/>
      <c r="R26" s="49"/>
    </row>
    <row r="27" spans="1:18" ht="14.25">
      <c r="A27" s="22">
        <v>43739</v>
      </c>
      <c r="B27" s="69">
        <v>242.0951681999975</v>
      </c>
      <c r="C27" s="70">
        <v>1670.0756732399968</v>
      </c>
      <c r="D27" s="70">
        <v>1208.8427680699967</v>
      </c>
      <c r="E27" s="70">
        <v>6.6713548200000075</v>
      </c>
      <c r="F27" s="70">
        <v>217.80773375999973</v>
      </c>
      <c r="G27" s="70">
        <v>13.222706980000018</v>
      </c>
      <c r="H27" s="70">
        <v>740.3891839199997</v>
      </c>
      <c r="I27" s="70">
        <v>202.17928722000005</v>
      </c>
      <c r="J27" s="70">
        <v>28.57250136999716</v>
      </c>
      <c r="K27" s="70">
        <v>374.85214469999994</v>
      </c>
      <c r="L27" s="70">
        <v>86.3807604700001</v>
      </c>
      <c r="M27" s="70">
        <v>86.36835762000014</v>
      </c>
      <c r="N27" s="70">
        <v>1427.9805050399993</v>
      </c>
      <c r="O27" s="70">
        <v>1220.9948814199993</v>
      </c>
      <c r="P27" s="71">
        <v>206.29480453999992</v>
      </c>
      <c r="Q27" s="49"/>
      <c r="R27" s="49"/>
    </row>
    <row r="28" spans="1:18" ht="14.25">
      <c r="A28" s="22">
        <v>43770</v>
      </c>
      <c r="B28" s="69">
        <v>-211.60382204999792</v>
      </c>
      <c r="C28" s="70">
        <v>1367.1060927200017</v>
      </c>
      <c r="D28" s="70">
        <v>1076.2901093700016</v>
      </c>
      <c r="E28" s="70">
        <v>-8.19403194</v>
      </c>
      <c r="F28" s="70">
        <v>159.4300835000002</v>
      </c>
      <c r="G28" s="70">
        <v>14.619242429999984</v>
      </c>
      <c r="H28" s="70">
        <v>684.78024235</v>
      </c>
      <c r="I28" s="70">
        <v>217.31468562999973</v>
      </c>
      <c r="J28" s="70">
        <v>8.339887400001754</v>
      </c>
      <c r="K28" s="70">
        <v>55.6978462400001</v>
      </c>
      <c r="L28" s="70">
        <v>235.1181371099999</v>
      </c>
      <c r="M28" s="70">
        <v>235.09265211999985</v>
      </c>
      <c r="N28" s="70">
        <v>1578.7099147699996</v>
      </c>
      <c r="O28" s="70">
        <v>1292.582173620001</v>
      </c>
      <c r="P28" s="71">
        <v>289.42005773</v>
      </c>
      <c r="Q28" s="49"/>
      <c r="R28" s="49"/>
    </row>
    <row r="29" spans="1:18" ht="14.25">
      <c r="A29" s="22">
        <v>43800</v>
      </c>
      <c r="B29" s="69">
        <v>-391.12220681000144</v>
      </c>
      <c r="C29" s="70">
        <v>2332.87005828</v>
      </c>
      <c r="D29" s="70">
        <v>1256.42771657</v>
      </c>
      <c r="E29" s="70">
        <v>107.38932308999999</v>
      </c>
      <c r="F29" s="70">
        <v>283.90986571</v>
      </c>
      <c r="G29" s="70">
        <v>26.521533130000027</v>
      </c>
      <c r="H29" s="70">
        <v>625.7152428799998</v>
      </c>
      <c r="I29" s="70">
        <v>193.0608513500006</v>
      </c>
      <c r="J29" s="70">
        <v>19.83090040999977</v>
      </c>
      <c r="K29" s="70">
        <v>189.6186913899998</v>
      </c>
      <c r="L29" s="70">
        <v>886.8236503200001</v>
      </c>
      <c r="M29" s="70">
        <v>852.29778162</v>
      </c>
      <c r="N29" s="70">
        <v>2723.9922650900016</v>
      </c>
      <c r="O29" s="70">
        <v>2202.0775921100003</v>
      </c>
      <c r="P29" s="71">
        <v>517.6026560700001</v>
      </c>
      <c r="Q29" s="49"/>
      <c r="R29" s="49"/>
    </row>
    <row r="30" spans="1:18" ht="14.25">
      <c r="A30" s="23">
        <v>43854</v>
      </c>
      <c r="B30" s="73">
        <v>-94.82488768000007</v>
      </c>
      <c r="C30" s="74">
        <v>1156.91268061</v>
      </c>
      <c r="D30" s="74">
        <v>1089.19564405</v>
      </c>
      <c r="E30" s="74">
        <v>-68.56035051</v>
      </c>
      <c r="F30" s="74">
        <v>188.46094649</v>
      </c>
      <c r="G30" s="74">
        <v>69.79669584</v>
      </c>
      <c r="H30" s="74">
        <v>644.18157265</v>
      </c>
      <c r="I30" s="74">
        <v>196.59964255000003</v>
      </c>
      <c r="J30" s="74">
        <v>58.71713703000007</v>
      </c>
      <c r="K30" s="74">
        <v>59.898348909999996</v>
      </c>
      <c r="L30" s="74">
        <v>7.81868765</v>
      </c>
      <c r="M30" s="74">
        <v>7.81476295</v>
      </c>
      <c r="N30" s="74">
        <v>1251.7375682900001</v>
      </c>
      <c r="O30" s="74">
        <v>1170.01079664</v>
      </c>
      <c r="P30" s="75">
        <v>82.49890484000001</v>
      </c>
      <c r="Q30" s="49"/>
      <c r="R30" s="49"/>
    </row>
    <row r="32" spans="1:2" ht="15.75" customHeight="1">
      <c r="A32" s="79" t="s">
        <v>331</v>
      </c>
      <c r="B32" s="79"/>
    </row>
    <row r="33" spans="1:18" ht="15.75" customHeight="1">
      <c r="A33" s="50"/>
      <c r="B33" s="51" t="s">
        <v>281</v>
      </c>
      <c r="C33" s="52"/>
      <c r="D33" s="52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4"/>
      <c r="Q33" s="49"/>
      <c r="R33" s="49"/>
    </row>
    <row r="34" spans="1:18" ht="15.75" customHeight="1">
      <c r="A34" s="55"/>
      <c r="B34" s="56"/>
      <c r="C34" s="395" t="s">
        <v>282</v>
      </c>
      <c r="D34" s="396"/>
      <c r="E34" s="396"/>
      <c r="F34" s="396"/>
      <c r="G34" s="396"/>
      <c r="H34" s="396"/>
      <c r="I34" s="396"/>
      <c r="J34" s="396"/>
      <c r="K34" s="396"/>
      <c r="L34" s="396"/>
      <c r="M34" s="397"/>
      <c r="N34" s="57" t="s">
        <v>283</v>
      </c>
      <c r="O34" s="52"/>
      <c r="P34" s="54"/>
      <c r="Q34" s="49"/>
      <c r="R34" s="49"/>
    </row>
    <row r="35" spans="1:18" ht="15.75" customHeight="1">
      <c r="A35" s="55"/>
      <c r="B35" s="56"/>
      <c r="C35" s="58"/>
      <c r="D35" s="395" t="s">
        <v>284</v>
      </c>
      <c r="E35" s="398"/>
      <c r="F35" s="398"/>
      <c r="G35" s="398"/>
      <c r="H35" s="398"/>
      <c r="I35" s="398"/>
      <c r="J35" s="399"/>
      <c r="K35" s="392" t="s">
        <v>291</v>
      </c>
      <c r="L35" s="392" t="s">
        <v>292</v>
      </c>
      <c r="M35" s="392" t="s">
        <v>293</v>
      </c>
      <c r="N35" s="59"/>
      <c r="O35" s="392" t="s">
        <v>294</v>
      </c>
      <c r="P35" s="392" t="s">
        <v>295</v>
      </c>
      <c r="Q35" s="49"/>
      <c r="R35" s="49"/>
    </row>
    <row r="36" spans="1:18" ht="56.25" customHeight="1">
      <c r="A36" s="60"/>
      <c r="B36" s="61"/>
      <c r="C36" s="62"/>
      <c r="D36" s="62"/>
      <c r="E36" s="63" t="s">
        <v>285</v>
      </c>
      <c r="F36" s="63" t="s">
        <v>286</v>
      </c>
      <c r="G36" s="63" t="s">
        <v>287</v>
      </c>
      <c r="H36" s="63" t="s">
        <v>288</v>
      </c>
      <c r="I36" s="63" t="s">
        <v>289</v>
      </c>
      <c r="J36" s="64" t="s">
        <v>290</v>
      </c>
      <c r="K36" s="393"/>
      <c r="L36" s="393"/>
      <c r="M36" s="393"/>
      <c r="N36" s="65"/>
      <c r="O36" s="394"/>
      <c r="P36" s="394"/>
      <c r="Q36" s="49"/>
      <c r="R36" s="49"/>
    </row>
    <row r="37" spans="1:18" ht="14.25">
      <c r="A37" s="66"/>
      <c r="B37" s="66">
        <v>16</v>
      </c>
      <c r="C37" s="66">
        <v>17</v>
      </c>
      <c r="D37" s="66">
        <v>18</v>
      </c>
      <c r="E37" s="66">
        <v>19</v>
      </c>
      <c r="F37" s="66">
        <v>20</v>
      </c>
      <c r="G37" s="66">
        <v>21</v>
      </c>
      <c r="H37" s="66">
        <v>22</v>
      </c>
      <c r="I37" s="66">
        <v>23</v>
      </c>
      <c r="J37" s="66">
        <v>24</v>
      </c>
      <c r="K37" s="66">
        <v>25</v>
      </c>
      <c r="L37" s="66">
        <v>26</v>
      </c>
      <c r="M37" s="66">
        <v>27</v>
      </c>
      <c r="N37" s="66">
        <v>28</v>
      </c>
      <c r="O37" s="67">
        <v>29</v>
      </c>
      <c r="P37" s="66">
        <v>30</v>
      </c>
      <c r="Q37" s="49"/>
      <c r="R37" s="49"/>
    </row>
    <row r="38" spans="1:18" ht="14.25">
      <c r="A38" s="68">
        <v>2012</v>
      </c>
      <c r="B38" s="70">
        <v>-534.958929360002</v>
      </c>
      <c r="C38" s="70">
        <v>-172.28937251000025</v>
      </c>
      <c r="D38" s="70">
        <v>-236.66839328999959</v>
      </c>
      <c r="E38" s="70">
        <v>122.31385804999998</v>
      </c>
      <c r="F38" s="70">
        <v>112.6789553000001</v>
      </c>
      <c r="G38" s="70">
        <v>23.89547153999999</v>
      </c>
      <c r="H38" s="70">
        <v>-445.9395268299995</v>
      </c>
      <c r="I38" s="70">
        <v>-21.726865569999745</v>
      </c>
      <c r="J38" s="70">
        <v>-27.890285779999658</v>
      </c>
      <c r="K38" s="70">
        <v>-163.2690957499999</v>
      </c>
      <c r="L38" s="70">
        <v>227.6481165299997</v>
      </c>
      <c r="M38" s="70">
        <v>95.96093646999998</v>
      </c>
      <c r="N38" s="70">
        <v>362.66955685000175</v>
      </c>
      <c r="O38" s="70">
        <v>875.4449514599983</v>
      </c>
      <c r="P38" s="71">
        <v>-512.2163927200004</v>
      </c>
      <c r="Q38" s="49"/>
      <c r="R38" s="49"/>
    </row>
    <row r="39" spans="1:18" ht="14.25">
      <c r="A39" s="68">
        <v>2013</v>
      </c>
      <c r="B39" s="70">
        <v>1787.416881000001</v>
      </c>
      <c r="C39" s="70">
        <v>966.4077530699997</v>
      </c>
      <c r="D39" s="70">
        <v>670.8761664499998</v>
      </c>
      <c r="E39" s="70">
        <v>-20.86860924999999</v>
      </c>
      <c r="F39" s="70">
        <v>269.6023917499999</v>
      </c>
      <c r="G39" s="70">
        <v>10.644600750000023</v>
      </c>
      <c r="H39" s="70">
        <v>427.6274890899995</v>
      </c>
      <c r="I39" s="70">
        <v>-2.95166987000016</v>
      </c>
      <c r="J39" s="70">
        <v>-13.167036020000307</v>
      </c>
      <c r="K39" s="70">
        <v>587.67910795</v>
      </c>
      <c r="L39" s="70">
        <v>-292.14852132999977</v>
      </c>
      <c r="M39" s="70">
        <v>47.65190594999967</v>
      </c>
      <c r="N39" s="70">
        <v>-821.0091279300013</v>
      </c>
      <c r="O39" s="70">
        <v>-690.5345949099992</v>
      </c>
      <c r="P39" s="71">
        <v>-129.0486821699999</v>
      </c>
      <c r="Q39" s="49"/>
      <c r="R39" s="49"/>
    </row>
    <row r="40" spans="1:18" ht="14.25">
      <c r="A40" s="68">
        <v>2014</v>
      </c>
      <c r="B40" s="70">
        <v>-900.1140732900008</v>
      </c>
      <c r="C40" s="70">
        <v>-299.5784255300023</v>
      </c>
      <c r="D40" s="70">
        <v>158.62658549000116</v>
      </c>
      <c r="E40" s="70">
        <v>25.66392737999999</v>
      </c>
      <c r="F40" s="70">
        <v>-85.61344031000021</v>
      </c>
      <c r="G40" s="70">
        <v>-2.726000340000013</v>
      </c>
      <c r="H40" s="70">
        <v>184.73929335000048</v>
      </c>
      <c r="I40" s="70">
        <v>32.624392299999954</v>
      </c>
      <c r="J40" s="70">
        <v>3.902033090000156</v>
      </c>
      <c r="K40" s="70">
        <v>354.2303144899997</v>
      </c>
      <c r="L40" s="70">
        <v>-812.43432551</v>
      </c>
      <c r="M40" s="70">
        <v>-917.4923456199999</v>
      </c>
      <c r="N40" s="70">
        <v>600.5356477599998</v>
      </c>
      <c r="O40" s="70">
        <v>473.5123989700005</v>
      </c>
      <c r="P40" s="71">
        <v>125.03180414999974</v>
      </c>
      <c r="Q40" s="49"/>
      <c r="R40" s="49"/>
    </row>
    <row r="41" spans="1:18" ht="14.25">
      <c r="A41" s="68">
        <v>2015</v>
      </c>
      <c r="B41" s="70">
        <v>990.7573658099986</v>
      </c>
      <c r="C41" s="70">
        <v>3736.958939510003</v>
      </c>
      <c r="D41" s="70">
        <v>1319.6179047999976</v>
      </c>
      <c r="E41" s="70">
        <v>-175.2028287</v>
      </c>
      <c r="F41" s="70">
        <v>690.7890559200005</v>
      </c>
      <c r="G41" s="70">
        <v>-13.053361760000001</v>
      </c>
      <c r="H41" s="70">
        <v>590.8274331099992</v>
      </c>
      <c r="I41" s="70">
        <v>87.21835852999948</v>
      </c>
      <c r="J41" s="70">
        <v>139.0646277199987</v>
      </c>
      <c r="K41" s="70">
        <v>-363.2739748299996</v>
      </c>
      <c r="L41" s="70">
        <v>2780.58500954</v>
      </c>
      <c r="M41" s="70">
        <v>3022.5467736299997</v>
      </c>
      <c r="N41" s="70">
        <v>2746.171573700003</v>
      </c>
      <c r="O41" s="70">
        <v>66.12227913999959</v>
      </c>
      <c r="P41" s="71">
        <v>2679.8192895300003</v>
      </c>
      <c r="Q41" s="49"/>
      <c r="R41" s="49"/>
    </row>
    <row r="42" spans="1:18" ht="14.25">
      <c r="A42" s="68">
        <v>2016</v>
      </c>
      <c r="B42" s="70">
        <v>952.3593613200028</v>
      </c>
      <c r="C42" s="70">
        <v>-1957.9078610299985</v>
      </c>
      <c r="D42" s="70">
        <v>455.56817411000156</v>
      </c>
      <c r="E42" s="70">
        <v>-72.54105962999999</v>
      </c>
      <c r="F42" s="70">
        <v>579.5757874999999</v>
      </c>
      <c r="G42" s="70">
        <v>17.244692359999988</v>
      </c>
      <c r="H42" s="70">
        <v>-141.64451991999977</v>
      </c>
      <c r="I42" s="70">
        <v>73.8278156600004</v>
      </c>
      <c r="J42" s="70">
        <v>-0.8945418599978723</v>
      </c>
      <c r="K42" s="70">
        <v>-56.35174907999999</v>
      </c>
      <c r="L42" s="70">
        <v>-2357.0942860600003</v>
      </c>
      <c r="M42" s="70">
        <v>-2340.2662382399994</v>
      </c>
      <c r="N42" s="70">
        <v>-2910.2372223500024</v>
      </c>
      <c r="O42" s="70">
        <v>-153.793416540002</v>
      </c>
      <c r="P42" s="71">
        <v>-2756.3692603400004</v>
      </c>
      <c r="Q42" s="49"/>
      <c r="R42" s="49"/>
    </row>
    <row r="43" spans="1:18" ht="14.25">
      <c r="A43" s="68">
        <v>2017</v>
      </c>
      <c r="B43" s="70">
        <v>-239.87643960999958</v>
      </c>
      <c r="C43" s="70">
        <v>-261.78791643000113</v>
      </c>
      <c r="D43" s="70">
        <v>84.13184765000005</v>
      </c>
      <c r="E43" s="70">
        <v>15.508746829999978</v>
      </c>
      <c r="F43" s="70">
        <v>-583.2914094500002</v>
      </c>
      <c r="G43" s="70">
        <v>-0.7484293500000092</v>
      </c>
      <c r="H43" s="70">
        <v>554.0154260400004</v>
      </c>
      <c r="I43" s="70">
        <v>81.99431381000022</v>
      </c>
      <c r="J43" s="70">
        <v>16.653199769999333</v>
      </c>
      <c r="K43" s="70">
        <v>176.85724090999975</v>
      </c>
      <c r="L43" s="70">
        <v>-522.7770049900003</v>
      </c>
      <c r="M43" s="70">
        <v>-517.2973731700001</v>
      </c>
      <c r="N43" s="70">
        <v>-21.911476820001553</v>
      </c>
      <c r="O43" s="70">
        <v>327.6590695800023</v>
      </c>
      <c r="P43" s="71">
        <v>-349.84297698999967</v>
      </c>
      <c r="Q43" s="49"/>
      <c r="R43" s="49"/>
    </row>
    <row r="44" spans="1:18" ht="14.25">
      <c r="A44" s="68">
        <v>2018</v>
      </c>
      <c r="B44" s="70">
        <v>-3.1054044425280836</v>
      </c>
      <c r="C44" s="70">
        <v>9.753614517954134</v>
      </c>
      <c r="D44" s="70">
        <v>7.296677972385069</v>
      </c>
      <c r="E44" s="70">
        <v>52.48910603635875</v>
      </c>
      <c r="F44" s="70">
        <v>7.5828348461026</v>
      </c>
      <c r="G44" s="70">
        <v>17.23644109303602</v>
      </c>
      <c r="H44" s="70">
        <v>8.395143175525078</v>
      </c>
      <c r="I44" s="70">
        <v>3.1765993078651746</v>
      </c>
      <c r="J44" s="70">
        <v>6.9812403005310415</v>
      </c>
      <c r="K44" s="70">
        <v>-13.159053287373055</v>
      </c>
      <c r="L44" s="70">
        <v>50.21608935820993</v>
      </c>
      <c r="M44" s="70">
        <v>52.53030066689993</v>
      </c>
      <c r="N44" s="70">
        <v>8.723718925414744</v>
      </c>
      <c r="O44" s="70">
        <v>3.507915015976863</v>
      </c>
      <c r="P44" s="71">
        <v>54.71881081123229</v>
      </c>
      <c r="Q44" s="49"/>
      <c r="R44" s="49"/>
    </row>
    <row r="45" spans="1:18" ht="14.25">
      <c r="A45" s="72">
        <v>2019</v>
      </c>
      <c r="B45" s="73">
        <v>86.21235525926028</v>
      </c>
      <c r="C45" s="74">
        <v>2.8900734791584455</v>
      </c>
      <c r="D45" s="74">
        <v>3.0933281948007476</v>
      </c>
      <c r="E45" s="74">
        <v>-169.77548044730923</v>
      </c>
      <c r="F45" s="74">
        <v>-1.5851053190335591</v>
      </c>
      <c r="G45" s="74">
        <v>17.492029280378347</v>
      </c>
      <c r="H45" s="74">
        <v>5.026034273943125</v>
      </c>
      <c r="I45" s="74">
        <v>1.451594845019315</v>
      </c>
      <c r="J45" s="74">
        <v>19.740093067826976</v>
      </c>
      <c r="K45" s="74">
        <v>9.612407044107513</v>
      </c>
      <c r="L45" s="74">
        <v>-1.9084352232615203</v>
      </c>
      <c r="M45" s="74">
        <v>-1.9727713089191639</v>
      </c>
      <c r="N45" s="74">
        <v>8.837399860224053</v>
      </c>
      <c r="O45" s="74">
        <v>7.1127949575345895</v>
      </c>
      <c r="P45" s="75">
        <v>19.000814763777598</v>
      </c>
      <c r="Q45" s="49"/>
      <c r="R45" s="49"/>
    </row>
    <row r="46" spans="1:18" ht="14.25">
      <c r="A46" s="19">
        <v>43497</v>
      </c>
      <c r="B46" s="70">
        <v>-251.7431533599995</v>
      </c>
      <c r="C46" s="70">
        <v>-35.11610814999949</v>
      </c>
      <c r="D46" s="70">
        <v>38.59769263000044</v>
      </c>
      <c r="E46" s="70">
        <v>-8.330491669999994</v>
      </c>
      <c r="F46" s="70">
        <v>13.776268969999933</v>
      </c>
      <c r="G46" s="70">
        <v>0.9252825499999968</v>
      </c>
      <c r="H46" s="70">
        <v>30.850258120000035</v>
      </c>
      <c r="I46" s="70">
        <v>0.9210571499999958</v>
      </c>
      <c r="J46" s="70">
        <v>0.4553175100004587</v>
      </c>
      <c r="K46" s="70">
        <v>1.2606038000000126</v>
      </c>
      <c r="L46" s="70">
        <v>-74.97440458</v>
      </c>
      <c r="M46" s="70">
        <v>-74.91232005</v>
      </c>
      <c r="N46" s="70">
        <v>216.62704521</v>
      </c>
      <c r="O46" s="70">
        <v>220.75423825999974</v>
      </c>
      <c r="P46" s="71">
        <v>-4.20607935999999</v>
      </c>
      <c r="Q46" s="49"/>
      <c r="R46" s="49"/>
    </row>
    <row r="47" spans="1:18" ht="14.25">
      <c r="A47" s="22">
        <v>43525</v>
      </c>
      <c r="B47" s="70">
        <v>-446.49966049000136</v>
      </c>
      <c r="C47" s="70">
        <v>106.15228591999926</v>
      </c>
      <c r="D47" s="70">
        <v>69.65888147999931</v>
      </c>
      <c r="E47" s="70">
        <v>2.218191480000007</v>
      </c>
      <c r="F47" s="70">
        <v>-21.199451829999987</v>
      </c>
      <c r="G47" s="70">
        <v>8.52784640000001</v>
      </c>
      <c r="H47" s="70">
        <v>56.94063286999983</v>
      </c>
      <c r="I47" s="70">
        <v>23.34306933000002</v>
      </c>
      <c r="J47" s="70">
        <v>-0.17140677000040938</v>
      </c>
      <c r="K47" s="70">
        <v>5.426561859999957</v>
      </c>
      <c r="L47" s="70">
        <v>31.06684258</v>
      </c>
      <c r="M47" s="70">
        <v>30.951003789999987</v>
      </c>
      <c r="N47" s="70">
        <v>552.6519464100006</v>
      </c>
      <c r="O47" s="70">
        <v>74.40716851000047</v>
      </c>
      <c r="P47" s="71">
        <v>477.87195290000005</v>
      </c>
      <c r="Q47" s="49"/>
      <c r="R47" s="49"/>
    </row>
    <row r="48" spans="1:18" ht="14.25">
      <c r="A48" s="22">
        <v>43556</v>
      </c>
      <c r="B48" s="70">
        <v>54.89972408000108</v>
      </c>
      <c r="C48" s="70">
        <v>84.39793674000043</v>
      </c>
      <c r="D48" s="70">
        <v>43.570220500000346</v>
      </c>
      <c r="E48" s="70">
        <v>-0.6482189900000179</v>
      </c>
      <c r="F48" s="70">
        <v>-13.176359300000001</v>
      </c>
      <c r="G48" s="70">
        <v>1.576797210000004</v>
      </c>
      <c r="H48" s="70">
        <v>45.56071508000025</v>
      </c>
      <c r="I48" s="70">
        <v>-5.998539779999817</v>
      </c>
      <c r="J48" s="70">
        <v>16.25582627999975</v>
      </c>
      <c r="K48" s="70">
        <v>3.5323146800000416</v>
      </c>
      <c r="L48" s="70">
        <v>37.29540155999992</v>
      </c>
      <c r="M48" s="70">
        <v>37.31330049999991</v>
      </c>
      <c r="N48" s="70">
        <v>29.498212659999353</v>
      </c>
      <c r="O48" s="70">
        <v>-0.8012642600003801</v>
      </c>
      <c r="P48" s="71">
        <v>30.30590242999989</v>
      </c>
      <c r="Q48" s="49"/>
      <c r="R48" s="49"/>
    </row>
    <row r="49" spans="1:18" ht="14.25">
      <c r="A49" s="22">
        <v>43586</v>
      </c>
      <c r="B49" s="70">
        <v>-143.46937259999936</v>
      </c>
      <c r="C49" s="70">
        <v>44.00236088000065</v>
      </c>
      <c r="D49" s="70">
        <v>13.036016230000314</v>
      </c>
      <c r="E49" s="70">
        <v>-12.65997289000002</v>
      </c>
      <c r="F49" s="70">
        <v>-45.04763428999985</v>
      </c>
      <c r="G49" s="70">
        <v>3.717386100000004</v>
      </c>
      <c r="H49" s="70">
        <v>45.27442502999958</v>
      </c>
      <c r="I49" s="70">
        <v>19.264684269999748</v>
      </c>
      <c r="J49" s="70">
        <v>2.4871280100009177</v>
      </c>
      <c r="K49" s="70">
        <v>11.130061880000078</v>
      </c>
      <c r="L49" s="70">
        <v>19.836282770000054</v>
      </c>
      <c r="M49" s="70">
        <v>19.884516880000064</v>
      </c>
      <c r="N49" s="70">
        <v>187.47173348</v>
      </c>
      <c r="O49" s="70">
        <v>131.13114086999963</v>
      </c>
      <c r="P49" s="71">
        <v>56.19385367999993</v>
      </c>
      <c r="Q49" s="49"/>
      <c r="R49" s="49"/>
    </row>
    <row r="50" spans="1:18" ht="14.25">
      <c r="A50" s="22">
        <v>43617</v>
      </c>
      <c r="B50" s="70">
        <v>-118.4519593200007</v>
      </c>
      <c r="C50" s="70">
        <v>-3.530539410000074</v>
      </c>
      <c r="D50" s="70">
        <v>-2.1990800500000205</v>
      </c>
      <c r="E50" s="70">
        <v>4.06738936000005</v>
      </c>
      <c r="F50" s="70">
        <v>17.258280779999893</v>
      </c>
      <c r="G50" s="70">
        <v>1.9583754300000003</v>
      </c>
      <c r="H50" s="70">
        <v>-18.45091234999944</v>
      </c>
      <c r="I50" s="70">
        <v>-7.104529270000057</v>
      </c>
      <c r="J50" s="70">
        <v>0.07231599999954597</v>
      </c>
      <c r="K50" s="70">
        <v>-25.0929230200001</v>
      </c>
      <c r="L50" s="70">
        <v>23.761463660000004</v>
      </c>
      <c r="M50" s="70">
        <v>23.74870867999998</v>
      </c>
      <c r="N50" s="70">
        <v>114.92141991000062</v>
      </c>
      <c r="O50" s="70">
        <v>153.6134457299995</v>
      </c>
      <c r="P50" s="71">
        <v>-37.63650822999992</v>
      </c>
      <c r="Q50" s="49"/>
      <c r="R50" s="49"/>
    </row>
    <row r="51" spans="1:18" ht="14.25">
      <c r="A51" s="22">
        <v>43647</v>
      </c>
      <c r="B51" s="70">
        <v>-123.89537668999992</v>
      </c>
      <c r="C51" s="70">
        <v>62.23532126999953</v>
      </c>
      <c r="D51" s="70">
        <v>9.847299089999296</v>
      </c>
      <c r="E51" s="70">
        <v>-3.8367820399999903</v>
      </c>
      <c r="F51" s="70">
        <v>19.471968319999974</v>
      </c>
      <c r="G51" s="70">
        <v>4.657225099999982</v>
      </c>
      <c r="H51" s="70">
        <v>-28.09747328000003</v>
      </c>
      <c r="I51" s="70">
        <v>-0.44768372000010004</v>
      </c>
      <c r="J51" s="70">
        <v>18.10004470999958</v>
      </c>
      <c r="K51" s="70">
        <v>4.569555930000028</v>
      </c>
      <c r="L51" s="70">
        <v>47.81846625000006</v>
      </c>
      <c r="M51" s="70">
        <v>47.81338477000011</v>
      </c>
      <c r="N51" s="70">
        <v>186.13069795999945</v>
      </c>
      <c r="O51" s="70">
        <v>152.88291492999997</v>
      </c>
      <c r="P51" s="71">
        <v>32.667440529999794</v>
      </c>
      <c r="Q51" s="49"/>
      <c r="R51" s="49"/>
    </row>
    <row r="52" spans="1:18" ht="14.25">
      <c r="A52" s="22">
        <v>43678</v>
      </c>
      <c r="B52" s="70">
        <v>145.03379351000217</v>
      </c>
      <c r="C52" s="70">
        <v>67.61180373000093</v>
      </c>
      <c r="D52" s="70">
        <v>-1.0183577099991226</v>
      </c>
      <c r="E52" s="70">
        <v>-2.6464980700000016</v>
      </c>
      <c r="F52" s="70">
        <v>-25.459054290000125</v>
      </c>
      <c r="G52" s="70">
        <v>9.986636500000023</v>
      </c>
      <c r="H52" s="70">
        <v>5.1476589899994565</v>
      </c>
      <c r="I52" s="70">
        <v>11.826758080000303</v>
      </c>
      <c r="J52" s="70">
        <v>0.126141080001136</v>
      </c>
      <c r="K52" s="70">
        <v>23.839541470000057</v>
      </c>
      <c r="L52" s="70">
        <v>44.79061997000001</v>
      </c>
      <c r="M52" s="70">
        <v>44.801044449999935</v>
      </c>
      <c r="N52" s="70">
        <v>-77.42198978000124</v>
      </c>
      <c r="O52" s="70">
        <v>2.136388160000706</v>
      </c>
      <c r="P52" s="71">
        <v>-78.8408392299998</v>
      </c>
      <c r="Q52" s="49"/>
      <c r="R52" s="49"/>
    </row>
    <row r="53" spans="1:18" ht="14.25">
      <c r="A53" s="22">
        <v>43709</v>
      </c>
      <c r="B53" s="70">
        <v>-334.7263455499983</v>
      </c>
      <c r="C53" s="70">
        <v>28.596982760003357</v>
      </c>
      <c r="D53" s="70">
        <v>104.73981417000334</v>
      </c>
      <c r="E53" s="70">
        <v>1.9925822999999947</v>
      </c>
      <c r="F53" s="70">
        <v>54.5358829699999</v>
      </c>
      <c r="G53" s="70">
        <v>-3.382844990000013</v>
      </c>
      <c r="H53" s="70">
        <v>55.5080090800011</v>
      </c>
      <c r="I53" s="70">
        <v>-5.054907350000235</v>
      </c>
      <c r="J53" s="70">
        <v>1.141092160002561</v>
      </c>
      <c r="K53" s="70">
        <v>11.57407739999995</v>
      </c>
      <c r="L53" s="70">
        <v>-87.71690880999995</v>
      </c>
      <c r="M53" s="70">
        <v>-87.72901173000004</v>
      </c>
      <c r="N53" s="70">
        <v>363.32332831000167</v>
      </c>
      <c r="O53" s="70">
        <v>169.39287655999976</v>
      </c>
      <c r="P53" s="71">
        <v>192.42644065999983</v>
      </c>
      <c r="Q53" s="49"/>
      <c r="R53" s="49"/>
    </row>
    <row r="54" spans="1:18" ht="14.25">
      <c r="A54" s="22">
        <v>43739</v>
      </c>
      <c r="B54" s="70">
        <v>46.23880073999726</v>
      </c>
      <c r="C54" s="70">
        <v>28.31687281999666</v>
      </c>
      <c r="D54" s="70">
        <v>69.28768131999686</v>
      </c>
      <c r="E54" s="70">
        <v>6.7775532400000085</v>
      </c>
      <c r="F54" s="70">
        <v>-42.886188150000294</v>
      </c>
      <c r="G54" s="70">
        <v>-0.002844489999988653</v>
      </c>
      <c r="H54" s="70">
        <v>75.51031482999952</v>
      </c>
      <c r="I54" s="70">
        <v>7.273350720000224</v>
      </c>
      <c r="J54" s="70">
        <v>22.615495169997445</v>
      </c>
      <c r="K54" s="70">
        <v>1.9040355799999134</v>
      </c>
      <c r="L54" s="70">
        <v>-42.87484408000017</v>
      </c>
      <c r="M54" s="70">
        <v>-42.859381430000056</v>
      </c>
      <c r="N54" s="70">
        <v>-17.9219279200006</v>
      </c>
      <c r="O54" s="70">
        <v>11.254963570000427</v>
      </c>
      <c r="P54" s="71">
        <v>-29.223725559999934</v>
      </c>
      <c r="Q54" s="49"/>
      <c r="R54" s="49"/>
    </row>
    <row r="55" spans="1:18" ht="14.25">
      <c r="A55" s="22">
        <v>43770</v>
      </c>
      <c r="B55" s="70">
        <v>230.47559766000222</v>
      </c>
      <c r="C55" s="70">
        <v>133.99110111000095</v>
      </c>
      <c r="D55" s="70">
        <v>-1.1209329699995578</v>
      </c>
      <c r="E55" s="70">
        <v>-17.919937579999996</v>
      </c>
      <c r="F55" s="70">
        <v>-17.40479482999956</v>
      </c>
      <c r="G55" s="70">
        <v>0.3145479099999644</v>
      </c>
      <c r="H55" s="70">
        <v>29.232314369999813</v>
      </c>
      <c r="I55" s="70">
        <v>5.263752509999563</v>
      </c>
      <c r="J55" s="70">
        <v>-0.6068153499993496</v>
      </c>
      <c r="K55" s="70">
        <v>2.513489110000201</v>
      </c>
      <c r="L55" s="70">
        <v>132.59854497000018</v>
      </c>
      <c r="M55" s="70">
        <v>132.57426886000007</v>
      </c>
      <c r="N55" s="70">
        <v>-96.48449655000127</v>
      </c>
      <c r="O55" s="70">
        <v>32.66884610999978</v>
      </c>
      <c r="P55" s="71">
        <v>-114.60787416000034</v>
      </c>
      <c r="Q55" s="49"/>
      <c r="R55" s="49"/>
    </row>
    <row r="56" spans="1:18" ht="14.25">
      <c r="A56" s="22">
        <v>43800</v>
      </c>
      <c r="B56" s="70">
        <v>-64.64539331000196</v>
      </c>
      <c r="C56" s="70">
        <v>-45.199942219999684</v>
      </c>
      <c r="D56" s="70">
        <v>59.55325341999992</v>
      </c>
      <c r="E56" s="70">
        <v>19.43347491999998</v>
      </c>
      <c r="F56" s="70">
        <v>30.635276550000043</v>
      </c>
      <c r="G56" s="70">
        <v>5.876832050000029</v>
      </c>
      <c r="H56" s="70">
        <v>32.502898729999515</v>
      </c>
      <c r="I56" s="70">
        <v>-7.373482249999398</v>
      </c>
      <c r="J56" s="70">
        <v>-21.521746580000034</v>
      </c>
      <c r="K56" s="70">
        <v>72.74057249999977</v>
      </c>
      <c r="L56" s="70">
        <v>-177.49376813999993</v>
      </c>
      <c r="M56" s="70">
        <v>-178.29130815999997</v>
      </c>
      <c r="N56" s="70">
        <v>19.44545109000228</v>
      </c>
      <c r="O56" s="70">
        <v>53.4165665000005</v>
      </c>
      <c r="P56" s="71">
        <v>-47.67513901999962</v>
      </c>
      <c r="Q56" s="49"/>
      <c r="R56" s="49"/>
    </row>
    <row r="57" spans="1:18" ht="14.25">
      <c r="A57" s="23">
        <v>43854</v>
      </c>
      <c r="B57" s="74">
        <v>-229.23845683000013</v>
      </c>
      <c r="C57" s="74">
        <v>87.75926209</v>
      </c>
      <c r="D57" s="74">
        <v>78.95152128000007</v>
      </c>
      <c r="E57" s="74">
        <v>-11.863072560000006</v>
      </c>
      <c r="F57" s="74">
        <v>17.19800454</v>
      </c>
      <c r="G57" s="74">
        <v>4.337488980000003</v>
      </c>
      <c r="H57" s="74">
        <v>41.263917160000005</v>
      </c>
      <c r="I57" s="74">
        <v>15.50298570000001</v>
      </c>
      <c r="J57" s="74">
        <v>12.512197460000138</v>
      </c>
      <c r="K57" s="74">
        <v>9.136495369999999</v>
      </c>
      <c r="L57" s="74">
        <v>-0.32875455999999925</v>
      </c>
      <c r="M57" s="74">
        <v>-0.3299217299999988</v>
      </c>
      <c r="N57" s="74">
        <v>316.9977189200001</v>
      </c>
      <c r="O57" s="74">
        <v>261.9767311600001</v>
      </c>
      <c r="P57" s="75">
        <v>55.09267967000001</v>
      </c>
      <c r="Q57" s="49"/>
      <c r="R57" s="49"/>
    </row>
    <row r="59" spans="1:18" ht="14.25">
      <c r="A59" s="48" t="s">
        <v>456</v>
      </c>
      <c r="Q59" s="49"/>
      <c r="R59" s="49"/>
    </row>
  </sheetData>
  <sheetProtection/>
  <mergeCells count="14">
    <mergeCell ref="D35:J35"/>
    <mergeCell ref="C7:M7"/>
    <mergeCell ref="D8:J8"/>
    <mergeCell ref="K8:K9"/>
    <mergeCell ref="L8:L9"/>
    <mergeCell ref="M8:M9"/>
    <mergeCell ref="C34:M34"/>
    <mergeCell ref="K35:K36"/>
    <mergeCell ref="L35:L36"/>
    <mergeCell ref="M35:M36"/>
    <mergeCell ref="O8:O9"/>
    <mergeCell ref="P8:P9"/>
    <mergeCell ref="O35:O36"/>
    <mergeCell ref="P35:P36"/>
  </mergeCells>
  <printOptions/>
  <pageMargins left="0.7" right="0.7" top="0.75" bottom="0.75" header="0.3" footer="0.3"/>
  <pageSetup fitToHeight="1" fitToWidth="1" horizontalDpi="600" verticalDpi="600" orientation="landscape" paperSize="9" scale="53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Q63"/>
  <sheetViews>
    <sheetView zoomScale="75" zoomScaleNormal="75" zoomScalePageLayoutView="0" workbookViewId="0" topLeftCell="A1">
      <selection activeCell="L45" sqref="L45"/>
    </sheetView>
  </sheetViews>
  <sheetFormatPr defaultColWidth="9.00390625" defaultRowHeight="14.25"/>
  <cols>
    <col min="1" max="1" width="17.375" style="1" customWidth="1"/>
    <col min="2" max="8" width="9.00390625" style="1" customWidth="1"/>
    <col min="9" max="9" width="11.00390625" style="1" customWidth="1"/>
    <col min="10" max="10" width="9.00390625" style="1" customWidth="1"/>
    <col min="11" max="11" width="10.375" style="1" customWidth="1"/>
    <col min="12" max="12" width="9.00390625" style="1" customWidth="1"/>
    <col min="13" max="13" width="10.50390625" style="1" customWidth="1"/>
    <col min="14" max="16384" width="9.00390625" style="1" customWidth="1"/>
  </cols>
  <sheetData>
    <row r="1" spans="1:2" ht="16.5">
      <c r="A1" s="153" t="s">
        <v>296</v>
      </c>
      <c r="B1" s="153"/>
    </row>
    <row r="2" spans="1:2" ht="16.5">
      <c r="A2" s="154" t="s">
        <v>297</v>
      </c>
      <c r="B2" s="153"/>
    </row>
    <row r="3" ht="14.25">
      <c r="A3" s="2"/>
    </row>
    <row r="4" ht="14.25">
      <c r="A4" s="1" t="s">
        <v>298</v>
      </c>
    </row>
    <row r="5" ht="6" customHeight="1"/>
    <row r="6" spans="1:17" ht="39.75" customHeight="1">
      <c r="A6" s="81"/>
      <c r="B6" s="303" t="s">
        <v>101</v>
      </c>
      <c r="C6" s="304"/>
      <c r="D6" s="305"/>
      <c r="E6" s="303" t="s">
        <v>102</v>
      </c>
      <c r="F6" s="304"/>
      <c r="G6" s="305"/>
      <c r="H6" s="104" t="s">
        <v>318</v>
      </c>
      <c r="I6" s="82" t="s">
        <v>319</v>
      </c>
      <c r="J6" s="82" t="s">
        <v>320</v>
      </c>
      <c r="K6" s="82" t="s">
        <v>321</v>
      </c>
      <c r="L6" s="82" t="s">
        <v>322</v>
      </c>
      <c r="M6" s="82" t="s">
        <v>323</v>
      </c>
      <c r="N6" s="82" t="s">
        <v>324</v>
      </c>
      <c r="O6" s="82" t="s">
        <v>325</v>
      </c>
      <c r="P6" s="82" t="s">
        <v>326</v>
      </c>
      <c r="Q6" s="82" t="s">
        <v>327</v>
      </c>
    </row>
    <row r="7" spans="1:17" ht="14.25">
      <c r="A7" s="84"/>
      <c r="B7" s="85" t="s">
        <v>299</v>
      </c>
      <c r="C7" s="86" t="s">
        <v>300</v>
      </c>
      <c r="D7" s="86" t="s">
        <v>265</v>
      </c>
      <c r="E7" s="85" t="s">
        <v>299</v>
      </c>
      <c r="F7" s="86" t="s">
        <v>300</v>
      </c>
      <c r="G7" s="86" t="s">
        <v>265</v>
      </c>
      <c r="H7" s="86"/>
      <c r="I7" s="86"/>
      <c r="J7" s="87"/>
      <c r="K7" s="88"/>
      <c r="L7" s="87"/>
      <c r="M7" s="88"/>
      <c r="N7" s="87"/>
      <c r="O7" s="88"/>
      <c r="P7" s="88"/>
      <c r="Q7" s="88"/>
    </row>
    <row r="8" spans="1:17" ht="14.25">
      <c r="A8" s="89"/>
      <c r="B8" s="90">
        <v>1</v>
      </c>
      <c r="C8" s="91">
        <v>2</v>
      </c>
      <c r="D8" s="90">
        <v>3</v>
      </c>
      <c r="E8" s="91">
        <v>4</v>
      </c>
      <c r="F8" s="91">
        <v>5</v>
      </c>
      <c r="G8" s="91">
        <v>6</v>
      </c>
      <c r="H8" s="91">
        <v>7</v>
      </c>
      <c r="I8" s="91">
        <v>8</v>
      </c>
      <c r="J8" s="91">
        <v>9</v>
      </c>
      <c r="K8" s="90">
        <v>10</v>
      </c>
      <c r="L8" s="90">
        <v>11</v>
      </c>
      <c r="M8" s="90">
        <v>12</v>
      </c>
      <c r="N8" s="90">
        <v>13</v>
      </c>
      <c r="O8" s="90">
        <v>14</v>
      </c>
      <c r="P8" s="90">
        <v>15</v>
      </c>
      <c r="Q8" s="90">
        <v>16</v>
      </c>
    </row>
    <row r="9" spans="1:17" ht="14.25">
      <c r="A9" s="11">
        <v>2012</v>
      </c>
      <c r="B9" s="92">
        <v>60158.85447960606</v>
      </c>
      <c r="C9" s="92">
        <v>57653.07304899999</v>
      </c>
      <c r="D9" s="92">
        <v>2505.781430606068</v>
      </c>
      <c r="E9" s="93">
        <v>6049.32791191163</v>
      </c>
      <c r="F9" s="94">
        <v>5627.930879868656</v>
      </c>
      <c r="G9" s="95">
        <v>421.3970320429735</v>
      </c>
      <c r="H9" s="92">
        <v>-1209.8034287934333</v>
      </c>
      <c r="I9" s="92">
        <v>-1033.685571206566</v>
      </c>
      <c r="J9" s="92">
        <v>683.6894626490423</v>
      </c>
      <c r="K9" s="92">
        <v>1414.5</v>
      </c>
      <c r="L9" s="92">
        <v>-2314.1208669999996</v>
      </c>
      <c r="M9" s="92">
        <v>-8247</v>
      </c>
      <c r="N9" s="92">
        <v>28.781000000000027</v>
      </c>
      <c r="O9" s="94">
        <v>10868.574</v>
      </c>
      <c r="P9" s="94">
        <v>-17.1</v>
      </c>
      <c r="Q9" s="95">
        <v>319.13413299999996</v>
      </c>
    </row>
    <row r="10" spans="1:17" ht="14.25">
      <c r="A10" s="11">
        <v>2013</v>
      </c>
      <c r="B10" s="92">
        <v>62410.31566856126</v>
      </c>
      <c r="C10" s="92">
        <v>59502.745459000005</v>
      </c>
      <c r="D10" s="92">
        <v>2907.570209561258</v>
      </c>
      <c r="E10" s="96">
        <v>6964.873231683173</v>
      </c>
      <c r="F10" s="92">
        <v>6481.010283078354</v>
      </c>
      <c r="G10" s="97">
        <v>483.8629486048185</v>
      </c>
      <c r="H10" s="92">
        <v>-497.42530279391667</v>
      </c>
      <c r="I10" s="92">
        <v>-1514.984697206083</v>
      </c>
      <c r="J10" s="92">
        <v>1379.0231581660767</v>
      </c>
      <c r="K10" s="92">
        <v>1064.0833333333333</v>
      </c>
      <c r="L10" s="92">
        <v>219.3060000000005</v>
      </c>
      <c r="M10" s="92">
        <v>-6536.5</v>
      </c>
      <c r="N10" s="92">
        <v>320.42599999999993</v>
      </c>
      <c r="O10" s="92">
        <v>5386.231</v>
      </c>
      <c r="P10" s="92">
        <v>73.30000000000001</v>
      </c>
      <c r="Q10" s="97">
        <v>-537.2369999999993</v>
      </c>
    </row>
    <row r="11" spans="1:17" ht="14.25">
      <c r="A11" s="11">
        <v>2014</v>
      </c>
      <c r="B11" s="92">
        <v>62580.910230060865</v>
      </c>
      <c r="C11" s="92">
        <v>59823.222901</v>
      </c>
      <c r="D11" s="92">
        <v>2757.6873290608637</v>
      </c>
      <c r="E11" s="96">
        <v>6888.5627</v>
      </c>
      <c r="F11" s="92">
        <v>6712.792699999999</v>
      </c>
      <c r="G11" s="97">
        <v>175.77000000000135</v>
      </c>
      <c r="H11" s="92">
        <v>-750.2906300000004</v>
      </c>
      <c r="I11" s="92">
        <v>-1312.7980320000001</v>
      </c>
      <c r="J11" s="92">
        <v>870.3686670608645</v>
      </c>
      <c r="K11" s="92">
        <v>729.8</v>
      </c>
      <c r="L11" s="92">
        <v>418.242338</v>
      </c>
      <c r="M11" s="92">
        <v>-1793.8</v>
      </c>
      <c r="N11" s="92">
        <v>356.802</v>
      </c>
      <c r="O11" s="92">
        <v>260.3520000000003</v>
      </c>
      <c r="P11" s="92">
        <v>453.7</v>
      </c>
      <c r="Q11" s="97">
        <v>-304.70366199999967</v>
      </c>
    </row>
    <row r="12" spans="1:17" ht="14.25">
      <c r="A12" s="11">
        <v>2015</v>
      </c>
      <c r="B12" s="92">
        <v>64577.43263</v>
      </c>
      <c r="C12" s="92">
        <v>63779.38688400001</v>
      </c>
      <c r="D12" s="92">
        <v>798.0457459999961</v>
      </c>
      <c r="E12" s="96">
        <v>7324.152181052633</v>
      </c>
      <c r="F12" s="92">
        <v>7196.246733762444</v>
      </c>
      <c r="G12" s="97">
        <v>127.90544729018893</v>
      </c>
      <c r="H12" s="92">
        <v>-1366.3189920000004</v>
      </c>
      <c r="I12" s="92">
        <v>-1228.441432</v>
      </c>
      <c r="J12" s="92">
        <v>-1668.8092307098152</v>
      </c>
      <c r="K12" s="92">
        <v>2586.7</v>
      </c>
      <c r="L12" s="92">
        <v>-90.30225500000046</v>
      </c>
      <c r="M12" s="92">
        <v>1856.199999999999</v>
      </c>
      <c r="N12" s="92">
        <v>257.753</v>
      </c>
      <c r="O12" s="92">
        <v>-2712.5669999999996</v>
      </c>
      <c r="P12" s="92">
        <v>241.80000000000007</v>
      </c>
      <c r="Q12" s="97">
        <v>-447.11625500000093</v>
      </c>
    </row>
    <row r="13" spans="1:17" ht="14.25">
      <c r="A13" s="11">
        <v>2016</v>
      </c>
      <c r="B13" s="92">
        <v>66686.181073</v>
      </c>
      <c r="C13" s="92">
        <v>65432.159234</v>
      </c>
      <c r="D13" s="92">
        <v>1254.021839000001</v>
      </c>
      <c r="E13" s="96">
        <v>8350.270364</v>
      </c>
      <c r="F13" s="92">
        <v>7966.874879999999</v>
      </c>
      <c r="G13" s="97">
        <v>383.3954840000006</v>
      </c>
      <c r="H13" s="92">
        <v>-2493.653034425993</v>
      </c>
      <c r="I13" s="92">
        <v>-1364.9500000000003</v>
      </c>
      <c r="J13" s="92">
        <v>-2221.185711425992</v>
      </c>
      <c r="K13" s="92">
        <v>1397.2999999999997</v>
      </c>
      <c r="L13" s="92">
        <v>-641.744385</v>
      </c>
      <c r="M13" s="92">
        <v>3961.9999999999995</v>
      </c>
      <c r="N13" s="92">
        <v>296.086</v>
      </c>
      <c r="O13" s="92">
        <v>-5248.612877</v>
      </c>
      <c r="P13" s="92">
        <v>-43.09999999999998</v>
      </c>
      <c r="Q13" s="97">
        <v>-1675.3712620000006</v>
      </c>
    </row>
    <row r="14" spans="1:17" ht="14.25">
      <c r="A14" s="11">
        <v>2017</v>
      </c>
      <c r="B14" s="92">
        <v>70510.394738</v>
      </c>
      <c r="C14" s="92">
        <v>69913.340381</v>
      </c>
      <c r="D14" s="92">
        <v>597.0543570000009</v>
      </c>
      <c r="E14" s="96">
        <v>9339.225358368001</v>
      </c>
      <c r="F14" s="92">
        <v>8456.776460000001</v>
      </c>
      <c r="G14" s="97">
        <v>882.4488983680003</v>
      </c>
      <c r="H14" s="92">
        <v>-1813.441694755209</v>
      </c>
      <c r="I14" s="92">
        <v>-1284.4</v>
      </c>
      <c r="J14" s="92">
        <v>-1618.338439387208</v>
      </c>
      <c r="K14" s="92">
        <v>90.50000000000011</v>
      </c>
      <c r="L14" s="92">
        <v>-2382.4419510000002</v>
      </c>
      <c r="M14" s="92">
        <v>922.9000000000003</v>
      </c>
      <c r="N14" s="92">
        <v>76.46099999999998</v>
      </c>
      <c r="O14" s="92">
        <v>-1731.2219289999991</v>
      </c>
      <c r="P14" s="92">
        <v>470.70000000000005</v>
      </c>
      <c r="Q14" s="97">
        <v>-2643.6028799999985</v>
      </c>
    </row>
    <row r="15" spans="1:17" ht="14.25">
      <c r="A15" s="11">
        <v>2018</v>
      </c>
      <c r="B15" s="92">
        <v>75698.40267</v>
      </c>
      <c r="C15" s="92">
        <v>75918.458447</v>
      </c>
      <c r="D15" s="92">
        <v>-220.0557770000014</v>
      </c>
      <c r="E15" s="96">
        <v>10208.757599999999</v>
      </c>
      <c r="F15" s="92">
        <v>9283.939899999998</v>
      </c>
      <c r="G15" s="97">
        <v>924.8177000000014</v>
      </c>
      <c r="H15" s="92">
        <v>-1834.728000000001</v>
      </c>
      <c r="I15" s="92">
        <v>-1240.5</v>
      </c>
      <c r="J15" s="92">
        <v>-2370.466077000001</v>
      </c>
      <c r="K15" s="92">
        <v>1225.1</v>
      </c>
      <c r="L15" s="92">
        <v>-804.1392030000006</v>
      </c>
      <c r="M15" s="92">
        <v>3803.499999999999</v>
      </c>
      <c r="N15" s="92">
        <v>6.427000000000021</v>
      </c>
      <c r="O15" s="92">
        <v>-6307.677999999999</v>
      </c>
      <c r="P15" s="92">
        <v>1415.0000000000002</v>
      </c>
      <c r="Q15" s="97">
        <v>-1886.8902030000008</v>
      </c>
    </row>
    <row r="16" spans="1:17" ht="14.25">
      <c r="A16" s="14">
        <v>2019</v>
      </c>
      <c r="B16" s="98">
        <v>78073.239824</v>
      </c>
      <c r="C16" s="98">
        <v>78805.333615</v>
      </c>
      <c r="D16" s="98">
        <v>-732.093790999992</v>
      </c>
      <c r="E16" s="99">
        <v>10683.432</v>
      </c>
      <c r="F16" s="98">
        <v>9665.0053</v>
      </c>
      <c r="G16" s="100">
        <v>1018.4267</v>
      </c>
      <c r="H16" s="98">
        <v>-2013.1250000000005</v>
      </c>
      <c r="I16" s="98">
        <v>-1047.3000000000002</v>
      </c>
      <c r="J16" s="98">
        <v>-2774.0920909999923</v>
      </c>
      <c r="K16" s="98">
        <v>937.8000000000001</v>
      </c>
      <c r="L16" s="98">
        <v>-1696.1295343275617</v>
      </c>
      <c r="M16" s="98">
        <v>331.7000000000003</v>
      </c>
      <c r="N16" s="98">
        <v>84.28399999999999</v>
      </c>
      <c r="O16" s="98">
        <v>-1326.2670000000003</v>
      </c>
      <c r="P16" s="98">
        <v>1459.8000000000002</v>
      </c>
      <c r="Q16" s="100">
        <v>-1146.6125343275617</v>
      </c>
    </row>
    <row r="17" spans="1:17" ht="14.25">
      <c r="A17" s="11" t="s">
        <v>17</v>
      </c>
      <c r="B17" s="92">
        <v>20085.267612</v>
      </c>
      <c r="C17" s="92">
        <v>19809.952402</v>
      </c>
      <c r="D17" s="92">
        <v>275.31521000000066</v>
      </c>
      <c r="E17" s="96">
        <v>2333.7226000000005</v>
      </c>
      <c r="F17" s="92">
        <v>2157.4395000000004</v>
      </c>
      <c r="G17" s="97">
        <v>176.2831000000001</v>
      </c>
      <c r="H17" s="92">
        <v>-241.3900072919575</v>
      </c>
      <c r="I17" s="92">
        <v>-419.9</v>
      </c>
      <c r="J17" s="92">
        <v>-209.6916972919567</v>
      </c>
      <c r="K17" s="92">
        <v>50.5</v>
      </c>
      <c r="L17" s="92">
        <v>-108.9209999999998</v>
      </c>
      <c r="M17" s="92">
        <v>-412.9</v>
      </c>
      <c r="N17" s="92">
        <v>19.814999999999998</v>
      </c>
      <c r="O17" s="92">
        <v>215.16200000000072</v>
      </c>
      <c r="P17" s="92">
        <v>432.79999999999995</v>
      </c>
      <c r="Q17" s="97">
        <v>145.95600000000059</v>
      </c>
    </row>
    <row r="18" spans="1:17" ht="14.25">
      <c r="A18" s="11" t="s">
        <v>18</v>
      </c>
      <c r="B18" s="92">
        <v>19422.376851999998</v>
      </c>
      <c r="C18" s="92">
        <v>19610.5044</v>
      </c>
      <c r="D18" s="92">
        <v>-188.12754800000403</v>
      </c>
      <c r="E18" s="96">
        <v>2719.3311216999996</v>
      </c>
      <c r="F18" s="92">
        <v>2336.2246416</v>
      </c>
      <c r="G18" s="97">
        <v>383.10648009999977</v>
      </c>
      <c r="H18" s="92">
        <v>-540.111992708042</v>
      </c>
      <c r="I18" s="92">
        <v>-319.5</v>
      </c>
      <c r="J18" s="92">
        <v>-664.6330606080462</v>
      </c>
      <c r="K18" s="92">
        <v>314.2000000000001</v>
      </c>
      <c r="L18" s="92">
        <v>229.81740600000006</v>
      </c>
      <c r="M18" s="92">
        <v>-481.4000000000002</v>
      </c>
      <c r="N18" s="92">
        <v>0.6760000000000019</v>
      </c>
      <c r="O18" s="92">
        <v>-102.86100000000079</v>
      </c>
      <c r="P18" s="92">
        <v>545.9</v>
      </c>
      <c r="Q18" s="97">
        <v>192.13240599999892</v>
      </c>
    </row>
    <row r="19" spans="1:17" ht="14.25">
      <c r="A19" s="11" t="s">
        <v>19</v>
      </c>
      <c r="B19" s="92">
        <v>18063.419884000003</v>
      </c>
      <c r="C19" s="92">
        <v>18833.89197399999</v>
      </c>
      <c r="D19" s="92">
        <v>-770.4720899999884</v>
      </c>
      <c r="E19" s="96">
        <v>2869.9694782999986</v>
      </c>
      <c r="F19" s="92">
        <v>2483.2411584</v>
      </c>
      <c r="G19" s="97">
        <v>386.7283198999985</v>
      </c>
      <c r="H19" s="92">
        <v>-584.7950000000005</v>
      </c>
      <c r="I19" s="92">
        <v>-278.09999999999985</v>
      </c>
      <c r="J19" s="92">
        <v>-1246.6387700999903</v>
      </c>
      <c r="K19" s="92">
        <v>-7.600000000000108</v>
      </c>
      <c r="L19" s="92">
        <v>-496.4019999999998</v>
      </c>
      <c r="M19" s="92">
        <v>679.8000000000004</v>
      </c>
      <c r="N19" s="92">
        <v>92.33999999999999</v>
      </c>
      <c r="O19" s="92">
        <v>-1185.9879999999998</v>
      </c>
      <c r="P19" s="92">
        <v>600.4999999999999</v>
      </c>
      <c r="Q19" s="97">
        <v>-309.7499999999991</v>
      </c>
    </row>
    <row r="20" spans="1:17" ht="14.25">
      <c r="A20" s="14" t="s">
        <v>20</v>
      </c>
      <c r="B20" s="98">
        <v>20502.175476000004</v>
      </c>
      <c r="C20" s="98">
        <v>20550.984839000004</v>
      </c>
      <c r="D20" s="98">
        <v>-48.8093630000003</v>
      </c>
      <c r="E20" s="99">
        <v>2760.408800000002</v>
      </c>
      <c r="F20" s="98">
        <v>2688.1000000000004</v>
      </c>
      <c r="G20" s="100">
        <v>72.30880000000161</v>
      </c>
      <c r="H20" s="98">
        <v>-646.8280000000004</v>
      </c>
      <c r="I20" s="98">
        <v>-29.800000000000466</v>
      </c>
      <c r="J20" s="98">
        <v>-653.1285629999995</v>
      </c>
      <c r="K20" s="98">
        <v>580.7</v>
      </c>
      <c r="L20" s="98">
        <v>-1320.6239403275622</v>
      </c>
      <c r="M20" s="98">
        <v>546.2</v>
      </c>
      <c r="N20" s="98">
        <v>-28.546999999999997</v>
      </c>
      <c r="O20" s="98">
        <v>-252.58000000000033</v>
      </c>
      <c r="P20" s="98">
        <v>-119.39999999999964</v>
      </c>
      <c r="Q20" s="100">
        <v>-1174.950940327562</v>
      </c>
    </row>
    <row r="21" spans="1:17" ht="14.25">
      <c r="A21" s="22">
        <v>43466</v>
      </c>
      <c r="B21" s="92">
        <v>6535.866861</v>
      </c>
      <c r="C21" s="92">
        <v>6512.384542</v>
      </c>
      <c r="D21" s="92">
        <v>23.482319000000643</v>
      </c>
      <c r="E21" s="96">
        <v>779.3999999999999</v>
      </c>
      <c r="F21" s="92">
        <v>719.1999999999999</v>
      </c>
      <c r="G21" s="97">
        <v>60.19999999999993</v>
      </c>
      <c r="H21" s="92">
        <v>-206.57299999999998</v>
      </c>
      <c r="I21" s="92">
        <v>-106.5</v>
      </c>
      <c r="J21" s="92">
        <v>-229.3906809999994</v>
      </c>
      <c r="K21" s="92">
        <v>-3.0999999999999996</v>
      </c>
      <c r="L21" s="92">
        <v>-194.42099999999922</v>
      </c>
      <c r="M21" s="92">
        <v>389.70000000000005</v>
      </c>
      <c r="N21" s="92">
        <v>44.128</v>
      </c>
      <c r="O21" s="92">
        <v>384.5350000000003</v>
      </c>
      <c r="P21" s="92">
        <v>315</v>
      </c>
      <c r="Q21" s="97">
        <v>938.9420000000009</v>
      </c>
    </row>
    <row r="22" spans="1:17" ht="14.25">
      <c r="A22" s="22">
        <v>43497</v>
      </c>
      <c r="B22" s="92">
        <v>6464.98876</v>
      </c>
      <c r="C22" s="92">
        <v>6331.932949</v>
      </c>
      <c r="D22" s="92">
        <v>133.05581100000018</v>
      </c>
      <c r="E22" s="96">
        <v>775.3</v>
      </c>
      <c r="F22" s="92">
        <v>716.8000000000001</v>
      </c>
      <c r="G22" s="97">
        <v>58.499999999999886</v>
      </c>
      <c r="H22" s="92">
        <v>133.26600000000013</v>
      </c>
      <c r="I22" s="92">
        <v>-213.59999999999997</v>
      </c>
      <c r="J22" s="92">
        <v>111.22181100000023</v>
      </c>
      <c r="K22" s="92">
        <v>-15.400000000000002</v>
      </c>
      <c r="L22" s="92">
        <v>13.171999999999002</v>
      </c>
      <c r="M22" s="92">
        <v>52.39999999999998</v>
      </c>
      <c r="N22" s="92">
        <v>-17.384999999999998</v>
      </c>
      <c r="O22" s="92">
        <v>-0.33860000000049695</v>
      </c>
      <c r="P22" s="92">
        <v>100.89999999999998</v>
      </c>
      <c r="Q22" s="97">
        <v>148.74839999999836</v>
      </c>
    </row>
    <row r="23" spans="1:17" ht="14.25">
      <c r="A23" s="22">
        <v>43525</v>
      </c>
      <c r="B23" s="92">
        <v>7084.411990999999</v>
      </c>
      <c r="C23" s="92">
        <v>6965.634910999999</v>
      </c>
      <c r="D23" s="92">
        <v>118.77707999999984</v>
      </c>
      <c r="E23" s="96">
        <v>779.0226000000007</v>
      </c>
      <c r="F23" s="92">
        <v>721.4395000000004</v>
      </c>
      <c r="G23" s="97">
        <v>57.583100000000286</v>
      </c>
      <c r="H23" s="92">
        <v>-168.08300729195764</v>
      </c>
      <c r="I23" s="92">
        <v>-99.80000000000001</v>
      </c>
      <c r="J23" s="92">
        <v>-91.52282729195753</v>
      </c>
      <c r="K23" s="92">
        <v>69</v>
      </c>
      <c r="L23" s="92">
        <v>72.32800000000043</v>
      </c>
      <c r="M23" s="92">
        <v>-855</v>
      </c>
      <c r="N23" s="92">
        <v>-6.928000000000004</v>
      </c>
      <c r="O23" s="92">
        <v>-169.0343999999991</v>
      </c>
      <c r="P23" s="92">
        <v>16.899999999999977</v>
      </c>
      <c r="Q23" s="97">
        <v>-941.7343999999987</v>
      </c>
    </row>
    <row r="24" spans="1:17" ht="14.25">
      <c r="A24" s="22">
        <v>43556</v>
      </c>
      <c r="B24" s="92">
        <v>6404.655211000001</v>
      </c>
      <c r="C24" s="92">
        <v>6636.618645999999</v>
      </c>
      <c r="D24" s="92">
        <v>-231.96343499999784</v>
      </c>
      <c r="E24" s="96">
        <v>900.4999999999995</v>
      </c>
      <c r="F24" s="92">
        <v>775.2999999999993</v>
      </c>
      <c r="G24" s="97">
        <v>125.20000000000027</v>
      </c>
      <c r="H24" s="92">
        <v>-205.86300000000006</v>
      </c>
      <c r="I24" s="92">
        <v>13.89999999999992</v>
      </c>
      <c r="J24" s="92">
        <v>-298.7264349999977</v>
      </c>
      <c r="K24" s="92">
        <v>2.3000000000000256</v>
      </c>
      <c r="L24" s="92">
        <v>-212.50174449785322</v>
      </c>
      <c r="M24" s="92">
        <v>-795.6999999999999</v>
      </c>
      <c r="N24" s="92">
        <v>-13.431000000000004</v>
      </c>
      <c r="O24" s="92">
        <v>810.1169999999993</v>
      </c>
      <c r="P24" s="92">
        <v>205.19999999999993</v>
      </c>
      <c r="Q24" s="97">
        <v>-6.315744497853984</v>
      </c>
    </row>
    <row r="25" spans="1:17" ht="14.25">
      <c r="A25" s="22">
        <v>43586</v>
      </c>
      <c r="B25" s="92">
        <v>6767.226504999999</v>
      </c>
      <c r="C25" s="92">
        <v>6789.078471000001</v>
      </c>
      <c r="D25" s="92">
        <v>-21.851966000001994</v>
      </c>
      <c r="E25" s="96">
        <v>907.3999999999996</v>
      </c>
      <c r="F25" s="92">
        <v>777.5999999999999</v>
      </c>
      <c r="G25" s="97">
        <v>129.79999999999973</v>
      </c>
      <c r="H25" s="92">
        <v>-142.90300000000025</v>
      </c>
      <c r="I25" s="92">
        <v>-46.79999999999998</v>
      </c>
      <c r="J25" s="92">
        <v>-81.7549660000025</v>
      </c>
      <c r="K25" s="92">
        <v>7.799999999999983</v>
      </c>
      <c r="L25" s="92">
        <v>-5.636566656850462</v>
      </c>
      <c r="M25" s="92">
        <v>305.70000000000005</v>
      </c>
      <c r="N25" s="92">
        <v>9.295000000000003</v>
      </c>
      <c r="O25" s="92">
        <v>-989.2800000000011</v>
      </c>
      <c r="P25" s="92">
        <v>216.9000000000001</v>
      </c>
      <c r="Q25" s="97">
        <v>-463.0215666568514</v>
      </c>
    </row>
    <row r="26" spans="1:17" ht="14.25">
      <c r="A26" s="22">
        <v>43617</v>
      </c>
      <c r="B26" s="92">
        <v>6250.495135999998</v>
      </c>
      <c r="C26" s="92">
        <v>6184.807283000002</v>
      </c>
      <c r="D26" s="92">
        <v>65.68785299999581</v>
      </c>
      <c r="E26" s="96">
        <v>911.4311217000004</v>
      </c>
      <c r="F26" s="92">
        <v>783.3246416000006</v>
      </c>
      <c r="G26" s="97">
        <v>128.10648009999977</v>
      </c>
      <c r="H26" s="92">
        <v>-191.34599270804165</v>
      </c>
      <c r="I26" s="92">
        <v>-286.5999999999999</v>
      </c>
      <c r="J26" s="92">
        <v>-284.151659608046</v>
      </c>
      <c r="K26" s="92">
        <v>304.1000000000001</v>
      </c>
      <c r="L26" s="92">
        <v>447.95571715470373</v>
      </c>
      <c r="M26" s="92">
        <v>8.599999999999682</v>
      </c>
      <c r="N26" s="92">
        <v>4.812000000000003</v>
      </c>
      <c r="O26" s="92">
        <v>76.30200000000104</v>
      </c>
      <c r="P26" s="92">
        <v>123.79999999999995</v>
      </c>
      <c r="Q26" s="97">
        <v>661.4697171547043</v>
      </c>
    </row>
    <row r="27" spans="1:17" ht="14.25">
      <c r="A27" s="22">
        <v>43647</v>
      </c>
      <c r="B27" s="92">
        <v>5639.290009000004</v>
      </c>
      <c r="C27" s="92">
        <v>6004.835450999992</v>
      </c>
      <c r="D27" s="92">
        <v>-365.5454419999878</v>
      </c>
      <c r="E27" s="96">
        <v>969.6999999999998</v>
      </c>
      <c r="F27" s="92">
        <v>839.8999999999996</v>
      </c>
      <c r="G27" s="97">
        <v>129.80000000000018</v>
      </c>
      <c r="H27" s="92">
        <v>-196.7260000000001</v>
      </c>
      <c r="I27" s="92">
        <v>-104.00000000000028</v>
      </c>
      <c r="J27" s="92">
        <v>-536.471441999988</v>
      </c>
      <c r="K27" s="92">
        <v>-19.80000000000001</v>
      </c>
      <c r="L27" s="92">
        <v>-1076.402850468415</v>
      </c>
      <c r="M27" s="92">
        <v>182.39999999999986</v>
      </c>
      <c r="N27" s="92">
        <v>27.993999999999993</v>
      </c>
      <c r="O27" s="92">
        <v>-101.14499999999987</v>
      </c>
      <c r="P27" s="92">
        <v>359.80000000000007</v>
      </c>
      <c r="Q27" s="97">
        <v>-607.3538504684147</v>
      </c>
    </row>
    <row r="28" spans="1:17" ht="14.25">
      <c r="A28" s="22">
        <v>43678</v>
      </c>
      <c r="B28" s="92">
        <v>5662.114744999999</v>
      </c>
      <c r="C28" s="92">
        <v>6021.115385999998</v>
      </c>
      <c r="D28" s="92">
        <v>-359.0006409999987</v>
      </c>
      <c r="E28" s="96">
        <v>979.8999999999996</v>
      </c>
      <c r="F28" s="92">
        <v>849.8999999999996</v>
      </c>
      <c r="G28" s="97">
        <v>130</v>
      </c>
      <c r="H28" s="92">
        <v>-182.1579999999999</v>
      </c>
      <c r="I28" s="92">
        <v>-34.700000000000045</v>
      </c>
      <c r="J28" s="92">
        <v>-445.85864099999867</v>
      </c>
      <c r="K28" s="92">
        <v>28.900000000000006</v>
      </c>
      <c r="L28" s="92">
        <v>46.53043334315015</v>
      </c>
      <c r="M28" s="92">
        <v>260.20000000000005</v>
      </c>
      <c r="N28" s="92">
        <v>29.83099999999998</v>
      </c>
      <c r="O28" s="92">
        <v>-896.5920000000003</v>
      </c>
      <c r="P28" s="92">
        <v>51</v>
      </c>
      <c r="Q28" s="97">
        <v>-509.03056665685017</v>
      </c>
    </row>
    <row r="29" spans="1:17" ht="14.25">
      <c r="A29" s="22">
        <v>43709</v>
      </c>
      <c r="B29" s="92">
        <v>6762.01513</v>
      </c>
      <c r="C29" s="92">
        <v>6807.941137000002</v>
      </c>
      <c r="D29" s="92">
        <v>-45.926007000001846</v>
      </c>
      <c r="E29" s="96">
        <v>920.3694782999992</v>
      </c>
      <c r="F29" s="92">
        <v>793.4411584000009</v>
      </c>
      <c r="G29" s="97">
        <v>126.92831989999831</v>
      </c>
      <c r="H29" s="92">
        <v>-205.9110000000005</v>
      </c>
      <c r="I29" s="92">
        <v>-139.39999999999952</v>
      </c>
      <c r="J29" s="92">
        <v>-264.30868710000357</v>
      </c>
      <c r="K29" s="92">
        <v>-16.700000000000102</v>
      </c>
      <c r="L29" s="92">
        <v>533.4704171252649</v>
      </c>
      <c r="M29" s="92">
        <v>237.2000000000005</v>
      </c>
      <c r="N29" s="92">
        <v>34.515000000000015</v>
      </c>
      <c r="O29" s="92">
        <v>-188.25099999999952</v>
      </c>
      <c r="P29" s="92">
        <v>189.69999999999982</v>
      </c>
      <c r="Q29" s="97">
        <v>806.6344171252658</v>
      </c>
    </row>
    <row r="30" spans="1:17" ht="14.25">
      <c r="A30" s="22">
        <v>43739</v>
      </c>
      <c r="B30" s="92">
        <v>7570.167293999999</v>
      </c>
      <c r="C30" s="92">
        <v>7417.041008000007</v>
      </c>
      <c r="D30" s="92">
        <v>153.12628599999152</v>
      </c>
      <c r="E30" s="96">
        <v>919.4000000000005</v>
      </c>
      <c r="F30" s="92">
        <v>893.8000000000002</v>
      </c>
      <c r="G30" s="97">
        <v>25.600000000000364</v>
      </c>
      <c r="H30" s="92">
        <v>-214.82899999999927</v>
      </c>
      <c r="I30" s="92">
        <v>-28.40000000000026</v>
      </c>
      <c r="J30" s="92">
        <v>-64.50271400000764</v>
      </c>
      <c r="K30" s="92">
        <v>283.9000000000001</v>
      </c>
      <c r="L30" s="92">
        <v>-477.74155043895473</v>
      </c>
      <c r="M30" s="92">
        <v>335.5</v>
      </c>
      <c r="N30" s="92">
        <v>-28.442999999999998</v>
      </c>
      <c r="O30" s="92">
        <v>-347.0288360000004</v>
      </c>
      <c r="P30" s="92">
        <v>107.80000000000018</v>
      </c>
      <c r="Q30" s="97">
        <v>-409.91338643895494</v>
      </c>
    </row>
    <row r="31" spans="1:17" ht="14.25">
      <c r="A31" s="22">
        <v>43770</v>
      </c>
      <c r="B31" s="92">
        <v>7159.201360000006</v>
      </c>
      <c r="C31" s="92">
        <v>7193.101194000003</v>
      </c>
      <c r="D31" s="92">
        <v>-33.89983399999619</v>
      </c>
      <c r="E31" s="96">
        <v>915.1000000000004</v>
      </c>
      <c r="F31" s="92">
        <v>888.4000000000005</v>
      </c>
      <c r="G31" s="97">
        <v>26.699999999999818</v>
      </c>
      <c r="H31" s="92">
        <v>-190.91400000000021</v>
      </c>
      <c r="I31" s="92">
        <v>-62.30000000000018</v>
      </c>
      <c r="J31" s="92">
        <v>-260.41383399999677</v>
      </c>
      <c r="K31" s="92">
        <v>24.700000000000045</v>
      </c>
      <c r="L31" s="92">
        <v>273.4314333431478</v>
      </c>
      <c r="M31" s="92">
        <v>220.19999999999914</v>
      </c>
      <c r="N31" s="92">
        <v>-1.0540000000000163</v>
      </c>
      <c r="O31" s="92">
        <v>-18.75116400000013</v>
      </c>
      <c r="P31" s="92">
        <v>120.20000000000005</v>
      </c>
      <c r="Q31" s="97">
        <v>594.0262693431469</v>
      </c>
    </row>
    <row r="32" spans="1:17" ht="14.25">
      <c r="A32" s="23">
        <v>43823</v>
      </c>
      <c r="B32" s="98">
        <v>5772.806821999999</v>
      </c>
      <c r="C32" s="98">
        <v>5940.842636999994</v>
      </c>
      <c r="D32" s="98">
        <v>-168.03581499999564</v>
      </c>
      <c r="E32" s="99">
        <v>925.9088000000011</v>
      </c>
      <c r="F32" s="98">
        <v>905.8999999999996</v>
      </c>
      <c r="G32" s="100">
        <v>20.00880000000143</v>
      </c>
      <c r="H32" s="98">
        <v>-241.08500000000095</v>
      </c>
      <c r="I32" s="98">
        <v>60.89999999999998</v>
      </c>
      <c r="J32" s="98">
        <v>-328.2120149999952</v>
      </c>
      <c r="K32" s="98">
        <v>272.09999999999997</v>
      </c>
      <c r="L32" s="98">
        <v>-1116.3138232317551</v>
      </c>
      <c r="M32" s="98">
        <v>-9.49999999999909</v>
      </c>
      <c r="N32" s="98">
        <v>0.950000000000017</v>
      </c>
      <c r="O32" s="98">
        <v>113.20000000000022</v>
      </c>
      <c r="P32" s="98">
        <v>-347.39999999999986</v>
      </c>
      <c r="Q32" s="100">
        <v>-1359.063823231754</v>
      </c>
    </row>
    <row r="34" ht="15.75" customHeight="1">
      <c r="A34" s="105" t="s">
        <v>186</v>
      </c>
    </row>
    <row r="35" spans="1:5" ht="14.25">
      <c r="A35" s="81"/>
      <c r="B35" s="400" t="s">
        <v>101</v>
      </c>
      <c r="C35" s="401"/>
      <c r="D35" s="400" t="s">
        <v>102</v>
      </c>
      <c r="E35" s="401"/>
    </row>
    <row r="36" spans="1:5" ht="14.25">
      <c r="A36" s="84"/>
      <c r="B36" s="85" t="s">
        <v>299</v>
      </c>
      <c r="C36" s="86" t="s">
        <v>300</v>
      </c>
      <c r="D36" s="85" t="s">
        <v>299</v>
      </c>
      <c r="E36" s="101" t="s">
        <v>300</v>
      </c>
    </row>
    <row r="37" spans="1:5" ht="14.25">
      <c r="A37" s="89"/>
      <c r="B37" s="90">
        <v>17</v>
      </c>
      <c r="C37" s="91">
        <v>18</v>
      </c>
      <c r="D37" s="91">
        <v>19</v>
      </c>
      <c r="E37" s="91">
        <v>20</v>
      </c>
    </row>
    <row r="38" spans="1:5" ht="14.25">
      <c r="A38" s="11">
        <v>2012</v>
      </c>
      <c r="B38" s="102">
        <v>10.03362714625004</v>
      </c>
      <c r="C38" s="34">
        <v>5.3811671696138035</v>
      </c>
      <c r="D38" s="34">
        <v>15.701238828387162</v>
      </c>
      <c r="E38" s="35">
        <v>2.3634341158784906</v>
      </c>
    </row>
    <row r="39" spans="1:5" ht="14.25">
      <c r="A39" s="11">
        <v>2013</v>
      </c>
      <c r="B39" s="102">
        <v>3.7425266960800343</v>
      </c>
      <c r="C39" s="34">
        <v>3.2082806903076317</v>
      </c>
      <c r="D39" s="34">
        <v>15.134661785630072</v>
      </c>
      <c r="E39" s="35">
        <v>15.157958074097877</v>
      </c>
    </row>
    <row r="40" spans="1:5" ht="14.25">
      <c r="A40" s="11">
        <v>2014</v>
      </c>
      <c r="B40" s="102">
        <v>0.2733435325108218</v>
      </c>
      <c r="C40" s="34">
        <v>0.5385926977450595</v>
      </c>
      <c r="D40" s="34">
        <v>-1.0956485372344815</v>
      </c>
      <c r="E40" s="35">
        <v>3.57633157174304</v>
      </c>
    </row>
    <row r="41" spans="1:5" ht="14.25">
      <c r="A41" s="11">
        <v>2015</v>
      </c>
      <c r="B41" s="102">
        <v>3.190305785900989</v>
      </c>
      <c r="C41" s="34">
        <v>6.613090688121176</v>
      </c>
      <c r="D41" s="34">
        <v>6.3233725237433305</v>
      </c>
      <c r="E41" s="35">
        <v>7.201980686256633</v>
      </c>
    </row>
    <row r="42" spans="1:5" ht="14.25">
      <c r="A42" s="11">
        <v>2016</v>
      </c>
      <c r="B42" s="102">
        <v>3.2654572303643334</v>
      </c>
      <c r="C42" s="34">
        <v>2.5913895237124223</v>
      </c>
      <c r="D42" s="34">
        <v>14.010060926941208</v>
      </c>
      <c r="E42" s="35">
        <v>10.708751030200503</v>
      </c>
    </row>
    <row r="43" spans="1:5" ht="14.25">
      <c r="A43" s="11">
        <v>2017</v>
      </c>
      <c r="B43" s="102">
        <v>5.734641875523977</v>
      </c>
      <c r="C43" s="34">
        <v>6.848591272946237</v>
      </c>
      <c r="D43" s="34">
        <v>11.843388911473113</v>
      </c>
      <c r="E43" s="35">
        <v>6.149231503934473</v>
      </c>
    </row>
    <row r="44" spans="1:5" ht="14.25">
      <c r="A44" s="11">
        <v>2018</v>
      </c>
      <c r="B44" s="102">
        <v>7.357791643739063</v>
      </c>
      <c r="C44" s="34">
        <v>8.589373692165879</v>
      </c>
      <c r="D44" s="34">
        <v>9.310539239240995</v>
      </c>
      <c r="E44" s="35">
        <v>9.781072538838245</v>
      </c>
    </row>
    <row r="45" spans="1:5" ht="14.25">
      <c r="A45" s="14">
        <v>2019</v>
      </c>
      <c r="B45" s="36">
        <v>3.1372354900972965</v>
      </c>
      <c r="C45" s="37">
        <v>3.8025998249363653</v>
      </c>
      <c r="D45" s="37">
        <v>4.649678429038232</v>
      </c>
      <c r="E45" s="38">
        <v>4.104565562730585</v>
      </c>
    </row>
    <row r="46" spans="1:5" ht="14.25">
      <c r="A46" s="11" t="s">
        <v>17</v>
      </c>
      <c r="B46" s="102">
        <v>10.152427288427717</v>
      </c>
      <c r="C46" s="34">
        <v>8.789797758535926</v>
      </c>
      <c r="D46" s="34">
        <v>4.203713093703598</v>
      </c>
      <c r="E46" s="35">
        <v>5.362091927157266</v>
      </c>
    </row>
    <row r="47" spans="1:5" ht="14.25">
      <c r="A47" s="11" t="s">
        <v>18</v>
      </c>
      <c r="B47" s="102">
        <v>0.8622519557318924</v>
      </c>
      <c r="C47" s="34">
        <v>4.273570021285337</v>
      </c>
      <c r="D47" s="34">
        <v>6.1375439749747045</v>
      </c>
      <c r="E47" s="35">
        <v>3.1344717972220764</v>
      </c>
    </row>
    <row r="48" spans="1:5" ht="14.25">
      <c r="A48" s="11" t="s">
        <v>19</v>
      </c>
      <c r="B48" s="102">
        <v>-0.23326192587659023</v>
      </c>
      <c r="C48" s="34">
        <v>3.1172048095687614</v>
      </c>
      <c r="D48" s="34">
        <v>3.8703472303201636</v>
      </c>
      <c r="E48" s="35">
        <v>4.4485836856221255</v>
      </c>
    </row>
    <row r="49" spans="1:5" ht="14.25">
      <c r="A49" s="14" t="s">
        <v>20</v>
      </c>
      <c r="B49" s="36">
        <v>1.9889829414050126</v>
      </c>
      <c r="C49" s="37">
        <v>-0.4203818919983746</v>
      </c>
      <c r="D49" s="37">
        <v>4.400084173339721</v>
      </c>
      <c r="E49" s="38">
        <v>3.6436681260423143</v>
      </c>
    </row>
    <row r="50" spans="1:5" ht="14.25">
      <c r="A50" s="22">
        <v>43466</v>
      </c>
      <c r="B50" s="102">
        <v>16.154772735876023</v>
      </c>
      <c r="C50" s="34">
        <v>12.082200669764916</v>
      </c>
      <c r="D50" s="34">
        <v>3.753993610223617</v>
      </c>
      <c r="E50" s="35">
        <v>5.100102294315349</v>
      </c>
    </row>
    <row r="51" spans="1:5" ht="14.25">
      <c r="A51" s="22">
        <v>43497</v>
      </c>
      <c r="B51" s="102">
        <v>8.782750242627245</v>
      </c>
      <c r="C51" s="34">
        <v>5.820833338832358</v>
      </c>
      <c r="D51" s="34">
        <v>4.291094969061078</v>
      </c>
      <c r="E51" s="35">
        <v>5.3652800235190625</v>
      </c>
    </row>
    <row r="52" spans="1:5" ht="14.25">
      <c r="A52" s="22">
        <v>43525</v>
      </c>
      <c r="B52" s="102">
        <v>6.305842436615492</v>
      </c>
      <c r="C52" s="34">
        <v>8.577049702746265</v>
      </c>
      <c r="D52" s="34">
        <v>4.56999220915759</v>
      </c>
      <c r="E52" s="35">
        <v>5.62138840453683</v>
      </c>
    </row>
    <row r="53" spans="1:5" ht="14.25">
      <c r="A53" s="22">
        <v>43556</v>
      </c>
      <c r="B53" s="102">
        <v>5.466848157092514</v>
      </c>
      <c r="C53" s="34">
        <v>10.223938386483013</v>
      </c>
      <c r="D53" s="34">
        <v>5.928714268909502</v>
      </c>
      <c r="E53" s="35">
        <v>3.456098211902713</v>
      </c>
    </row>
    <row r="54" spans="1:5" ht="14.25">
      <c r="A54" s="22">
        <v>43586</v>
      </c>
      <c r="B54" s="102">
        <v>3.3098236302597286</v>
      </c>
      <c r="C54" s="34">
        <v>6.925124500339507</v>
      </c>
      <c r="D54" s="34">
        <v>6.32763065385511</v>
      </c>
      <c r="E54" s="35">
        <v>3.1710229534296985</v>
      </c>
    </row>
    <row r="55" spans="1:5" ht="14.25">
      <c r="A55" s="22">
        <v>43617</v>
      </c>
      <c r="B55" s="102">
        <v>-5.77021833450128</v>
      </c>
      <c r="C55" s="34">
        <v>-3.9085317471582357</v>
      </c>
      <c r="D55" s="34">
        <v>6.155371227123069</v>
      </c>
      <c r="E55" s="35">
        <v>2.782066963303322</v>
      </c>
    </row>
    <row r="56" spans="1:5" ht="14.25">
      <c r="A56" s="22">
        <v>43647</v>
      </c>
      <c r="B56" s="102">
        <v>0.2789197843725759</v>
      </c>
      <c r="C56" s="34">
        <v>5.363639364321116</v>
      </c>
      <c r="D56" s="34">
        <v>4.809770860354618</v>
      </c>
      <c r="E56" s="35">
        <v>5.607946686785041</v>
      </c>
    </row>
    <row r="57" spans="1:5" ht="14.25">
      <c r="A57" s="22">
        <v>43678</v>
      </c>
      <c r="B57" s="102">
        <v>-3.5095452722876956</v>
      </c>
      <c r="C57" s="34">
        <v>-2.8224503293059513</v>
      </c>
      <c r="D57" s="34">
        <v>5.695178513644635</v>
      </c>
      <c r="E57" s="35">
        <v>6.477073415184151</v>
      </c>
    </row>
    <row r="58" spans="1:5" ht="14.25">
      <c r="A58" s="22">
        <v>43709</v>
      </c>
      <c r="B58" s="102">
        <v>2.238030691528081</v>
      </c>
      <c r="C58" s="34">
        <v>6.885109229187819</v>
      </c>
      <c r="D58" s="34">
        <v>1.0583676775545143</v>
      </c>
      <c r="E58" s="35">
        <v>1.2071855670275085</v>
      </c>
    </row>
    <row r="59" spans="1:5" ht="14.25">
      <c r="A59" s="22">
        <v>43739</v>
      </c>
      <c r="B59" s="102">
        <v>3.283851710182745</v>
      </c>
      <c r="C59" s="34">
        <v>1.7744859557039945</v>
      </c>
      <c r="D59" s="34">
        <v>22.325705162320688</v>
      </c>
      <c r="E59" s="35">
        <v>13.888888888888886</v>
      </c>
    </row>
    <row r="60" spans="1:5" ht="14.25">
      <c r="A60" s="22">
        <v>43770</v>
      </c>
      <c r="B60" s="102">
        <v>-2.4435025056679933</v>
      </c>
      <c r="C60" s="34">
        <v>-4.321859003792156</v>
      </c>
      <c r="D60" s="34">
        <v>21.462702415715526</v>
      </c>
      <c r="E60" s="35">
        <v>13.085539714867636</v>
      </c>
    </row>
    <row r="61" spans="1:5" ht="14.25">
      <c r="A61" s="23">
        <v>43823</v>
      </c>
      <c r="B61" s="36">
        <v>6.228160745271367</v>
      </c>
      <c r="C61" s="37">
        <v>1.8662765528573573</v>
      </c>
      <c r="D61" s="37">
        <v>-18.71344597985221</v>
      </c>
      <c r="E61" s="38">
        <v>-11.463852691644306</v>
      </c>
    </row>
    <row r="62" ht="14.25">
      <c r="B62" s="103"/>
    </row>
    <row r="63" ht="14.25">
      <c r="A63" s="1" t="s">
        <v>451</v>
      </c>
    </row>
  </sheetData>
  <sheetProtection/>
  <mergeCells count="4">
    <mergeCell ref="B6:D6"/>
    <mergeCell ref="E6:G6"/>
    <mergeCell ref="B35:C35"/>
    <mergeCell ref="D35:E35"/>
  </mergeCells>
  <printOptions/>
  <pageMargins left="0.7" right="0.7" top="0.75" bottom="0.75" header="0.3" footer="0.3"/>
  <pageSetup fitToHeight="1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I64"/>
  <sheetViews>
    <sheetView zoomScale="75" zoomScaleNormal="75" zoomScalePageLayoutView="0" workbookViewId="0" topLeftCell="A1">
      <selection activeCell="N23" sqref="N23"/>
    </sheetView>
  </sheetViews>
  <sheetFormatPr defaultColWidth="9.00390625" defaultRowHeight="14.25"/>
  <cols>
    <col min="1" max="1" width="10.50390625" style="1" customWidth="1"/>
    <col min="2" max="2" width="19.00390625" style="1" customWidth="1"/>
    <col min="3" max="3" width="8.25390625" style="1" customWidth="1"/>
    <col min="4" max="4" width="14.875" style="1" customWidth="1"/>
    <col min="5" max="5" width="8.25390625" style="1" customWidth="1"/>
    <col min="6" max="6" width="17.50390625" style="1" customWidth="1"/>
    <col min="7" max="7" width="7.75390625" style="1" customWidth="1"/>
    <col min="8" max="8" width="17.875" style="1" customWidth="1"/>
    <col min="9" max="9" width="8.50390625" style="1" customWidth="1"/>
    <col min="10" max="16384" width="9.00390625" style="1" customWidth="1"/>
  </cols>
  <sheetData>
    <row r="1" spans="1:2" ht="16.5">
      <c r="A1" s="153" t="s">
        <v>24</v>
      </c>
      <c r="B1" s="153"/>
    </row>
    <row r="2" spans="1:2" ht="16.5">
      <c r="A2" s="154" t="s">
        <v>25</v>
      </c>
      <c r="B2" s="153"/>
    </row>
    <row r="3" ht="9" customHeight="1">
      <c r="A3" s="2"/>
    </row>
    <row r="4" ht="14.25">
      <c r="A4" s="1" t="s">
        <v>26</v>
      </c>
    </row>
    <row r="6" spans="1:9" ht="12.75" customHeight="1">
      <c r="A6" s="299" t="s">
        <v>27</v>
      </c>
      <c r="B6" s="299" t="s">
        <v>28</v>
      </c>
      <c r="C6" s="296" t="s">
        <v>33</v>
      </c>
      <c r="D6" s="300" t="s">
        <v>29</v>
      </c>
      <c r="E6" s="301"/>
      <c r="F6" s="301"/>
      <c r="G6" s="302"/>
      <c r="H6" s="299" t="s">
        <v>36</v>
      </c>
      <c r="I6" s="296" t="s">
        <v>37</v>
      </c>
    </row>
    <row r="7" spans="1:9" ht="42.75">
      <c r="A7" s="299"/>
      <c r="B7" s="299"/>
      <c r="C7" s="297"/>
      <c r="D7" s="127" t="s">
        <v>30</v>
      </c>
      <c r="E7" s="127"/>
      <c r="F7" s="127" t="s">
        <v>31</v>
      </c>
      <c r="G7" s="127"/>
      <c r="H7" s="299"/>
      <c r="I7" s="297"/>
    </row>
    <row r="8" spans="1:9" ht="28.5">
      <c r="A8" s="299"/>
      <c r="B8" s="299"/>
      <c r="C8" s="298"/>
      <c r="D8" s="127" t="s">
        <v>32</v>
      </c>
      <c r="E8" s="127" t="s">
        <v>33</v>
      </c>
      <c r="F8" s="127" t="s">
        <v>34</v>
      </c>
      <c r="G8" s="127" t="s">
        <v>35</v>
      </c>
      <c r="H8" s="299"/>
      <c r="I8" s="298"/>
    </row>
    <row r="9" spans="1:9" ht="14.25">
      <c r="A9" s="128">
        <v>36161</v>
      </c>
      <c r="B9" s="129">
        <v>2</v>
      </c>
      <c r="C9" s="130" t="s">
        <v>409</v>
      </c>
      <c r="D9" s="130">
        <v>3</v>
      </c>
      <c r="E9" s="130" t="s">
        <v>409</v>
      </c>
      <c r="F9" s="130" t="s">
        <v>409</v>
      </c>
      <c r="G9" s="130" t="s">
        <v>409</v>
      </c>
      <c r="H9" s="130">
        <v>4.5</v>
      </c>
      <c r="I9" s="131" t="s">
        <v>409</v>
      </c>
    </row>
    <row r="10" spans="1:9" ht="16.5">
      <c r="A10" s="132" t="s">
        <v>357</v>
      </c>
      <c r="B10" s="133">
        <v>2.75</v>
      </c>
      <c r="C10" s="134">
        <v>0.75</v>
      </c>
      <c r="D10" s="134">
        <v>3</v>
      </c>
      <c r="E10" s="134">
        <v>0</v>
      </c>
      <c r="F10" s="134" t="s">
        <v>409</v>
      </c>
      <c r="G10" s="134" t="s">
        <v>409</v>
      </c>
      <c r="H10" s="134">
        <v>3.25</v>
      </c>
      <c r="I10" s="135">
        <v>-1.25</v>
      </c>
    </row>
    <row r="11" spans="1:9" ht="14.25">
      <c r="A11" s="136">
        <v>36182</v>
      </c>
      <c r="B11" s="133">
        <v>2</v>
      </c>
      <c r="C11" s="134">
        <v>-0.75</v>
      </c>
      <c r="D11" s="134">
        <v>3</v>
      </c>
      <c r="E11" s="134">
        <v>0</v>
      </c>
      <c r="F11" s="134" t="s">
        <v>409</v>
      </c>
      <c r="G11" s="134" t="s">
        <v>409</v>
      </c>
      <c r="H11" s="134">
        <v>4.5</v>
      </c>
      <c r="I11" s="135">
        <v>1.25</v>
      </c>
    </row>
    <row r="12" spans="1:9" ht="14.25">
      <c r="A12" s="136">
        <v>36259</v>
      </c>
      <c r="B12" s="133">
        <v>1.5</v>
      </c>
      <c r="C12" s="134">
        <v>-0.5</v>
      </c>
      <c r="D12" s="134">
        <v>2.5</v>
      </c>
      <c r="E12" s="134">
        <v>-0.5</v>
      </c>
      <c r="F12" s="134" t="s">
        <v>409</v>
      </c>
      <c r="G12" s="134" t="s">
        <v>409</v>
      </c>
      <c r="H12" s="134">
        <v>3.5</v>
      </c>
      <c r="I12" s="135">
        <v>-1</v>
      </c>
    </row>
    <row r="13" spans="1:9" ht="14.25">
      <c r="A13" s="137">
        <v>36469</v>
      </c>
      <c r="B13" s="138">
        <v>2</v>
      </c>
      <c r="C13" s="139">
        <v>0.5</v>
      </c>
      <c r="D13" s="139">
        <v>3</v>
      </c>
      <c r="E13" s="139">
        <v>0.5</v>
      </c>
      <c r="F13" s="139" t="s">
        <v>409</v>
      </c>
      <c r="G13" s="139" t="s">
        <v>409</v>
      </c>
      <c r="H13" s="139">
        <v>4</v>
      </c>
      <c r="I13" s="140">
        <v>0.5</v>
      </c>
    </row>
    <row r="14" spans="1:9" ht="14.25">
      <c r="A14" s="136">
        <v>36560</v>
      </c>
      <c r="B14" s="133">
        <v>2.25</v>
      </c>
      <c r="C14" s="134">
        <v>0.25</v>
      </c>
      <c r="D14" s="134">
        <v>3.25</v>
      </c>
      <c r="E14" s="134">
        <v>0.25</v>
      </c>
      <c r="F14" s="134" t="s">
        <v>409</v>
      </c>
      <c r="G14" s="134" t="s">
        <v>409</v>
      </c>
      <c r="H14" s="134">
        <v>4.25</v>
      </c>
      <c r="I14" s="135">
        <v>0.25</v>
      </c>
    </row>
    <row r="15" spans="1:9" ht="14.25">
      <c r="A15" s="136">
        <v>36602</v>
      </c>
      <c r="B15" s="133">
        <v>2.5</v>
      </c>
      <c r="C15" s="134">
        <v>0.25</v>
      </c>
      <c r="D15" s="134">
        <v>3.5</v>
      </c>
      <c r="E15" s="134">
        <v>0.25</v>
      </c>
      <c r="F15" s="134" t="s">
        <v>409</v>
      </c>
      <c r="G15" s="134" t="s">
        <v>409</v>
      </c>
      <c r="H15" s="134">
        <v>4.5</v>
      </c>
      <c r="I15" s="135">
        <v>0.25</v>
      </c>
    </row>
    <row r="16" spans="1:9" ht="14.25">
      <c r="A16" s="136">
        <v>36644</v>
      </c>
      <c r="B16" s="133">
        <v>2.75</v>
      </c>
      <c r="C16" s="134">
        <v>0.25</v>
      </c>
      <c r="D16" s="134">
        <v>3.75</v>
      </c>
      <c r="E16" s="134">
        <v>0.25</v>
      </c>
      <c r="F16" s="134" t="s">
        <v>409</v>
      </c>
      <c r="G16" s="134" t="s">
        <v>409</v>
      </c>
      <c r="H16" s="134">
        <v>4.75</v>
      </c>
      <c r="I16" s="135">
        <v>0.25</v>
      </c>
    </row>
    <row r="17" spans="1:9" ht="14.25">
      <c r="A17" s="136">
        <v>36686</v>
      </c>
      <c r="B17" s="133">
        <v>3.25</v>
      </c>
      <c r="C17" s="134">
        <v>0.5</v>
      </c>
      <c r="D17" s="134">
        <v>4.25</v>
      </c>
      <c r="E17" s="134">
        <v>0.5</v>
      </c>
      <c r="F17" s="134" t="s">
        <v>409</v>
      </c>
      <c r="G17" s="134" t="s">
        <v>409</v>
      </c>
      <c r="H17" s="134">
        <v>5.25</v>
      </c>
      <c r="I17" s="135">
        <v>0.5</v>
      </c>
    </row>
    <row r="18" spans="1:9" ht="16.5">
      <c r="A18" s="132" t="s">
        <v>358</v>
      </c>
      <c r="B18" s="133">
        <v>3.25</v>
      </c>
      <c r="C18" s="134">
        <v>0</v>
      </c>
      <c r="D18" s="134" t="s">
        <v>409</v>
      </c>
      <c r="E18" s="134" t="s">
        <v>409</v>
      </c>
      <c r="F18" s="134">
        <v>4.25</v>
      </c>
      <c r="G18" s="134">
        <v>0</v>
      </c>
      <c r="H18" s="134">
        <v>5.25</v>
      </c>
      <c r="I18" s="135">
        <v>0</v>
      </c>
    </row>
    <row r="19" spans="1:9" ht="14.25">
      <c r="A19" s="136">
        <v>36770</v>
      </c>
      <c r="B19" s="133">
        <v>3.5</v>
      </c>
      <c r="C19" s="134">
        <v>0.25</v>
      </c>
      <c r="D19" s="134" t="s">
        <v>409</v>
      </c>
      <c r="E19" s="134" t="s">
        <v>409</v>
      </c>
      <c r="F19" s="134">
        <v>4.5</v>
      </c>
      <c r="G19" s="134">
        <v>0.25</v>
      </c>
      <c r="H19" s="134">
        <v>5.5</v>
      </c>
      <c r="I19" s="135">
        <v>0.25</v>
      </c>
    </row>
    <row r="20" spans="1:9" ht="14.25">
      <c r="A20" s="137">
        <v>36805</v>
      </c>
      <c r="B20" s="138">
        <v>3.75</v>
      </c>
      <c r="C20" s="139">
        <v>0.25</v>
      </c>
      <c r="D20" s="139" t="s">
        <v>409</v>
      </c>
      <c r="E20" s="139" t="s">
        <v>409</v>
      </c>
      <c r="F20" s="139">
        <v>4.75</v>
      </c>
      <c r="G20" s="139">
        <v>0.25</v>
      </c>
      <c r="H20" s="139">
        <v>5.75</v>
      </c>
      <c r="I20" s="140">
        <v>0.25</v>
      </c>
    </row>
    <row r="21" spans="1:9" ht="14.25">
      <c r="A21" s="136">
        <v>37022</v>
      </c>
      <c r="B21" s="133">
        <v>3.5</v>
      </c>
      <c r="C21" s="134">
        <v>-0.25</v>
      </c>
      <c r="D21" s="134" t="s">
        <v>409</v>
      </c>
      <c r="E21" s="134" t="s">
        <v>409</v>
      </c>
      <c r="F21" s="134">
        <v>4.5</v>
      </c>
      <c r="G21" s="134">
        <v>-0.25</v>
      </c>
      <c r="H21" s="134">
        <v>5.5</v>
      </c>
      <c r="I21" s="135">
        <v>-0.25</v>
      </c>
    </row>
    <row r="22" spans="1:9" ht="14.25">
      <c r="A22" s="136">
        <v>37134</v>
      </c>
      <c r="B22" s="133">
        <v>3.25</v>
      </c>
      <c r="C22" s="134">
        <v>-0.25</v>
      </c>
      <c r="D22" s="134" t="s">
        <v>409</v>
      </c>
      <c r="E22" s="134" t="s">
        <v>409</v>
      </c>
      <c r="F22" s="134">
        <v>4.25</v>
      </c>
      <c r="G22" s="134">
        <v>-0.25</v>
      </c>
      <c r="H22" s="134">
        <v>5.25</v>
      </c>
      <c r="I22" s="135">
        <v>-0.25</v>
      </c>
    </row>
    <row r="23" spans="1:9" ht="16.5">
      <c r="A23" s="132" t="s">
        <v>359</v>
      </c>
      <c r="B23" s="133">
        <v>2.75</v>
      </c>
      <c r="C23" s="134">
        <v>-0.5</v>
      </c>
      <c r="D23" s="134" t="s">
        <v>409</v>
      </c>
      <c r="E23" s="134" t="s">
        <v>409</v>
      </c>
      <c r="F23" s="134">
        <v>3.75</v>
      </c>
      <c r="G23" s="134">
        <v>-0.5</v>
      </c>
      <c r="H23" s="134">
        <v>4.75</v>
      </c>
      <c r="I23" s="135">
        <v>-0.5</v>
      </c>
    </row>
    <row r="24" spans="1:9" ht="14.25">
      <c r="A24" s="137">
        <v>37204</v>
      </c>
      <c r="B24" s="138">
        <v>2.25</v>
      </c>
      <c r="C24" s="139">
        <v>-0.5</v>
      </c>
      <c r="D24" s="139" t="s">
        <v>409</v>
      </c>
      <c r="E24" s="139" t="s">
        <v>409</v>
      </c>
      <c r="F24" s="139">
        <v>3.25</v>
      </c>
      <c r="G24" s="139">
        <v>-0.5</v>
      </c>
      <c r="H24" s="139">
        <v>4.25</v>
      </c>
      <c r="I24" s="140">
        <v>-0.5</v>
      </c>
    </row>
    <row r="25" spans="1:9" ht="14.25">
      <c r="A25" s="141">
        <v>37596</v>
      </c>
      <c r="B25" s="138">
        <v>1.75</v>
      </c>
      <c r="C25" s="139">
        <v>-0.5</v>
      </c>
      <c r="D25" s="139" t="s">
        <v>409</v>
      </c>
      <c r="E25" s="139" t="s">
        <v>409</v>
      </c>
      <c r="F25" s="139">
        <v>2.75</v>
      </c>
      <c r="G25" s="139">
        <v>-0.5</v>
      </c>
      <c r="H25" s="139">
        <v>3.75</v>
      </c>
      <c r="I25" s="140">
        <v>-0.5</v>
      </c>
    </row>
    <row r="26" spans="1:9" ht="14.25">
      <c r="A26" s="136">
        <v>37687</v>
      </c>
      <c r="B26" s="129">
        <v>1.5</v>
      </c>
      <c r="C26" s="130">
        <v>-0.25</v>
      </c>
      <c r="D26" s="130" t="s">
        <v>409</v>
      </c>
      <c r="E26" s="130" t="s">
        <v>409</v>
      </c>
      <c r="F26" s="130">
        <v>2.5</v>
      </c>
      <c r="G26" s="130">
        <v>-0.25</v>
      </c>
      <c r="H26" s="130">
        <v>3.5</v>
      </c>
      <c r="I26" s="131">
        <v>-0.25</v>
      </c>
    </row>
    <row r="27" spans="1:9" ht="14.25">
      <c r="A27" s="137">
        <v>37778</v>
      </c>
      <c r="B27" s="138">
        <v>1</v>
      </c>
      <c r="C27" s="139">
        <v>-0.5</v>
      </c>
      <c r="D27" s="139" t="s">
        <v>409</v>
      </c>
      <c r="E27" s="139" t="s">
        <v>409</v>
      </c>
      <c r="F27" s="139">
        <v>2</v>
      </c>
      <c r="G27" s="139">
        <v>-0.5</v>
      </c>
      <c r="H27" s="139">
        <v>3</v>
      </c>
      <c r="I27" s="140">
        <v>-0.5</v>
      </c>
    </row>
    <row r="28" spans="1:9" ht="14.25">
      <c r="A28" s="141">
        <v>38692</v>
      </c>
      <c r="B28" s="138">
        <v>1.25</v>
      </c>
      <c r="C28" s="139">
        <v>0.25</v>
      </c>
      <c r="D28" s="139" t="s">
        <v>409</v>
      </c>
      <c r="E28" s="139" t="s">
        <v>409</v>
      </c>
      <c r="F28" s="139">
        <v>2.25</v>
      </c>
      <c r="G28" s="139">
        <v>0.25</v>
      </c>
      <c r="H28" s="139">
        <v>3.25</v>
      </c>
      <c r="I28" s="140">
        <v>0.25</v>
      </c>
    </row>
    <row r="29" spans="1:9" ht="14.25">
      <c r="A29" s="136">
        <v>38784</v>
      </c>
      <c r="B29" s="133">
        <v>1.5</v>
      </c>
      <c r="C29" s="134">
        <v>0.25</v>
      </c>
      <c r="D29" s="134" t="s">
        <v>409</v>
      </c>
      <c r="E29" s="134" t="s">
        <v>409</v>
      </c>
      <c r="F29" s="134">
        <v>2.5</v>
      </c>
      <c r="G29" s="134">
        <v>0.25</v>
      </c>
      <c r="H29" s="134">
        <v>3.5</v>
      </c>
      <c r="I29" s="135">
        <v>0.25</v>
      </c>
    </row>
    <row r="30" spans="1:9" ht="14.25">
      <c r="A30" s="136">
        <v>38883</v>
      </c>
      <c r="B30" s="133">
        <v>1.75</v>
      </c>
      <c r="C30" s="134">
        <v>0.25</v>
      </c>
      <c r="D30" s="134" t="s">
        <v>409</v>
      </c>
      <c r="E30" s="134" t="s">
        <v>409</v>
      </c>
      <c r="F30" s="134">
        <v>2.75</v>
      </c>
      <c r="G30" s="134">
        <v>0.25</v>
      </c>
      <c r="H30" s="134">
        <v>3.75</v>
      </c>
      <c r="I30" s="135">
        <v>0.25</v>
      </c>
    </row>
    <row r="31" spans="1:9" ht="14.25">
      <c r="A31" s="136">
        <v>38938</v>
      </c>
      <c r="B31" s="133">
        <v>2</v>
      </c>
      <c r="C31" s="134">
        <v>0.25</v>
      </c>
      <c r="D31" s="134" t="s">
        <v>409</v>
      </c>
      <c r="E31" s="134" t="s">
        <v>409</v>
      </c>
      <c r="F31" s="134">
        <v>3</v>
      </c>
      <c r="G31" s="134">
        <v>0.25</v>
      </c>
      <c r="H31" s="134">
        <v>4</v>
      </c>
      <c r="I31" s="135">
        <v>0.25</v>
      </c>
    </row>
    <row r="32" spans="1:9" ht="14.25">
      <c r="A32" s="136">
        <v>39001</v>
      </c>
      <c r="B32" s="133">
        <v>2.25</v>
      </c>
      <c r="C32" s="134">
        <v>0.25</v>
      </c>
      <c r="D32" s="134" t="s">
        <v>409</v>
      </c>
      <c r="E32" s="134" t="s">
        <v>409</v>
      </c>
      <c r="F32" s="134">
        <v>3.25</v>
      </c>
      <c r="G32" s="134">
        <v>0.25</v>
      </c>
      <c r="H32" s="134">
        <v>4.25</v>
      </c>
      <c r="I32" s="135">
        <v>0.25</v>
      </c>
    </row>
    <row r="33" spans="1:9" ht="14.25">
      <c r="A33" s="137">
        <v>39064</v>
      </c>
      <c r="B33" s="138">
        <v>2.5</v>
      </c>
      <c r="C33" s="139">
        <v>0.25</v>
      </c>
      <c r="D33" s="139" t="s">
        <v>409</v>
      </c>
      <c r="E33" s="139" t="s">
        <v>409</v>
      </c>
      <c r="F33" s="139">
        <v>3.5</v>
      </c>
      <c r="G33" s="139">
        <v>0.25</v>
      </c>
      <c r="H33" s="139">
        <v>4.5</v>
      </c>
      <c r="I33" s="140">
        <v>0.25</v>
      </c>
    </row>
    <row r="34" spans="1:9" ht="14.25">
      <c r="A34" s="136">
        <v>39155</v>
      </c>
      <c r="B34" s="129">
        <v>2.75</v>
      </c>
      <c r="C34" s="130">
        <v>0.25</v>
      </c>
      <c r="D34" s="130" t="s">
        <v>409</v>
      </c>
      <c r="E34" s="130" t="s">
        <v>409</v>
      </c>
      <c r="F34" s="130">
        <v>3.75</v>
      </c>
      <c r="G34" s="130">
        <v>0.25</v>
      </c>
      <c r="H34" s="130">
        <v>4.75</v>
      </c>
      <c r="I34" s="131">
        <v>0.25</v>
      </c>
    </row>
    <row r="35" spans="1:9" ht="14.25">
      <c r="A35" s="137">
        <v>39246</v>
      </c>
      <c r="B35" s="138">
        <v>3</v>
      </c>
      <c r="C35" s="139">
        <v>0.25</v>
      </c>
      <c r="D35" s="139" t="s">
        <v>409</v>
      </c>
      <c r="E35" s="139" t="s">
        <v>409</v>
      </c>
      <c r="F35" s="139">
        <v>4</v>
      </c>
      <c r="G35" s="139">
        <v>0.25</v>
      </c>
      <c r="H35" s="139">
        <v>5</v>
      </c>
      <c r="I35" s="140">
        <v>0.25</v>
      </c>
    </row>
    <row r="36" spans="1:9" ht="14.25">
      <c r="A36" s="136">
        <v>39638</v>
      </c>
      <c r="B36" s="133">
        <v>3.25</v>
      </c>
      <c r="C36" s="134">
        <v>0.25</v>
      </c>
      <c r="D36" s="134" t="s">
        <v>409</v>
      </c>
      <c r="E36" s="134" t="s">
        <v>409</v>
      </c>
      <c r="F36" s="134">
        <v>4.25</v>
      </c>
      <c r="G36" s="134">
        <v>0.25</v>
      </c>
      <c r="H36" s="134">
        <v>5.25</v>
      </c>
      <c r="I36" s="135">
        <v>0.25</v>
      </c>
    </row>
    <row r="37" spans="1:9" ht="14.25">
      <c r="A37" s="136">
        <v>39729</v>
      </c>
      <c r="B37" s="133">
        <v>2.75</v>
      </c>
      <c r="C37" s="134">
        <v>-0.5</v>
      </c>
      <c r="D37" s="134" t="s">
        <v>409</v>
      </c>
      <c r="E37" s="134" t="s">
        <v>409</v>
      </c>
      <c r="F37" s="134" t="s">
        <v>409</v>
      </c>
      <c r="G37" s="134" t="s">
        <v>409</v>
      </c>
      <c r="H37" s="134">
        <v>4.75</v>
      </c>
      <c r="I37" s="135">
        <v>-0.5</v>
      </c>
    </row>
    <row r="38" spans="1:9" ht="16.5">
      <c r="A38" s="132" t="s">
        <v>360</v>
      </c>
      <c r="B38" s="133">
        <v>3.25</v>
      </c>
      <c r="C38" s="134">
        <v>0.5</v>
      </c>
      <c r="D38" s="134" t="s">
        <v>409</v>
      </c>
      <c r="E38" s="134" t="s">
        <v>409</v>
      </c>
      <c r="F38" s="134" t="s">
        <v>409</v>
      </c>
      <c r="G38" s="134" t="s">
        <v>409</v>
      </c>
      <c r="H38" s="134">
        <v>4.25</v>
      </c>
      <c r="I38" s="135">
        <v>-0.5</v>
      </c>
    </row>
    <row r="39" spans="1:9" ht="16.5">
      <c r="A39" s="132" t="s">
        <v>361</v>
      </c>
      <c r="B39" s="133">
        <v>3.25</v>
      </c>
      <c r="C39" s="134">
        <v>0</v>
      </c>
      <c r="D39" s="134">
        <v>3.75</v>
      </c>
      <c r="E39" s="134">
        <v>-0.5</v>
      </c>
      <c r="F39" s="134" t="s">
        <v>409</v>
      </c>
      <c r="G39" s="134" t="s">
        <v>409</v>
      </c>
      <c r="H39" s="134">
        <v>4.25</v>
      </c>
      <c r="I39" s="135">
        <v>0</v>
      </c>
    </row>
    <row r="40" spans="1:9" ht="14.25">
      <c r="A40" s="136">
        <v>39764</v>
      </c>
      <c r="B40" s="133">
        <v>2.75</v>
      </c>
      <c r="C40" s="134">
        <v>-0.5</v>
      </c>
      <c r="D40" s="134">
        <v>3.25</v>
      </c>
      <c r="E40" s="134">
        <v>-0.5</v>
      </c>
      <c r="F40" s="134" t="s">
        <v>409</v>
      </c>
      <c r="G40" s="134" t="s">
        <v>409</v>
      </c>
      <c r="H40" s="134">
        <v>3.75</v>
      </c>
      <c r="I40" s="135">
        <v>-0.5</v>
      </c>
    </row>
    <row r="41" spans="1:9" ht="14.25">
      <c r="A41" s="142">
        <v>39792</v>
      </c>
      <c r="B41" s="138">
        <v>2</v>
      </c>
      <c r="C41" s="139">
        <v>-0.75</v>
      </c>
      <c r="D41" s="139">
        <v>2.5</v>
      </c>
      <c r="E41" s="139">
        <v>-0.75</v>
      </c>
      <c r="F41" s="139" t="s">
        <v>409</v>
      </c>
      <c r="G41" s="139" t="s">
        <v>409</v>
      </c>
      <c r="H41" s="139">
        <v>3</v>
      </c>
      <c r="I41" s="140">
        <v>-0.75</v>
      </c>
    </row>
    <row r="42" spans="1:9" ht="14.25">
      <c r="A42" s="143">
        <v>39834</v>
      </c>
      <c r="B42" s="133">
        <v>1</v>
      </c>
      <c r="C42" s="134">
        <v>-1</v>
      </c>
      <c r="D42" s="134">
        <v>2</v>
      </c>
      <c r="E42" s="134">
        <v>-0.5</v>
      </c>
      <c r="F42" s="134" t="s">
        <v>409</v>
      </c>
      <c r="G42" s="134" t="s">
        <v>409</v>
      </c>
      <c r="H42" s="134">
        <v>3</v>
      </c>
      <c r="I42" s="135">
        <v>0</v>
      </c>
    </row>
    <row r="43" spans="1:9" ht="14.25">
      <c r="A43" s="143">
        <v>39883</v>
      </c>
      <c r="B43" s="133">
        <v>0.5</v>
      </c>
      <c r="C43" s="134">
        <v>-0.5</v>
      </c>
      <c r="D43" s="134">
        <v>1.5</v>
      </c>
      <c r="E43" s="134">
        <v>-0.5</v>
      </c>
      <c r="F43" s="134" t="s">
        <v>409</v>
      </c>
      <c r="G43" s="134" t="s">
        <v>409</v>
      </c>
      <c r="H43" s="134">
        <v>2.5</v>
      </c>
      <c r="I43" s="135">
        <v>-0.5</v>
      </c>
    </row>
    <row r="44" spans="1:9" ht="14.25">
      <c r="A44" s="143">
        <v>39911</v>
      </c>
      <c r="B44" s="133">
        <v>0.25</v>
      </c>
      <c r="C44" s="134">
        <v>-0.25</v>
      </c>
      <c r="D44" s="134">
        <v>1.25</v>
      </c>
      <c r="E44" s="134">
        <v>-0.25</v>
      </c>
      <c r="F44" s="134" t="s">
        <v>409</v>
      </c>
      <c r="G44" s="134" t="s">
        <v>409</v>
      </c>
      <c r="H44" s="134">
        <v>2.25</v>
      </c>
      <c r="I44" s="135">
        <v>-0.25</v>
      </c>
    </row>
    <row r="45" spans="1:9" ht="14.25">
      <c r="A45" s="142">
        <v>39946</v>
      </c>
      <c r="B45" s="138">
        <v>0.25</v>
      </c>
      <c r="C45" s="139">
        <v>0</v>
      </c>
      <c r="D45" s="139">
        <v>1</v>
      </c>
      <c r="E45" s="139">
        <v>-0.25</v>
      </c>
      <c r="F45" s="139" t="s">
        <v>409</v>
      </c>
      <c r="G45" s="139" t="s">
        <v>409</v>
      </c>
      <c r="H45" s="139">
        <v>1.75</v>
      </c>
      <c r="I45" s="140">
        <v>-0.5</v>
      </c>
    </row>
    <row r="46" spans="1:9" ht="14.25">
      <c r="A46" s="143">
        <v>40646</v>
      </c>
      <c r="B46" s="133">
        <v>0.5</v>
      </c>
      <c r="C46" s="134">
        <v>0.25</v>
      </c>
      <c r="D46" s="134">
        <v>1.25</v>
      </c>
      <c r="E46" s="134">
        <v>0.25</v>
      </c>
      <c r="F46" s="134" t="s">
        <v>409</v>
      </c>
      <c r="G46" s="134" t="s">
        <v>409</v>
      </c>
      <c r="H46" s="134">
        <v>2</v>
      </c>
      <c r="I46" s="135">
        <v>0.25</v>
      </c>
    </row>
    <row r="47" spans="1:9" ht="14.25">
      <c r="A47" s="143">
        <v>40737</v>
      </c>
      <c r="B47" s="133">
        <v>0.75</v>
      </c>
      <c r="C47" s="134">
        <v>0.25</v>
      </c>
      <c r="D47" s="134">
        <v>1.5</v>
      </c>
      <c r="E47" s="134">
        <v>0.25</v>
      </c>
      <c r="F47" s="134" t="s">
        <v>409</v>
      </c>
      <c r="G47" s="134" t="s">
        <v>409</v>
      </c>
      <c r="H47" s="134">
        <v>2.25</v>
      </c>
      <c r="I47" s="135">
        <v>0.25</v>
      </c>
    </row>
    <row r="48" spans="1:9" ht="14.25">
      <c r="A48" s="143">
        <v>40856</v>
      </c>
      <c r="B48" s="133">
        <v>0.5</v>
      </c>
      <c r="C48" s="134">
        <v>-0.25</v>
      </c>
      <c r="D48" s="134">
        <v>1.25</v>
      </c>
      <c r="E48" s="134">
        <v>-0.25</v>
      </c>
      <c r="F48" s="134" t="s">
        <v>409</v>
      </c>
      <c r="G48" s="134" t="s">
        <v>409</v>
      </c>
      <c r="H48" s="134">
        <v>2</v>
      </c>
      <c r="I48" s="135">
        <v>-0.25</v>
      </c>
    </row>
    <row r="49" spans="1:9" ht="14.25">
      <c r="A49" s="142">
        <v>40891</v>
      </c>
      <c r="B49" s="138">
        <v>0.25</v>
      </c>
      <c r="C49" s="139">
        <v>-0.25</v>
      </c>
      <c r="D49" s="139">
        <v>1</v>
      </c>
      <c r="E49" s="139">
        <v>-0.25</v>
      </c>
      <c r="F49" s="139" t="s">
        <v>409</v>
      </c>
      <c r="G49" s="139" t="s">
        <v>409</v>
      </c>
      <c r="H49" s="139">
        <v>1.75</v>
      </c>
      <c r="I49" s="140">
        <v>-0.25</v>
      </c>
    </row>
    <row r="50" spans="1:9" ht="14.25">
      <c r="A50" s="144">
        <v>41101</v>
      </c>
      <c r="B50" s="145">
        <v>0</v>
      </c>
      <c r="C50" s="146">
        <v>-0.25</v>
      </c>
      <c r="D50" s="146">
        <v>0.75</v>
      </c>
      <c r="E50" s="146">
        <v>-0.25</v>
      </c>
      <c r="F50" s="146" t="s">
        <v>409</v>
      </c>
      <c r="G50" s="146" t="s">
        <v>409</v>
      </c>
      <c r="H50" s="146">
        <v>1.5</v>
      </c>
      <c r="I50" s="147">
        <v>-0.25</v>
      </c>
    </row>
    <row r="51" spans="1:9" ht="14.25">
      <c r="A51" s="143">
        <v>41402</v>
      </c>
      <c r="B51" s="133">
        <v>0</v>
      </c>
      <c r="C51" s="134">
        <v>0</v>
      </c>
      <c r="D51" s="134">
        <v>0.5</v>
      </c>
      <c r="E51" s="134">
        <v>-0.25</v>
      </c>
      <c r="F51" s="134" t="s">
        <v>409</v>
      </c>
      <c r="G51" s="134" t="s">
        <v>409</v>
      </c>
      <c r="H51" s="134">
        <v>1</v>
      </c>
      <c r="I51" s="135">
        <v>-0.5</v>
      </c>
    </row>
    <row r="52" spans="1:9" ht="14.25">
      <c r="A52" s="142">
        <v>41591</v>
      </c>
      <c r="B52" s="138">
        <v>0</v>
      </c>
      <c r="C52" s="139">
        <v>0</v>
      </c>
      <c r="D52" s="139">
        <v>0.25</v>
      </c>
      <c r="E52" s="139">
        <v>-0.25</v>
      </c>
      <c r="F52" s="139" t="s">
        <v>409</v>
      </c>
      <c r="G52" s="139" t="s">
        <v>409</v>
      </c>
      <c r="H52" s="139">
        <v>0.75</v>
      </c>
      <c r="I52" s="140">
        <v>-0.25</v>
      </c>
    </row>
    <row r="53" spans="1:9" ht="14.25">
      <c r="A53" s="148">
        <v>41801</v>
      </c>
      <c r="B53" s="129">
        <v>-0.1</v>
      </c>
      <c r="C53" s="130">
        <v>-0.1</v>
      </c>
      <c r="D53" s="130">
        <v>0.15</v>
      </c>
      <c r="E53" s="130">
        <v>-0.1</v>
      </c>
      <c r="F53" s="130" t="s">
        <v>409</v>
      </c>
      <c r="G53" s="130" t="s">
        <v>409</v>
      </c>
      <c r="H53" s="130">
        <v>0.4</v>
      </c>
      <c r="I53" s="131">
        <v>-0.35</v>
      </c>
    </row>
    <row r="54" spans="1:9" ht="14.25">
      <c r="A54" s="142">
        <v>41892</v>
      </c>
      <c r="B54" s="138">
        <v>-0.2</v>
      </c>
      <c r="C54" s="139">
        <v>-0.1</v>
      </c>
      <c r="D54" s="139">
        <v>0.05</v>
      </c>
      <c r="E54" s="139">
        <v>-0.1</v>
      </c>
      <c r="F54" s="139" t="s">
        <v>409</v>
      </c>
      <c r="G54" s="139" t="s">
        <v>409</v>
      </c>
      <c r="H54" s="139">
        <v>0.3</v>
      </c>
      <c r="I54" s="140">
        <v>-0.1</v>
      </c>
    </row>
    <row r="55" spans="1:9" ht="14.25">
      <c r="A55" s="142">
        <v>42347</v>
      </c>
      <c r="B55" s="138">
        <v>-0.3</v>
      </c>
      <c r="C55" s="139">
        <v>-0.1</v>
      </c>
      <c r="D55" s="139">
        <v>0.05</v>
      </c>
      <c r="E55" s="139">
        <v>0</v>
      </c>
      <c r="F55" s="139" t="s">
        <v>409</v>
      </c>
      <c r="G55" s="139" t="s">
        <v>409</v>
      </c>
      <c r="H55" s="139">
        <v>0.3</v>
      </c>
      <c r="I55" s="140">
        <v>0</v>
      </c>
    </row>
    <row r="56" spans="1:9" ht="14.25">
      <c r="A56" s="142">
        <v>42445</v>
      </c>
      <c r="B56" s="138">
        <v>-0.4</v>
      </c>
      <c r="C56" s="139">
        <v>-0.1</v>
      </c>
      <c r="D56" s="139">
        <v>0</v>
      </c>
      <c r="E56" s="139">
        <v>-0.05</v>
      </c>
      <c r="F56" s="139" t="s">
        <v>409</v>
      </c>
      <c r="G56" s="139" t="s">
        <v>409</v>
      </c>
      <c r="H56" s="139">
        <v>0.25</v>
      </c>
      <c r="I56" s="140">
        <v>-0.05</v>
      </c>
    </row>
    <row r="57" spans="1:9" ht="14.25">
      <c r="A57" s="148">
        <v>43726</v>
      </c>
      <c r="B57" s="134">
        <v>-0.5</v>
      </c>
      <c r="C57" s="134">
        <v>-0.1</v>
      </c>
      <c r="D57" s="134">
        <v>0</v>
      </c>
      <c r="E57" s="134">
        <v>0</v>
      </c>
      <c r="F57" s="134" t="s">
        <v>409</v>
      </c>
      <c r="G57" s="134" t="s">
        <v>409</v>
      </c>
      <c r="H57" s="134">
        <v>0.25</v>
      </c>
      <c r="I57" s="135">
        <v>0</v>
      </c>
    </row>
    <row r="58" spans="1:9" ht="14.25">
      <c r="A58" s="149"/>
      <c r="B58" s="134"/>
      <c r="C58" s="134"/>
      <c r="D58" s="134"/>
      <c r="E58" s="134"/>
      <c r="F58" s="134"/>
      <c r="G58" s="134"/>
      <c r="H58" s="134"/>
      <c r="I58" s="134"/>
    </row>
    <row r="59" spans="1:9" ht="14.25">
      <c r="A59" s="150" t="s">
        <v>410</v>
      </c>
      <c r="B59" s="151"/>
      <c r="C59" s="151"/>
      <c r="D59" s="151"/>
      <c r="E59" s="151"/>
      <c r="F59" s="152"/>
      <c r="G59" s="152"/>
      <c r="H59" s="151"/>
      <c r="I59" s="151"/>
    </row>
    <row r="60" spans="1:9" ht="38.25" customHeight="1">
      <c r="A60" s="295" t="s">
        <v>411</v>
      </c>
      <c r="B60" s="295"/>
      <c r="C60" s="295"/>
      <c r="D60" s="295"/>
      <c r="E60" s="295"/>
      <c r="F60" s="295"/>
      <c r="G60" s="295"/>
      <c r="H60" s="295"/>
      <c r="I60" s="295"/>
    </row>
    <row r="61" spans="1:9" ht="42.75" customHeight="1">
      <c r="A61" s="295" t="s">
        <v>38</v>
      </c>
      <c r="B61" s="295"/>
      <c r="C61" s="295"/>
      <c r="D61" s="295"/>
      <c r="E61" s="295"/>
      <c r="F61" s="295"/>
      <c r="G61" s="295"/>
      <c r="H61" s="295"/>
      <c r="I61" s="295"/>
    </row>
    <row r="62" spans="1:9" ht="15.75" customHeight="1">
      <c r="A62" s="295" t="s">
        <v>412</v>
      </c>
      <c r="B62" s="295"/>
      <c r="C62" s="295"/>
      <c r="D62" s="295"/>
      <c r="E62" s="295"/>
      <c r="F62" s="295"/>
      <c r="G62" s="295"/>
      <c r="H62" s="295"/>
      <c r="I62" s="295"/>
    </row>
    <row r="63" spans="1:9" ht="18" customHeight="1">
      <c r="A63" s="295" t="s">
        <v>413</v>
      </c>
      <c r="B63" s="295"/>
      <c r="C63" s="295"/>
      <c r="D63" s="295"/>
      <c r="E63" s="295"/>
      <c r="F63" s="295"/>
      <c r="G63" s="295"/>
      <c r="H63" s="295"/>
      <c r="I63" s="295"/>
    </row>
    <row r="64" spans="1:9" ht="56.25" customHeight="1">
      <c r="A64" s="295" t="s">
        <v>39</v>
      </c>
      <c r="B64" s="295"/>
      <c r="C64" s="295"/>
      <c r="D64" s="295"/>
      <c r="E64" s="295"/>
      <c r="F64" s="295"/>
      <c r="G64" s="295"/>
      <c r="H64" s="295"/>
      <c r="I64" s="295"/>
    </row>
  </sheetData>
  <sheetProtection/>
  <mergeCells count="11">
    <mergeCell ref="H6:H8"/>
    <mergeCell ref="A60:I60"/>
    <mergeCell ref="A61:I61"/>
    <mergeCell ref="A62:I62"/>
    <mergeCell ref="A63:I63"/>
    <mergeCell ref="A64:I64"/>
    <mergeCell ref="I6:I8"/>
    <mergeCell ref="A6:A8"/>
    <mergeCell ref="B6:B8"/>
    <mergeCell ref="C6:C8"/>
    <mergeCell ref="D6:G6"/>
  </mergeCells>
  <printOptions/>
  <pageMargins left="0.7" right="0.7" top="0.75" bottom="0.75" header="0.3" footer="0.3"/>
  <pageSetup fitToHeight="1" fitToWidth="1" horizontalDpi="600" verticalDpi="600" orientation="portrait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I199"/>
  <sheetViews>
    <sheetView zoomScale="80" zoomScaleNormal="80" zoomScalePageLayoutView="0" workbookViewId="0" topLeftCell="A1">
      <selection activeCell="L32" sqref="L32"/>
    </sheetView>
  </sheetViews>
  <sheetFormatPr defaultColWidth="9.00390625" defaultRowHeight="14.25"/>
  <cols>
    <col min="1" max="1" width="15.75390625" style="106" customWidth="1"/>
    <col min="2" max="4" width="9.00390625" style="106" customWidth="1"/>
    <col min="5" max="5" width="11.125" style="106" customWidth="1"/>
    <col min="6" max="6" width="11.125" style="107" customWidth="1"/>
    <col min="7" max="7" width="11.125" style="106" customWidth="1"/>
    <col min="8" max="8" width="15.50390625" style="106" customWidth="1"/>
    <col min="9" max="9" width="16.75390625" style="106" customWidth="1"/>
    <col min="10" max="16384" width="9.00390625" style="106" customWidth="1"/>
  </cols>
  <sheetData>
    <row r="1" spans="1:3" ht="16.5">
      <c r="A1" s="272" t="s">
        <v>301</v>
      </c>
      <c r="B1" s="272"/>
      <c r="C1" s="272"/>
    </row>
    <row r="2" spans="1:3" ht="16.5">
      <c r="A2" s="273" t="s">
        <v>302</v>
      </c>
      <c r="B2" s="272"/>
      <c r="C2" s="272"/>
    </row>
    <row r="3" ht="14.25">
      <c r="A3" s="108"/>
    </row>
    <row r="4" ht="14.25">
      <c r="A4" s="109" t="s">
        <v>23</v>
      </c>
    </row>
    <row r="6" ht="14.25">
      <c r="A6" s="110" t="s">
        <v>303</v>
      </c>
    </row>
    <row r="7" spans="1:9" ht="14.25">
      <c r="A7" s="111"/>
      <c r="B7" s="400" t="s">
        <v>307</v>
      </c>
      <c r="C7" s="344"/>
      <c r="D7" s="401"/>
      <c r="E7" s="400" t="s">
        <v>308</v>
      </c>
      <c r="F7" s="344"/>
      <c r="G7" s="344"/>
      <c r="H7" s="401"/>
      <c r="I7" s="112" t="s">
        <v>309</v>
      </c>
    </row>
    <row r="8" spans="1:9" ht="46.5" customHeight="1">
      <c r="A8" s="113"/>
      <c r="B8" s="114" t="s">
        <v>4</v>
      </c>
      <c r="C8" s="82" t="s">
        <v>344</v>
      </c>
      <c r="D8" s="82" t="s">
        <v>8</v>
      </c>
      <c r="E8" s="82" t="s">
        <v>345</v>
      </c>
      <c r="F8" s="82" t="s">
        <v>346</v>
      </c>
      <c r="G8" s="82" t="s">
        <v>347</v>
      </c>
      <c r="H8" s="82" t="s">
        <v>348</v>
      </c>
      <c r="I8" s="115" t="s">
        <v>355</v>
      </c>
    </row>
    <row r="9" spans="1:9" ht="16.5">
      <c r="A9" s="116"/>
      <c r="B9" s="117">
        <v>1</v>
      </c>
      <c r="C9" s="118">
        <v>2</v>
      </c>
      <c r="D9" s="118">
        <v>3</v>
      </c>
      <c r="E9" s="118">
        <v>4</v>
      </c>
      <c r="F9" s="118">
        <v>5</v>
      </c>
      <c r="G9" s="118">
        <v>6</v>
      </c>
      <c r="H9" s="118">
        <v>7</v>
      </c>
      <c r="I9" s="119">
        <v>8</v>
      </c>
    </row>
    <row r="10" spans="1:9" ht="14.25">
      <c r="A10" s="11">
        <v>2012</v>
      </c>
      <c r="B10" s="34">
        <v>2.5</v>
      </c>
      <c r="C10" s="34">
        <v>1.8</v>
      </c>
      <c r="D10" s="34">
        <v>2.7</v>
      </c>
      <c r="E10" s="34">
        <v>-0.9</v>
      </c>
      <c r="F10" s="34">
        <v>-2.4</v>
      </c>
      <c r="G10" s="34">
        <v>-1.6</v>
      </c>
      <c r="H10" s="34">
        <v>11.4</v>
      </c>
      <c r="I10" s="35">
        <v>4</v>
      </c>
    </row>
    <row r="11" spans="1:9" ht="14.25">
      <c r="A11" s="11">
        <v>2013</v>
      </c>
      <c r="B11" s="34">
        <v>1.4</v>
      </c>
      <c r="C11" s="34">
        <v>1.3</v>
      </c>
      <c r="D11" s="34">
        <v>-0.1</v>
      </c>
      <c r="E11" s="34">
        <v>-0.2</v>
      </c>
      <c r="F11" s="34">
        <v>-0.8</v>
      </c>
      <c r="G11" s="34">
        <v>-0.7</v>
      </c>
      <c r="H11" s="34">
        <v>12</v>
      </c>
      <c r="I11" s="35">
        <v>3</v>
      </c>
    </row>
    <row r="12" spans="1:9" ht="14.25">
      <c r="A12" s="11">
        <v>2014</v>
      </c>
      <c r="B12" s="34">
        <v>0.4</v>
      </c>
      <c r="C12" s="34">
        <v>0.9</v>
      </c>
      <c r="D12" s="34">
        <v>-1.5</v>
      </c>
      <c r="E12" s="34">
        <v>1.4</v>
      </c>
      <c r="F12" s="34">
        <v>1</v>
      </c>
      <c r="G12" s="34">
        <v>1.1</v>
      </c>
      <c r="H12" s="34">
        <v>11.6</v>
      </c>
      <c r="I12" s="35">
        <v>2</v>
      </c>
    </row>
    <row r="13" spans="1:9" ht="14.25">
      <c r="A13" s="11">
        <v>2015</v>
      </c>
      <c r="B13" s="34">
        <v>0.2</v>
      </c>
      <c r="C13" s="34">
        <v>1</v>
      </c>
      <c r="D13" s="34">
        <v>-2.6</v>
      </c>
      <c r="E13" s="34">
        <v>2.1</v>
      </c>
      <c r="F13" s="34">
        <v>2.6</v>
      </c>
      <c r="G13" s="34">
        <v>2.9</v>
      </c>
      <c r="H13" s="34">
        <v>10.9</v>
      </c>
      <c r="I13" s="35">
        <v>1.2</v>
      </c>
    </row>
    <row r="14" spans="1:9" ht="14.25">
      <c r="A14" s="11">
        <v>2016</v>
      </c>
      <c r="B14" s="34">
        <v>0.2</v>
      </c>
      <c r="C14" s="34">
        <v>0.8</v>
      </c>
      <c r="D14" s="34">
        <v>-2.1</v>
      </c>
      <c r="E14" s="34">
        <v>1.9</v>
      </c>
      <c r="F14" s="34">
        <v>1.6</v>
      </c>
      <c r="G14" s="34">
        <v>1.7</v>
      </c>
      <c r="H14" s="34">
        <v>10</v>
      </c>
      <c r="I14" s="35">
        <v>0.9</v>
      </c>
    </row>
    <row r="15" spans="1:9" ht="14.25">
      <c r="A15" s="11">
        <v>2017</v>
      </c>
      <c r="B15" s="34">
        <v>1.5</v>
      </c>
      <c r="C15" s="34">
        <v>1.1</v>
      </c>
      <c r="D15" s="34">
        <v>3</v>
      </c>
      <c r="E15" s="34">
        <v>2.5</v>
      </c>
      <c r="F15" s="34">
        <v>3</v>
      </c>
      <c r="G15" s="34">
        <v>2.5</v>
      </c>
      <c r="H15" s="34">
        <v>9.1</v>
      </c>
      <c r="I15" s="35">
        <v>1.1</v>
      </c>
    </row>
    <row r="16" spans="1:9" ht="14.25">
      <c r="A16" s="11">
        <v>2018</v>
      </c>
      <c r="B16" s="34">
        <v>1.7</v>
      </c>
      <c r="C16" s="34">
        <v>1.2</v>
      </c>
      <c r="D16" s="34">
        <v>3.2</v>
      </c>
      <c r="E16" s="34">
        <v>1.9</v>
      </c>
      <c r="F16" s="34">
        <v>1</v>
      </c>
      <c r="G16" s="34">
        <v>1.6</v>
      </c>
      <c r="H16" s="34">
        <v>8.2</v>
      </c>
      <c r="I16" s="35">
        <v>1.1</v>
      </c>
    </row>
    <row r="17" spans="1:9" ht="14.25">
      <c r="A17" s="14">
        <v>2019</v>
      </c>
      <c r="B17" s="37">
        <v>1.2</v>
      </c>
      <c r="C17" s="37">
        <v>1.2</v>
      </c>
      <c r="D17" s="37">
        <v>0.7</v>
      </c>
      <c r="E17" s="37" t="s">
        <v>457</v>
      </c>
      <c r="F17" s="37">
        <v>-1.7</v>
      </c>
      <c r="G17" s="37">
        <v>2.2</v>
      </c>
      <c r="H17" s="37">
        <v>7.6</v>
      </c>
      <c r="I17" s="38">
        <v>0.4</v>
      </c>
    </row>
    <row r="18" spans="1:9" ht="14.25">
      <c r="A18" s="11" t="s">
        <v>17</v>
      </c>
      <c r="B18" s="34">
        <v>1.4</v>
      </c>
      <c r="C18" s="34">
        <v>1.1</v>
      </c>
      <c r="D18" s="34">
        <v>3</v>
      </c>
      <c r="E18" s="34">
        <v>1.4</v>
      </c>
      <c r="F18" s="34">
        <v>-0.6</v>
      </c>
      <c r="G18" s="34">
        <v>2.4</v>
      </c>
      <c r="H18" s="34">
        <v>7.7</v>
      </c>
      <c r="I18" s="35">
        <v>0.9</v>
      </c>
    </row>
    <row r="19" spans="1:9" ht="14.25">
      <c r="A19" s="11" t="s">
        <v>18</v>
      </c>
      <c r="B19" s="34">
        <v>1.4</v>
      </c>
      <c r="C19" s="34">
        <v>1.2</v>
      </c>
      <c r="D19" s="34">
        <v>1.6</v>
      </c>
      <c r="E19" s="34">
        <v>1.2</v>
      </c>
      <c r="F19" s="34">
        <v>-1.3</v>
      </c>
      <c r="G19" s="34">
        <v>2.1</v>
      </c>
      <c r="H19" s="34">
        <v>7.6</v>
      </c>
      <c r="I19" s="35">
        <v>0.6</v>
      </c>
    </row>
    <row r="20" spans="1:9" ht="14.25">
      <c r="A20" s="11" t="s">
        <v>19</v>
      </c>
      <c r="B20" s="34">
        <v>1</v>
      </c>
      <c r="C20" s="34">
        <v>1.1</v>
      </c>
      <c r="D20" s="34">
        <v>-0.6</v>
      </c>
      <c r="E20" s="34">
        <v>1.2</v>
      </c>
      <c r="F20" s="34">
        <v>-2.1</v>
      </c>
      <c r="G20" s="34">
        <v>2.7</v>
      </c>
      <c r="H20" s="34">
        <v>7.6</v>
      </c>
      <c r="I20" s="35">
        <v>0</v>
      </c>
    </row>
    <row r="21" spans="1:9" ht="14.25">
      <c r="A21" s="14" t="s">
        <v>20</v>
      </c>
      <c r="B21" s="37">
        <v>1</v>
      </c>
      <c r="C21" s="37">
        <v>1.3</v>
      </c>
      <c r="D21" s="37">
        <v>-1.3</v>
      </c>
      <c r="E21" s="37">
        <v>0.9</v>
      </c>
      <c r="F21" s="37">
        <v>-2.7</v>
      </c>
      <c r="G21" s="37">
        <v>1.7</v>
      </c>
      <c r="H21" s="37">
        <v>7.5</v>
      </c>
      <c r="I21" s="38">
        <v>0.1</v>
      </c>
    </row>
    <row r="22" spans="1:9" ht="14.25">
      <c r="A22" s="22">
        <v>43497</v>
      </c>
      <c r="B22" s="34">
        <v>1.5</v>
      </c>
      <c r="C22" s="34">
        <v>1.2</v>
      </c>
      <c r="D22" s="34">
        <v>3</v>
      </c>
      <c r="E22" s="34" t="s">
        <v>457</v>
      </c>
      <c r="F22" s="34">
        <v>-0.2</v>
      </c>
      <c r="G22" s="34">
        <v>3</v>
      </c>
      <c r="H22" s="34">
        <v>7.8</v>
      </c>
      <c r="I22" s="35">
        <v>1</v>
      </c>
    </row>
    <row r="23" spans="1:9" ht="14.25">
      <c r="A23" s="22">
        <v>43525</v>
      </c>
      <c r="B23" s="34">
        <v>1.4</v>
      </c>
      <c r="C23" s="34">
        <v>1</v>
      </c>
      <c r="D23" s="34">
        <v>2.9</v>
      </c>
      <c r="E23" s="34" t="s">
        <v>457</v>
      </c>
      <c r="F23" s="34">
        <v>-0.8</v>
      </c>
      <c r="G23" s="34">
        <v>2.1</v>
      </c>
      <c r="H23" s="34">
        <v>7.7</v>
      </c>
      <c r="I23" s="35">
        <v>0.8</v>
      </c>
    </row>
    <row r="24" spans="1:9" ht="14.25">
      <c r="A24" s="22">
        <v>43556</v>
      </c>
      <c r="B24" s="34">
        <v>1.7</v>
      </c>
      <c r="C24" s="34">
        <v>1.4</v>
      </c>
      <c r="D24" s="34">
        <v>2.6</v>
      </c>
      <c r="E24" s="34" t="s">
        <v>457</v>
      </c>
      <c r="F24" s="34">
        <v>-0.8</v>
      </c>
      <c r="G24" s="34">
        <v>2.2</v>
      </c>
      <c r="H24" s="34">
        <v>7.6</v>
      </c>
      <c r="I24" s="35">
        <v>0.8</v>
      </c>
    </row>
    <row r="25" spans="1:9" ht="14.25">
      <c r="A25" s="22">
        <v>43586</v>
      </c>
      <c r="B25" s="34">
        <v>1.2</v>
      </c>
      <c r="C25" s="34">
        <v>1</v>
      </c>
      <c r="D25" s="34">
        <v>1.6</v>
      </c>
      <c r="E25" s="34" t="s">
        <v>457</v>
      </c>
      <c r="F25" s="34">
        <v>-0.9</v>
      </c>
      <c r="G25" s="34">
        <v>1.3</v>
      </c>
      <c r="H25" s="34">
        <v>7.6</v>
      </c>
      <c r="I25" s="35">
        <v>0.7</v>
      </c>
    </row>
    <row r="26" spans="1:9" ht="14.25">
      <c r="A26" s="22">
        <v>43617</v>
      </c>
      <c r="B26" s="34">
        <v>1.3</v>
      </c>
      <c r="C26" s="34">
        <v>1.3</v>
      </c>
      <c r="D26" s="34">
        <v>0.7</v>
      </c>
      <c r="E26" s="34" t="s">
        <v>457</v>
      </c>
      <c r="F26" s="34">
        <v>-2.4</v>
      </c>
      <c r="G26" s="34">
        <v>2.8</v>
      </c>
      <c r="H26" s="34">
        <v>7.5</v>
      </c>
      <c r="I26" s="35">
        <v>0.4</v>
      </c>
    </row>
    <row r="27" spans="1:9" ht="14.25">
      <c r="A27" s="22">
        <v>43647</v>
      </c>
      <c r="B27" s="34">
        <v>1</v>
      </c>
      <c r="C27" s="34">
        <v>1.1</v>
      </c>
      <c r="D27" s="34">
        <v>0.1</v>
      </c>
      <c r="E27" s="34" t="s">
        <v>457</v>
      </c>
      <c r="F27" s="34">
        <v>-2.1</v>
      </c>
      <c r="G27" s="34">
        <v>2.3</v>
      </c>
      <c r="H27" s="34">
        <v>7.6</v>
      </c>
      <c r="I27" s="35">
        <v>0.2</v>
      </c>
    </row>
    <row r="28" spans="1:9" ht="14.25">
      <c r="A28" s="22">
        <v>43678</v>
      </c>
      <c r="B28" s="34">
        <v>1</v>
      </c>
      <c r="C28" s="34">
        <v>1.1</v>
      </c>
      <c r="D28" s="34">
        <v>-0.8</v>
      </c>
      <c r="E28" s="34" t="s">
        <v>457</v>
      </c>
      <c r="F28" s="34">
        <v>-2.7</v>
      </c>
      <c r="G28" s="34">
        <v>2.8</v>
      </c>
      <c r="H28" s="34">
        <v>7.5</v>
      </c>
      <c r="I28" s="35">
        <v>0</v>
      </c>
    </row>
    <row r="29" spans="1:9" ht="14.25">
      <c r="A29" s="22">
        <v>43709</v>
      </c>
      <c r="B29" s="34">
        <v>0.8</v>
      </c>
      <c r="C29" s="34">
        <v>1.2</v>
      </c>
      <c r="D29" s="34">
        <v>-1.1</v>
      </c>
      <c r="E29" s="34" t="s">
        <v>457</v>
      </c>
      <c r="F29" s="34">
        <v>-1.7</v>
      </c>
      <c r="G29" s="34">
        <v>2.9</v>
      </c>
      <c r="H29" s="34">
        <v>7.5</v>
      </c>
      <c r="I29" s="35">
        <v>-0.1</v>
      </c>
    </row>
    <row r="30" spans="1:9" ht="14.25">
      <c r="A30" s="22">
        <v>43739</v>
      </c>
      <c r="B30" s="34">
        <v>0.7</v>
      </c>
      <c r="C30" s="34">
        <v>1.2</v>
      </c>
      <c r="D30" s="34">
        <v>-1.8</v>
      </c>
      <c r="E30" s="34" t="s">
        <v>457</v>
      </c>
      <c r="F30" s="34">
        <v>-2.6</v>
      </c>
      <c r="G30" s="34">
        <v>1.8</v>
      </c>
      <c r="H30" s="34">
        <v>7.5</v>
      </c>
      <c r="I30" s="35">
        <v>0</v>
      </c>
    </row>
    <row r="31" spans="1:9" ht="14.25">
      <c r="A31" s="22">
        <v>43770</v>
      </c>
      <c r="B31" s="34">
        <v>1</v>
      </c>
      <c r="C31" s="34">
        <v>1.4</v>
      </c>
      <c r="D31" s="34">
        <v>-1.4</v>
      </c>
      <c r="E31" s="34" t="s">
        <v>457</v>
      </c>
      <c r="F31" s="34">
        <v>-1.7</v>
      </c>
      <c r="G31" s="34">
        <v>2.3</v>
      </c>
      <c r="H31" s="34">
        <v>7.5</v>
      </c>
      <c r="I31" s="35">
        <v>0.2</v>
      </c>
    </row>
    <row r="32" spans="1:9" ht="14.25">
      <c r="A32" s="22">
        <v>43800</v>
      </c>
      <c r="B32" s="34">
        <v>1.3</v>
      </c>
      <c r="C32" s="34">
        <v>1.4</v>
      </c>
      <c r="D32" s="34">
        <v>-0.7</v>
      </c>
      <c r="E32" s="34" t="s">
        <v>457</v>
      </c>
      <c r="F32" s="34">
        <v>-4.1</v>
      </c>
      <c r="G32" s="34">
        <v>1.3</v>
      </c>
      <c r="H32" s="34">
        <v>7.4</v>
      </c>
      <c r="I32" s="35">
        <v>0.2</v>
      </c>
    </row>
    <row r="33" spans="1:9" ht="14.25">
      <c r="A33" s="23">
        <v>43854</v>
      </c>
      <c r="B33" s="37">
        <v>1.4</v>
      </c>
      <c r="C33" s="37">
        <v>1.3</v>
      </c>
      <c r="D33" s="37" t="s">
        <v>457</v>
      </c>
      <c r="E33" s="37" t="s">
        <v>457</v>
      </c>
      <c r="F33" s="37" t="s">
        <v>457</v>
      </c>
      <c r="G33" s="37" t="s">
        <v>457</v>
      </c>
      <c r="H33" s="37" t="s">
        <v>457</v>
      </c>
      <c r="I33" s="38">
        <v>0.2</v>
      </c>
    </row>
    <row r="35" ht="14.25">
      <c r="A35" s="120" t="s">
        <v>447</v>
      </c>
    </row>
    <row r="36" ht="14.25">
      <c r="A36" s="121" t="s">
        <v>432</v>
      </c>
    </row>
    <row r="37" ht="14.25">
      <c r="A37" s="121" t="s">
        <v>406</v>
      </c>
    </row>
    <row r="38" ht="14.25">
      <c r="A38" s="121" t="s">
        <v>433</v>
      </c>
    </row>
    <row r="39" ht="14.25">
      <c r="A39" s="121" t="s">
        <v>434</v>
      </c>
    </row>
    <row r="40" ht="14.25">
      <c r="A40" s="121" t="s">
        <v>435</v>
      </c>
    </row>
    <row r="41" ht="14.25">
      <c r="A41" s="121" t="s">
        <v>436</v>
      </c>
    </row>
    <row r="42" ht="14.25">
      <c r="A42" s="121" t="s">
        <v>437</v>
      </c>
    </row>
    <row r="45" ht="14.25">
      <c r="A45" s="110" t="s">
        <v>304</v>
      </c>
    </row>
    <row r="46" spans="1:9" ht="14.25">
      <c r="A46" s="111"/>
      <c r="B46" s="400" t="s">
        <v>307</v>
      </c>
      <c r="C46" s="344"/>
      <c r="D46" s="401"/>
      <c r="E46" s="400" t="s">
        <v>308</v>
      </c>
      <c r="F46" s="344"/>
      <c r="G46" s="344"/>
      <c r="H46" s="401"/>
      <c r="I46" s="112" t="s">
        <v>309</v>
      </c>
    </row>
    <row r="47" spans="1:9" ht="46.5" customHeight="1">
      <c r="A47" s="113"/>
      <c r="B47" s="114" t="s">
        <v>4</v>
      </c>
      <c r="C47" s="82" t="s">
        <v>349</v>
      </c>
      <c r="D47" s="82" t="s">
        <v>8</v>
      </c>
      <c r="E47" s="82" t="s">
        <v>350</v>
      </c>
      <c r="F47" s="82" t="s">
        <v>346</v>
      </c>
      <c r="G47" s="82" t="s">
        <v>347</v>
      </c>
      <c r="H47" s="82" t="s">
        <v>348</v>
      </c>
      <c r="I47" s="115" t="s">
        <v>356</v>
      </c>
    </row>
    <row r="48" spans="1:9" ht="16.5">
      <c r="A48" s="116"/>
      <c r="B48" s="117">
        <v>1</v>
      </c>
      <c r="C48" s="118">
        <v>2</v>
      </c>
      <c r="D48" s="118">
        <v>3</v>
      </c>
      <c r="E48" s="118">
        <v>4</v>
      </c>
      <c r="F48" s="118">
        <v>5</v>
      </c>
      <c r="G48" s="118">
        <v>6</v>
      </c>
      <c r="H48" s="118">
        <v>7</v>
      </c>
      <c r="I48" s="119">
        <v>8</v>
      </c>
    </row>
    <row r="49" spans="1:9" ht="14.25">
      <c r="A49" s="11">
        <v>2012</v>
      </c>
      <c r="B49" s="34">
        <v>3.5</v>
      </c>
      <c r="C49" s="34">
        <v>2.5</v>
      </c>
      <c r="D49" s="34">
        <v>2.1</v>
      </c>
      <c r="E49" s="34">
        <v>-0.8</v>
      </c>
      <c r="F49" s="34">
        <v>-0.9</v>
      </c>
      <c r="G49" s="34">
        <v>-1</v>
      </c>
      <c r="H49" s="34">
        <v>7</v>
      </c>
      <c r="I49" s="35">
        <v>2.8</v>
      </c>
    </row>
    <row r="50" spans="1:9" ht="14.25">
      <c r="A50" s="11">
        <v>2013</v>
      </c>
      <c r="B50" s="34">
        <v>1.4</v>
      </c>
      <c r="C50" s="34">
        <v>1</v>
      </c>
      <c r="D50" s="34">
        <v>0.8</v>
      </c>
      <c r="E50" s="34">
        <v>-0.5</v>
      </c>
      <c r="F50" s="34">
        <v>0.1</v>
      </c>
      <c r="G50" s="34">
        <v>-0.1</v>
      </c>
      <c r="H50" s="34">
        <v>7</v>
      </c>
      <c r="I50" s="35">
        <v>2.1</v>
      </c>
    </row>
    <row r="51" spans="1:9" ht="14.25">
      <c r="A51" s="11">
        <v>2014</v>
      </c>
      <c r="B51" s="34">
        <v>0.4</v>
      </c>
      <c r="C51" s="34">
        <v>1.1</v>
      </c>
      <c r="D51" s="34">
        <v>-0.7</v>
      </c>
      <c r="E51" s="34">
        <v>2.7</v>
      </c>
      <c r="F51" s="34">
        <v>5.2</v>
      </c>
      <c r="G51" s="34">
        <v>2.5</v>
      </c>
      <c r="H51" s="34">
        <v>6.1</v>
      </c>
      <c r="I51" s="35">
        <v>1.6</v>
      </c>
    </row>
    <row r="52" spans="1:9" ht="14.25">
      <c r="A52" s="11">
        <v>2015</v>
      </c>
      <c r="B52" s="34">
        <v>0.3</v>
      </c>
      <c r="C52" s="34">
        <v>0.8</v>
      </c>
      <c r="D52" s="34">
        <v>-3.2</v>
      </c>
      <c r="E52" s="34">
        <v>5.3</v>
      </c>
      <c r="F52" s="34">
        <v>4.5</v>
      </c>
      <c r="G52" s="34">
        <v>5.8</v>
      </c>
      <c r="H52" s="34">
        <v>5.1</v>
      </c>
      <c r="I52" s="35">
        <v>0.6</v>
      </c>
    </row>
    <row r="53" spans="1:9" ht="14.25">
      <c r="A53" s="11">
        <v>2016</v>
      </c>
      <c r="B53" s="34">
        <v>0.6</v>
      </c>
      <c r="C53" s="34">
        <v>1.2</v>
      </c>
      <c r="D53" s="34">
        <v>-3.3</v>
      </c>
      <c r="E53" s="34">
        <v>2.5</v>
      </c>
      <c r="F53" s="34">
        <v>3</v>
      </c>
      <c r="G53" s="34">
        <v>4.7</v>
      </c>
      <c r="H53" s="34">
        <v>4</v>
      </c>
      <c r="I53" s="35">
        <v>0.4</v>
      </c>
    </row>
    <row r="54" spans="1:9" ht="14.25">
      <c r="A54" s="11">
        <v>2017</v>
      </c>
      <c r="B54" s="34">
        <v>2.4</v>
      </c>
      <c r="C54" s="34">
        <v>2.6</v>
      </c>
      <c r="D54" s="34">
        <v>1.8</v>
      </c>
      <c r="E54" s="34">
        <v>4.4</v>
      </c>
      <c r="F54" s="34">
        <v>6.8</v>
      </c>
      <c r="G54" s="34">
        <v>5.9</v>
      </c>
      <c r="H54" s="34">
        <v>2.9</v>
      </c>
      <c r="I54" s="35">
        <v>1</v>
      </c>
    </row>
    <row r="55" spans="1:9" ht="14.25">
      <c r="A55" s="11">
        <v>2018</v>
      </c>
      <c r="B55" s="34">
        <v>2</v>
      </c>
      <c r="C55" s="34">
        <v>1.8</v>
      </c>
      <c r="D55" s="34">
        <v>2.1</v>
      </c>
      <c r="E55" s="34">
        <v>2.8</v>
      </c>
      <c r="F55" s="34">
        <v>3.1</v>
      </c>
      <c r="G55" s="34">
        <v>5</v>
      </c>
      <c r="H55" s="34">
        <v>2.2</v>
      </c>
      <c r="I55" s="35">
        <v>2</v>
      </c>
    </row>
    <row r="56" spans="1:9" ht="14.25">
      <c r="A56" s="14">
        <v>2019</v>
      </c>
      <c r="B56" s="37">
        <v>2.6</v>
      </c>
      <c r="C56" s="37">
        <v>2.3</v>
      </c>
      <c r="D56" s="37">
        <v>2.6</v>
      </c>
      <c r="E56" s="37" t="s">
        <v>457</v>
      </c>
      <c r="F56" s="37">
        <v>-0.4</v>
      </c>
      <c r="G56" s="37">
        <v>4.7</v>
      </c>
      <c r="H56" s="37">
        <v>2</v>
      </c>
      <c r="I56" s="38">
        <v>1.5</v>
      </c>
    </row>
    <row r="57" spans="1:9" ht="14.25">
      <c r="A57" s="11" t="s">
        <v>17</v>
      </c>
      <c r="B57" s="34">
        <v>2.3</v>
      </c>
      <c r="C57" s="34">
        <v>2.2</v>
      </c>
      <c r="D57" s="34">
        <v>3.5</v>
      </c>
      <c r="E57" s="34">
        <v>2.5</v>
      </c>
      <c r="F57" s="34">
        <v>0.3</v>
      </c>
      <c r="G57" s="34">
        <v>5.6</v>
      </c>
      <c r="H57" s="34">
        <v>2</v>
      </c>
      <c r="I57" s="35">
        <v>1.8</v>
      </c>
    </row>
    <row r="58" spans="1:9" ht="14.25">
      <c r="A58" s="11" t="s">
        <v>18</v>
      </c>
      <c r="B58" s="34">
        <v>2.4</v>
      </c>
      <c r="C58" s="34">
        <v>2</v>
      </c>
      <c r="D58" s="34">
        <v>3.5</v>
      </c>
      <c r="E58" s="34">
        <v>2.7</v>
      </c>
      <c r="F58" s="34">
        <v>1</v>
      </c>
      <c r="G58" s="34">
        <v>4.8</v>
      </c>
      <c r="H58" s="34">
        <v>2</v>
      </c>
      <c r="I58" s="35">
        <v>1.8</v>
      </c>
    </row>
    <row r="59" spans="1:9" ht="14.25">
      <c r="A59" s="11" t="s">
        <v>19</v>
      </c>
      <c r="B59" s="34">
        <v>2.6</v>
      </c>
      <c r="C59" s="34">
        <v>2.4</v>
      </c>
      <c r="D59" s="34">
        <v>2</v>
      </c>
      <c r="E59" s="34">
        <v>2.5</v>
      </c>
      <c r="F59" s="34">
        <v>-0.9</v>
      </c>
      <c r="G59" s="34">
        <v>4.5</v>
      </c>
      <c r="H59" s="34">
        <v>2.1</v>
      </c>
      <c r="I59" s="35">
        <v>1.2</v>
      </c>
    </row>
    <row r="60" spans="1:9" ht="14.25">
      <c r="A60" s="14" t="s">
        <v>20</v>
      </c>
      <c r="B60" s="37">
        <v>3</v>
      </c>
      <c r="C60" s="37">
        <v>2.7</v>
      </c>
      <c r="D60" s="37">
        <v>1.3</v>
      </c>
      <c r="E60" s="37">
        <v>1.7</v>
      </c>
      <c r="F60" s="37">
        <v>-2.3</v>
      </c>
      <c r="G60" s="37">
        <v>4</v>
      </c>
      <c r="H60" s="37">
        <v>2</v>
      </c>
      <c r="I60" s="38">
        <v>1.4</v>
      </c>
    </row>
    <row r="61" spans="1:9" ht="14.25">
      <c r="A61" s="22">
        <v>43497</v>
      </c>
      <c r="B61" s="34">
        <v>2.4</v>
      </c>
      <c r="C61" s="34">
        <v>2.3</v>
      </c>
      <c r="D61" s="34">
        <v>3.6</v>
      </c>
      <c r="E61" s="34" t="s">
        <v>457</v>
      </c>
      <c r="F61" s="34">
        <v>1.4</v>
      </c>
      <c r="G61" s="34">
        <v>5.6</v>
      </c>
      <c r="H61" s="34">
        <v>1.9</v>
      </c>
      <c r="I61" s="35">
        <v>1.8</v>
      </c>
    </row>
    <row r="62" spans="1:9" ht="14.25">
      <c r="A62" s="22">
        <v>43525</v>
      </c>
      <c r="B62" s="34">
        <v>2.6</v>
      </c>
      <c r="C62" s="34">
        <v>2.4</v>
      </c>
      <c r="D62" s="34">
        <v>3.8</v>
      </c>
      <c r="E62" s="34" t="s">
        <v>457</v>
      </c>
      <c r="F62" s="34">
        <v>0.2</v>
      </c>
      <c r="G62" s="34">
        <v>6.5</v>
      </c>
      <c r="H62" s="34">
        <v>2</v>
      </c>
      <c r="I62" s="35">
        <v>1.8</v>
      </c>
    </row>
    <row r="63" spans="1:9" ht="14.25">
      <c r="A63" s="22">
        <v>43556</v>
      </c>
      <c r="B63" s="34">
        <v>2.4</v>
      </c>
      <c r="C63" s="34">
        <v>1.8</v>
      </c>
      <c r="D63" s="34">
        <v>4.3</v>
      </c>
      <c r="E63" s="34" t="s">
        <v>457</v>
      </c>
      <c r="F63" s="34">
        <v>3.6</v>
      </c>
      <c r="G63" s="34">
        <v>5.3</v>
      </c>
      <c r="H63" s="34">
        <v>2.1</v>
      </c>
      <c r="I63" s="35">
        <v>1.8</v>
      </c>
    </row>
    <row r="64" spans="1:9" ht="14.25">
      <c r="A64" s="22">
        <v>43586</v>
      </c>
      <c r="B64" s="34">
        <v>2.6</v>
      </c>
      <c r="C64" s="34">
        <v>2.1</v>
      </c>
      <c r="D64" s="34">
        <v>3.8</v>
      </c>
      <c r="E64" s="34" t="s">
        <v>457</v>
      </c>
      <c r="F64" s="34">
        <v>3.1</v>
      </c>
      <c r="G64" s="34">
        <v>2.7</v>
      </c>
      <c r="H64" s="34">
        <v>2.1</v>
      </c>
      <c r="I64" s="35">
        <v>1.9</v>
      </c>
    </row>
    <row r="65" spans="1:9" ht="14.25">
      <c r="A65" s="22">
        <v>43617</v>
      </c>
      <c r="B65" s="34">
        <v>2.4</v>
      </c>
      <c r="C65" s="34">
        <v>2.2</v>
      </c>
      <c r="D65" s="34">
        <v>2.5</v>
      </c>
      <c r="E65" s="34" t="s">
        <v>457</v>
      </c>
      <c r="F65" s="34">
        <v>-3.4</v>
      </c>
      <c r="G65" s="34">
        <v>6.3</v>
      </c>
      <c r="H65" s="34">
        <v>1.9</v>
      </c>
      <c r="I65" s="35">
        <v>1.6</v>
      </c>
    </row>
    <row r="66" spans="1:9" ht="14.25">
      <c r="A66" s="22">
        <v>43647</v>
      </c>
      <c r="B66" s="34">
        <v>2.6</v>
      </c>
      <c r="C66" s="34">
        <v>2.3</v>
      </c>
      <c r="D66" s="34">
        <v>2.1</v>
      </c>
      <c r="E66" s="34" t="s">
        <v>457</v>
      </c>
      <c r="F66" s="34">
        <v>0</v>
      </c>
      <c r="G66" s="34">
        <v>4.2</v>
      </c>
      <c r="H66" s="34">
        <v>2.1</v>
      </c>
      <c r="I66" s="35">
        <v>1.4</v>
      </c>
    </row>
    <row r="67" spans="1:9" ht="14.25">
      <c r="A67" s="22">
        <v>43678</v>
      </c>
      <c r="B67" s="34">
        <v>2.6</v>
      </c>
      <c r="C67" s="34">
        <v>2.3</v>
      </c>
      <c r="D67" s="34">
        <v>2.1</v>
      </c>
      <c r="E67" s="34" t="s">
        <v>457</v>
      </c>
      <c r="F67" s="34">
        <v>-1.8</v>
      </c>
      <c r="G67" s="34">
        <v>4.5</v>
      </c>
      <c r="H67" s="34">
        <v>2</v>
      </c>
      <c r="I67" s="35">
        <v>1</v>
      </c>
    </row>
    <row r="68" spans="1:9" ht="14.25">
      <c r="A68" s="22">
        <v>43709</v>
      </c>
      <c r="B68" s="34">
        <v>2.6</v>
      </c>
      <c r="C68" s="34">
        <v>2.6</v>
      </c>
      <c r="D68" s="34">
        <v>1.9</v>
      </c>
      <c r="E68" s="34" t="s">
        <v>457</v>
      </c>
      <c r="F68" s="34">
        <v>-0.9</v>
      </c>
      <c r="G68" s="34">
        <v>4.9</v>
      </c>
      <c r="H68" s="34">
        <v>2.1</v>
      </c>
      <c r="I68" s="35">
        <v>1.2</v>
      </c>
    </row>
    <row r="69" spans="1:9" ht="14.25">
      <c r="A69" s="22">
        <v>43739</v>
      </c>
      <c r="B69" s="34">
        <v>2.6</v>
      </c>
      <c r="C69" s="34">
        <v>2.6</v>
      </c>
      <c r="D69" s="34">
        <v>0.9</v>
      </c>
      <c r="E69" s="34" t="s">
        <v>457</v>
      </c>
      <c r="F69" s="34">
        <v>-0.3</v>
      </c>
      <c r="G69" s="34">
        <v>4.5</v>
      </c>
      <c r="H69" s="34">
        <v>2.1</v>
      </c>
      <c r="I69" s="35">
        <v>1.3</v>
      </c>
    </row>
    <row r="70" spans="1:9" ht="14.25">
      <c r="A70" s="22">
        <v>43770</v>
      </c>
      <c r="B70" s="34">
        <v>3</v>
      </c>
      <c r="C70" s="34">
        <v>2.6</v>
      </c>
      <c r="D70" s="34">
        <v>0.9</v>
      </c>
      <c r="E70" s="34" t="s">
        <v>457</v>
      </c>
      <c r="F70" s="34">
        <v>-3.1</v>
      </c>
      <c r="G70" s="34">
        <v>3.7</v>
      </c>
      <c r="H70" s="34">
        <v>2.1</v>
      </c>
      <c r="I70" s="35">
        <v>1.5</v>
      </c>
    </row>
    <row r="71" spans="1:9" ht="14.25">
      <c r="A71" s="22">
        <v>43800</v>
      </c>
      <c r="B71" s="34">
        <v>3.2</v>
      </c>
      <c r="C71" s="34">
        <v>2.7</v>
      </c>
      <c r="D71" s="34">
        <v>2.1</v>
      </c>
      <c r="E71" s="34" t="s">
        <v>457</v>
      </c>
      <c r="F71" s="34">
        <v>-3.4</v>
      </c>
      <c r="G71" s="34">
        <v>3.9</v>
      </c>
      <c r="H71" s="34">
        <v>2</v>
      </c>
      <c r="I71" s="35">
        <v>1.5</v>
      </c>
    </row>
    <row r="72" spans="1:9" ht="14.25">
      <c r="A72" s="23">
        <v>43854</v>
      </c>
      <c r="B72" s="37">
        <v>3.8</v>
      </c>
      <c r="C72" s="37">
        <v>3.3</v>
      </c>
      <c r="D72" s="37" t="s">
        <v>457</v>
      </c>
      <c r="E72" s="37" t="s">
        <v>457</v>
      </c>
      <c r="F72" s="37" t="s">
        <v>457</v>
      </c>
      <c r="G72" s="37" t="s">
        <v>457</v>
      </c>
      <c r="H72" s="37" t="s">
        <v>457</v>
      </c>
      <c r="I72" s="38">
        <v>1.6</v>
      </c>
    </row>
    <row r="74" ht="14.25">
      <c r="A74" s="120" t="s">
        <v>447</v>
      </c>
    </row>
    <row r="75" ht="14.25">
      <c r="A75" s="121" t="s">
        <v>432</v>
      </c>
    </row>
    <row r="76" ht="14.25">
      <c r="A76" s="121" t="s">
        <v>406</v>
      </c>
    </row>
    <row r="77" ht="14.25">
      <c r="A77" s="121" t="s">
        <v>433</v>
      </c>
    </row>
    <row r="78" ht="14.25">
      <c r="A78" s="121" t="s">
        <v>434</v>
      </c>
    </row>
    <row r="79" ht="14.25">
      <c r="A79" s="121" t="s">
        <v>435</v>
      </c>
    </row>
    <row r="80" ht="14.25">
      <c r="A80" s="121" t="s">
        <v>436</v>
      </c>
    </row>
    <row r="81" ht="14.25">
      <c r="A81" s="1" t="s">
        <v>438</v>
      </c>
    </row>
    <row r="82" ht="14.25">
      <c r="A82" s="1" t="s">
        <v>439</v>
      </c>
    </row>
    <row r="85" ht="14.25">
      <c r="A85" s="122" t="s">
        <v>305</v>
      </c>
    </row>
    <row r="86" spans="1:9" ht="14.25">
      <c r="A86" s="111"/>
      <c r="B86" s="400" t="s">
        <v>307</v>
      </c>
      <c r="C86" s="344"/>
      <c r="D86" s="401"/>
      <c r="E86" s="400" t="s">
        <v>308</v>
      </c>
      <c r="F86" s="344"/>
      <c r="G86" s="344"/>
      <c r="H86" s="401"/>
      <c r="I86" s="112" t="s">
        <v>309</v>
      </c>
    </row>
    <row r="87" spans="1:9" ht="45.75" customHeight="1">
      <c r="A87" s="113"/>
      <c r="B87" s="114" t="s">
        <v>4</v>
      </c>
      <c r="C87" s="82" t="s">
        <v>349</v>
      </c>
      <c r="D87" s="82" t="s">
        <v>8</v>
      </c>
      <c r="E87" s="82" t="s">
        <v>350</v>
      </c>
      <c r="F87" s="82" t="s">
        <v>346</v>
      </c>
      <c r="G87" s="82" t="s">
        <v>347</v>
      </c>
      <c r="H87" s="82" t="s">
        <v>348</v>
      </c>
      <c r="I87" s="115" t="s">
        <v>356</v>
      </c>
    </row>
    <row r="88" spans="1:9" ht="16.5">
      <c r="A88" s="116"/>
      <c r="B88" s="117">
        <v>1</v>
      </c>
      <c r="C88" s="118">
        <v>2</v>
      </c>
      <c r="D88" s="118">
        <v>3</v>
      </c>
      <c r="E88" s="118">
        <v>4</v>
      </c>
      <c r="F88" s="118">
        <v>5</v>
      </c>
      <c r="G88" s="118">
        <v>6</v>
      </c>
      <c r="H88" s="118">
        <v>7</v>
      </c>
      <c r="I88" s="119">
        <v>8</v>
      </c>
    </row>
    <row r="89" spans="1:9" ht="14.25">
      <c r="A89" s="11">
        <v>2012</v>
      </c>
      <c r="B89" s="34">
        <v>5.7</v>
      </c>
      <c r="C89" s="34">
        <v>5</v>
      </c>
      <c r="D89" s="34">
        <v>5.3</v>
      </c>
      <c r="E89" s="34">
        <v>-1.5</v>
      </c>
      <c r="F89" s="34">
        <v>-1.3</v>
      </c>
      <c r="G89" s="34">
        <v>-2</v>
      </c>
      <c r="H89" s="34">
        <v>11</v>
      </c>
      <c r="I89" s="35">
        <v>7.9</v>
      </c>
    </row>
    <row r="90" spans="1:9" ht="14.25">
      <c r="A90" s="11">
        <v>2013</v>
      </c>
      <c r="B90" s="34">
        <v>1.7</v>
      </c>
      <c r="C90" s="34">
        <v>3</v>
      </c>
      <c r="D90" s="34">
        <v>-0.5</v>
      </c>
      <c r="E90" s="34">
        <v>2</v>
      </c>
      <c r="F90" s="34">
        <v>1.4</v>
      </c>
      <c r="G90" s="34">
        <v>1.9</v>
      </c>
      <c r="H90" s="34">
        <v>10.2</v>
      </c>
      <c r="I90" s="35">
        <v>5.9</v>
      </c>
    </row>
    <row r="91" spans="1:9" ht="14.25">
      <c r="A91" s="11">
        <v>2014</v>
      </c>
      <c r="B91" s="34">
        <v>0</v>
      </c>
      <c r="C91" s="34">
        <v>1.6</v>
      </c>
      <c r="D91" s="34">
        <v>-2.1</v>
      </c>
      <c r="E91" s="34">
        <v>4.2</v>
      </c>
      <c r="F91" s="34">
        <v>7.2</v>
      </c>
      <c r="G91" s="34">
        <v>5.2</v>
      </c>
      <c r="H91" s="34">
        <v>7.7</v>
      </c>
      <c r="I91" s="35">
        <v>4.8</v>
      </c>
    </row>
    <row r="92" spans="1:9" ht="14.25">
      <c r="A92" s="11">
        <v>2015</v>
      </c>
      <c r="B92" s="34">
        <v>0.1</v>
      </c>
      <c r="C92" s="34">
        <v>1.3</v>
      </c>
      <c r="D92" s="34">
        <v>-3.1</v>
      </c>
      <c r="E92" s="34">
        <v>3.8</v>
      </c>
      <c r="F92" s="34">
        <v>7.1</v>
      </c>
      <c r="G92" s="34">
        <v>5.6</v>
      </c>
      <c r="H92" s="34">
        <v>6.8</v>
      </c>
      <c r="I92" s="35">
        <v>3.4</v>
      </c>
    </row>
    <row r="93" spans="1:9" ht="14.25">
      <c r="A93" s="11">
        <v>2016</v>
      </c>
      <c r="B93" s="34">
        <v>0.4</v>
      </c>
      <c r="C93" s="34">
        <v>1.3</v>
      </c>
      <c r="D93" s="34">
        <v>-3.1</v>
      </c>
      <c r="E93" s="34">
        <v>2.2</v>
      </c>
      <c r="F93" s="34">
        <v>0.7</v>
      </c>
      <c r="G93" s="34">
        <v>4.7</v>
      </c>
      <c r="H93" s="34">
        <v>5.1</v>
      </c>
      <c r="I93" s="35">
        <v>3.1</v>
      </c>
    </row>
    <row r="94" spans="1:9" ht="14.25">
      <c r="A94" s="11">
        <v>2017</v>
      </c>
      <c r="B94" s="34">
        <v>2.4</v>
      </c>
      <c r="C94" s="34">
        <v>2.1</v>
      </c>
      <c r="D94" s="34">
        <v>4.6</v>
      </c>
      <c r="E94" s="34">
        <v>4.3</v>
      </c>
      <c r="F94" s="34">
        <v>5.4</v>
      </c>
      <c r="G94" s="34">
        <v>5.8</v>
      </c>
      <c r="H94" s="34">
        <v>4.2</v>
      </c>
      <c r="I94" s="35">
        <v>3</v>
      </c>
    </row>
    <row r="95" spans="1:9" ht="14.25">
      <c r="A95" s="11">
        <v>2018</v>
      </c>
      <c r="B95" s="34">
        <v>2.9</v>
      </c>
      <c r="C95" s="34">
        <v>2.3</v>
      </c>
      <c r="D95" s="34">
        <v>6.2</v>
      </c>
      <c r="E95" s="34">
        <v>5.1</v>
      </c>
      <c r="F95" s="34">
        <v>3.8</v>
      </c>
      <c r="G95" s="34">
        <v>6.8</v>
      </c>
      <c r="H95" s="34">
        <v>3.7</v>
      </c>
      <c r="I95" s="35">
        <v>3.1</v>
      </c>
    </row>
    <row r="96" spans="1:9" ht="14.25">
      <c r="A96" s="14">
        <v>2019</v>
      </c>
      <c r="B96" s="37">
        <v>3.4</v>
      </c>
      <c r="C96" s="37">
        <v>3.7</v>
      </c>
      <c r="D96" s="37">
        <v>3.9</v>
      </c>
      <c r="E96" s="37" t="s">
        <v>457</v>
      </c>
      <c r="F96" s="37">
        <v>5.4</v>
      </c>
      <c r="G96" s="37">
        <v>6</v>
      </c>
      <c r="H96" s="37" t="s">
        <v>457</v>
      </c>
      <c r="I96" s="38">
        <v>2.5</v>
      </c>
    </row>
    <row r="97" spans="1:9" ht="14.25">
      <c r="A97" s="11" t="s">
        <v>17</v>
      </c>
      <c r="B97" s="34">
        <v>3.2</v>
      </c>
      <c r="C97" s="34">
        <v>3.6</v>
      </c>
      <c r="D97" s="34">
        <v>5.6</v>
      </c>
      <c r="E97" s="34">
        <v>5.2</v>
      </c>
      <c r="F97" s="34">
        <v>6.5</v>
      </c>
      <c r="G97" s="34">
        <v>6.6</v>
      </c>
      <c r="H97" s="34">
        <v>3.8</v>
      </c>
      <c r="I97" s="35">
        <v>2.9</v>
      </c>
    </row>
    <row r="98" spans="1:9" ht="14.25">
      <c r="A98" s="11" t="s">
        <v>18</v>
      </c>
      <c r="B98" s="34">
        <v>3.8</v>
      </c>
      <c r="C98" s="34">
        <v>3.8</v>
      </c>
      <c r="D98" s="34">
        <v>5</v>
      </c>
      <c r="E98" s="34">
        <v>5.1</v>
      </c>
      <c r="F98" s="34">
        <v>5.6</v>
      </c>
      <c r="G98" s="34">
        <v>5</v>
      </c>
      <c r="H98" s="34">
        <v>3.3</v>
      </c>
      <c r="I98" s="35">
        <v>3</v>
      </c>
    </row>
    <row r="99" spans="1:9" ht="14.25">
      <c r="A99" s="11" t="s">
        <v>19</v>
      </c>
      <c r="B99" s="34">
        <v>3.1</v>
      </c>
      <c r="C99" s="34">
        <v>3.7</v>
      </c>
      <c r="D99" s="34">
        <v>2.5</v>
      </c>
      <c r="E99" s="34">
        <v>4.8</v>
      </c>
      <c r="F99" s="34">
        <v>6.9</v>
      </c>
      <c r="G99" s="34">
        <v>6.1</v>
      </c>
      <c r="H99" s="34">
        <v>3.1</v>
      </c>
      <c r="I99" s="35">
        <v>2.1</v>
      </c>
    </row>
    <row r="100" spans="1:9" ht="14.25">
      <c r="A100" s="14" t="s">
        <v>20</v>
      </c>
      <c r="B100" s="37">
        <v>3.5</v>
      </c>
      <c r="C100" s="37">
        <v>3.7</v>
      </c>
      <c r="D100" s="37">
        <v>2.6</v>
      </c>
      <c r="E100" s="37">
        <v>4.6</v>
      </c>
      <c r="F100" s="37">
        <v>2.9</v>
      </c>
      <c r="G100" s="37">
        <v>6.5</v>
      </c>
      <c r="H100" s="37">
        <v>3.2</v>
      </c>
      <c r="I100" s="38">
        <v>1.9</v>
      </c>
    </row>
    <row r="101" spans="1:9" ht="14.25">
      <c r="A101" s="22">
        <v>43497</v>
      </c>
      <c r="B101" s="34">
        <v>3.2</v>
      </c>
      <c r="C101" s="34">
        <v>3.6</v>
      </c>
      <c r="D101" s="34">
        <v>5.3</v>
      </c>
      <c r="E101" s="34" t="s">
        <v>457</v>
      </c>
      <c r="F101" s="34">
        <v>6.3</v>
      </c>
      <c r="G101" s="34">
        <v>8.4</v>
      </c>
      <c r="H101" s="34">
        <v>3.4</v>
      </c>
      <c r="I101" s="35">
        <v>2.7</v>
      </c>
    </row>
    <row r="102" spans="1:9" ht="14.25">
      <c r="A102" s="22">
        <v>43525</v>
      </c>
      <c r="B102" s="34">
        <v>3.8</v>
      </c>
      <c r="C102" s="34">
        <v>3.9</v>
      </c>
      <c r="D102" s="34">
        <v>5.5</v>
      </c>
      <c r="E102" s="34" t="s">
        <v>457</v>
      </c>
      <c r="F102" s="34">
        <v>8.2</v>
      </c>
      <c r="G102" s="34">
        <v>6.1</v>
      </c>
      <c r="H102" s="34">
        <v>3.4</v>
      </c>
      <c r="I102" s="35">
        <v>3</v>
      </c>
    </row>
    <row r="103" spans="1:9" ht="14.25">
      <c r="A103" s="22">
        <v>43556</v>
      </c>
      <c r="B103" s="34">
        <v>3.9</v>
      </c>
      <c r="C103" s="34">
        <v>3.8</v>
      </c>
      <c r="D103" s="34">
        <v>6.5</v>
      </c>
      <c r="E103" s="34" t="s">
        <v>457</v>
      </c>
      <c r="F103" s="34">
        <v>6.1</v>
      </c>
      <c r="G103" s="34">
        <v>7.1</v>
      </c>
      <c r="H103" s="34">
        <v>3.4</v>
      </c>
      <c r="I103" s="35">
        <v>3.1</v>
      </c>
    </row>
    <row r="104" spans="1:9" ht="14.25">
      <c r="A104" s="22">
        <v>43586</v>
      </c>
      <c r="B104" s="34">
        <v>4</v>
      </c>
      <c r="C104" s="34">
        <v>3.8</v>
      </c>
      <c r="D104" s="34">
        <v>5.4</v>
      </c>
      <c r="E104" s="34" t="s">
        <v>457</v>
      </c>
      <c r="F104" s="34">
        <v>6.5</v>
      </c>
      <c r="G104" s="34">
        <v>2.5</v>
      </c>
      <c r="H104" s="34">
        <v>3.5</v>
      </c>
      <c r="I104" s="35">
        <v>3.2</v>
      </c>
    </row>
    <row r="105" spans="1:9" ht="14.25">
      <c r="A105" s="22">
        <v>43617</v>
      </c>
      <c r="B105" s="34">
        <v>3.4</v>
      </c>
      <c r="C105" s="34">
        <v>3.8</v>
      </c>
      <c r="D105" s="34">
        <v>3</v>
      </c>
      <c r="E105" s="34" t="s">
        <v>457</v>
      </c>
      <c r="F105" s="34">
        <v>4.3</v>
      </c>
      <c r="G105" s="34">
        <v>5.3</v>
      </c>
      <c r="H105" s="34">
        <v>3.5</v>
      </c>
      <c r="I105" s="35">
        <v>2.7</v>
      </c>
    </row>
    <row r="106" spans="1:9" ht="14.25">
      <c r="A106" s="22">
        <v>43647</v>
      </c>
      <c r="B106" s="34">
        <v>3.3</v>
      </c>
      <c r="C106" s="34">
        <v>3.7</v>
      </c>
      <c r="D106" s="34">
        <v>2.8</v>
      </c>
      <c r="E106" s="34" t="s">
        <v>457</v>
      </c>
      <c r="F106" s="34">
        <v>8.7</v>
      </c>
      <c r="G106" s="34">
        <v>6.4</v>
      </c>
      <c r="H106" s="34">
        <v>3.4</v>
      </c>
      <c r="I106" s="35">
        <v>2.3</v>
      </c>
    </row>
    <row r="107" spans="1:9" ht="14.25">
      <c r="A107" s="22">
        <v>43678</v>
      </c>
      <c r="B107" s="34">
        <v>3.2</v>
      </c>
      <c r="C107" s="34">
        <v>3.7</v>
      </c>
      <c r="D107" s="34">
        <v>2.5</v>
      </c>
      <c r="E107" s="34" t="s">
        <v>457</v>
      </c>
      <c r="F107" s="34">
        <v>2.6</v>
      </c>
      <c r="G107" s="34">
        <v>5.9</v>
      </c>
      <c r="H107" s="34">
        <v>3.4</v>
      </c>
      <c r="I107" s="35">
        <v>1.8</v>
      </c>
    </row>
    <row r="108" spans="1:9" ht="14.25">
      <c r="A108" s="22">
        <v>43709</v>
      </c>
      <c r="B108" s="34">
        <v>2.9</v>
      </c>
      <c r="C108" s="34">
        <v>3.7</v>
      </c>
      <c r="D108" s="34">
        <v>2.4</v>
      </c>
      <c r="E108" s="34" t="s">
        <v>457</v>
      </c>
      <c r="F108" s="34">
        <v>9.1</v>
      </c>
      <c r="G108" s="34">
        <v>5.8</v>
      </c>
      <c r="H108" s="34">
        <v>3.5</v>
      </c>
      <c r="I108" s="35">
        <v>2</v>
      </c>
    </row>
    <row r="109" spans="1:9" ht="14.25">
      <c r="A109" s="22">
        <v>43739</v>
      </c>
      <c r="B109" s="34">
        <v>3</v>
      </c>
      <c r="C109" s="34">
        <v>3.8</v>
      </c>
      <c r="D109" s="34">
        <v>1.7</v>
      </c>
      <c r="E109" s="34" t="s">
        <v>457</v>
      </c>
      <c r="F109" s="34">
        <v>6.5</v>
      </c>
      <c r="G109" s="34">
        <v>6.2</v>
      </c>
      <c r="H109" s="34">
        <v>3.5</v>
      </c>
      <c r="I109" s="35">
        <v>1.9</v>
      </c>
    </row>
    <row r="110" spans="1:9" ht="14.25">
      <c r="A110" s="22">
        <v>43770</v>
      </c>
      <c r="B110" s="34">
        <v>3.4</v>
      </c>
      <c r="C110" s="34">
        <v>3.7</v>
      </c>
      <c r="D110" s="34">
        <v>2.6</v>
      </c>
      <c r="E110" s="34" t="s">
        <v>457</v>
      </c>
      <c r="F110" s="34">
        <v>5.3</v>
      </c>
      <c r="G110" s="34">
        <v>7.3</v>
      </c>
      <c r="H110" s="34">
        <v>3.4</v>
      </c>
      <c r="I110" s="35">
        <v>2</v>
      </c>
    </row>
    <row r="111" spans="1:9" ht="14.25">
      <c r="A111" s="22">
        <v>43800</v>
      </c>
      <c r="B111" s="34">
        <v>4.1</v>
      </c>
      <c r="C111" s="34">
        <v>3.7</v>
      </c>
      <c r="D111" s="34">
        <v>3.4</v>
      </c>
      <c r="E111" s="34" t="s">
        <v>457</v>
      </c>
      <c r="F111" s="34">
        <v>-3.7</v>
      </c>
      <c r="G111" s="34">
        <v>6.1</v>
      </c>
      <c r="H111" s="34" t="s">
        <v>457</v>
      </c>
      <c r="I111" s="35">
        <v>1.9</v>
      </c>
    </row>
    <row r="112" spans="1:9" ht="14.25">
      <c r="A112" s="23">
        <v>43854</v>
      </c>
      <c r="B112" s="37">
        <v>4.7</v>
      </c>
      <c r="C112" s="37">
        <v>3.8</v>
      </c>
      <c r="D112" s="37" t="s">
        <v>457</v>
      </c>
      <c r="E112" s="37" t="s">
        <v>457</v>
      </c>
      <c r="F112" s="37" t="s">
        <v>457</v>
      </c>
      <c r="G112" s="37" t="s">
        <v>457</v>
      </c>
      <c r="H112" s="37" t="s">
        <v>457</v>
      </c>
      <c r="I112" s="38">
        <v>2.1</v>
      </c>
    </row>
    <row r="114" ht="14.25">
      <c r="A114" s="120" t="s">
        <v>447</v>
      </c>
    </row>
    <row r="115" ht="14.25">
      <c r="A115" s="121" t="s">
        <v>432</v>
      </c>
    </row>
    <row r="116" ht="14.25">
      <c r="A116" s="121" t="s">
        <v>406</v>
      </c>
    </row>
    <row r="117" ht="14.25">
      <c r="A117" s="121" t="s">
        <v>433</v>
      </c>
    </row>
    <row r="118" ht="14.25">
      <c r="A118" s="121" t="s">
        <v>434</v>
      </c>
    </row>
    <row r="119" ht="14.25">
      <c r="A119" s="121" t="s">
        <v>435</v>
      </c>
    </row>
    <row r="120" ht="14.25">
      <c r="A120" s="121" t="s">
        <v>440</v>
      </c>
    </row>
    <row r="121" ht="14.25">
      <c r="A121" s="1" t="s">
        <v>438</v>
      </c>
    </row>
    <row r="122" ht="14.25">
      <c r="A122" s="1" t="s">
        <v>439</v>
      </c>
    </row>
    <row r="125" ht="14.25">
      <c r="A125" s="110" t="s">
        <v>306</v>
      </c>
    </row>
    <row r="126" spans="1:9" ht="14.25">
      <c r="A126" s="111"/>
      <c r="B126" s="400" t="s">
        <v>307</v>
      </c>
      <c r="C126" s="344"/>
      <c r="D126" s="401"/>
      <c r="E126" s="400" t="s">
        <v>308</v>
      </c>
      <c r="F126" s="344"/>
      <c r="G126" s="344"/>
      <c r="H126" s="401"/>
      <c r="I126" s="112" t="s">
        <v>309</v>
      </c>
    </row>
    <row r="127" spans="1:9" ht="47.25" customHeight="1">
      <c r="A127" s="113"/>
      <c r="B127" s="114" t="s">
        <v>4</v>
      </c>
      <c r="C127" s="82" t="s">
        <v>344</v>
      </c>
      <c r="D127" s="82" t="s">
        <v>8</v>
      </c>
      <c r="E127" s="82" t="s">
        <v>350</v>
      </c>
      <c r="F127" s="82" t="s">
        <v>346</v>
      </c>
      <c r="G127" s="82" t="s">
        <v>347</v>
      </c>
      <c r="H127" s="82" t="s">
        <v>348</v>
      </c>
      <c r="I127" s="115" t="s">
        <v>356</v>
      </c>
    </row>
    <row r="128" spans="1:9" ht="16.5">
      <c r="A128" s="116"/>
      <c r="B128" s="117">
        <v>1</v>
      </c>
      <c r="C128" s="118">
        <v>2</v>
      </c>
      <c r="D128" s="118">
        <v>3</v>
      </c>
      <c r="E128" s="118">
        <v>4</v>
      </c>
      <c r="F128" s="118">
        <v>5</v>
      </c>
      <c r="G128" s="118">
        <v>6</v>
      </c>
      <c r="H128" s="118">
        <v>7</v>
      </c>
      <c r="I128" s="119">
        <v>8</v>
      </c>
    </row>
    <row r="129" spans="1:9" ht="14.25">
      <c r="A129" s="11">
        <v>2012</v>
      </c>
      <c r="B129" s="34">
        <v>3.7</v>
      </c>
      <c r="C129" s="34">
        <v>2.8</v>
      </c>
      <c r="D129" s="34">
        <v>3.5</v>
      </c>
      <c r="E129" s="34">
        <v>1.6</v>
      </c>
      <c r="F129" s="34">
        <v>1.1</v>
      </c>
      <c r="G129" s="34">
        <v>-1.4</v>
      </c>
      <c r="H129" s="34">
        <v>10.1</v>
      </c>
      <c r="I129" s="35">
        <v>5</v>
      </c>
    </row>
    <row r="130" spans="1:9" ht="14.25">
      <c r="A130" s="11">
        <v>2013</v>
      </c>
      <c r="B130" s="34">
        <v>0.8</v>
      </c>
      <c r="C130" s="34">
        <v>1</v>
      </c>
      <c r="D130" s="34">
        <v>-1.2</v>
      </c>
      <c r="E130" s="34">
        <v>1.4</v>
      </c>
      <c r="F130" s="34">
        <v>2.7</v>
      </c>
      <c r="G130" s="34">
        <v>4.4</v>
      </c>
      <c r="H130" s="34">
        <v>10.3</v>
      </c>
      <c r="I130" s="35">
        <v>4</v>
      </c>
    </row>
    <row r="131" spans="1:9" ht="14.25">
      <c r="A131" s="11">
        <v>2014</v>
      </c>
      <c r="B131" s="34">
        <v>0.1</v>
      </c>
      <c r="C131" s="34">
        <v>0.6</v>
      </c>
      <c r="D131" s="34">
        <v>-1.6</v>
      </c>
      <c r="E131" s="34">
        <v>3.3</v>
      </c>
      <c r="F131" s="34">
        <v>3.1</v>
      </c>
      <c r="G131" s="34">
        <v>1</v>
      </c>
      <c r="H131" s="34">
        <v>9</v>
      </c>
      <c r="I131" s="35">
        <v>3.5</v>
      </c>
    </row>
    <row r="132" spans="1:9" ht="14.25">
      <c r="A132" s="11">
        <v>2015</v>
      </c>
      <c r="B132" s="34">
        <v>-0.7</v>
      </c>
      <c r="C132" s="34">
        <v>0.3</v>
      </c>
      <c r="D132" s="34">
        <v>-2.3</v>
      </c>
      <c r="E132" s="34">
        <v>3.8</v>
      </c>
      <c r="F132" s="34">
        <v>4.8</v>
      </c>
      <c r="G132" s="34">
        <v>6.4</v>
      </c>
      <c r="H132" s="34">
        <v>7.5</v>
      </c>
      <c r="I132" s="35">
        <v>2.7</v>
      </c>
    </row>
    <row r="133" spans="1:9" ht="14.25">
      <c r="A133" s="11">
        <v>2016</v>
      </c>
      <c r="B133" s="34">
        <v>-0.2</v>
      </c>
      <c r="C133" s="34">
        <v>0.3</v>
      </c>
      <c r="D133" s="34">
        <v>0</v>
      </c>
      <c r="E133" s="34">
        <v>3.1</v>
      </c>
      <c r="F133" s="34">
        <v>2.8</v>
      </c>
      <c r="G133" s="34">
        <v>5.5</v>
      </c>
      <c r="H133" s="34">
        <v>6.2</v>
      </c>
      <c r="I133" s="35">
        <v>3</v>
      </c>
    </row>
    <row r="134" spans="1:9" ht="14.25">
      <c r="A134" s="11">
        <v>2017</v>
      </c>
      <c r="B134" s="34">
        <v>1.6</v>
      </c>
      <c r="C134" s="34">
        <v>1.2</v>
      </c>
      <c r="D134" s="34">
        <v>4.8</v>
      </c>
      <c r="E134" s="34">
        <v>4.9</v>
      </c>
      <c r="F134" s="34">
        <v>6.9</v>
      </c>
      <c r="G134" s="34">
        <v>6.4</v>
      </c>
      <c r="H134" s="34">
        <v>4.9</v>
      </c>
      <c r="I134" s="35">
        <v>3.4</v>
      </c>
    </row>
    <row r="135" spans="1:9" ht="14.25">
      <c r="A135" s="11">
        <v>2018</v>
      </c>
      <c r="B135" s="34">
        <v>1.2</v>
      </c>
      <c r="C135" s="34">
        <v>0.6</v>
      </c>
      <c r="D135" s="34">
        <v>2.8</v>
      </c>
      <c r="E135" s="34">
        <v>5.1</v>
      </c>
      <c r="F135" s="34">
        <v>5.7</v>
      </c>
      <c r="G135" s="34">
        <v>6.4</v>
      </c>
      <c r="H135" s="34">
        <v>3.9</v>
      </c>
      <c r="I135" s="35">
        <v>3.2</v>
      </c>
    </row>
    <row r="136" spans="1:9" ht="14.25">
      <c r="A136" s="14">
        <v>2019</v>
      </c>
      <c r="B136" s="37">
        <v>2.1</v>
      </c>
      <c r="C136" s="37">
        <v>2.3</v>
      </c>
      <c r="D136" s="37">
        <v>1.6</v>
      </c>
      <c r="E136" s="37" t="s">
        <v>457</v>
      </c>
      <c r="F136" s="37">
        <v>4.4</v>
      </c>
      <c r="G136" s="37">
        <v>4.7</v>
      </c>
      <c r="H136" s="37">
        <v>3.4</v>
      </c>
      <c r="I136" s="38">
        <v>2.3</v>
      </c>
    </row>
    <row r="137" spans="1:9" ht="14.25">
      <c r="A137" s="11" t="s">
        <v>17</v>
      </c>
      <c r="B137" s="34">
        <v>1.2</v>
      </c>
      <c r="C137" s="34">
        <v>1.4</v>
      </c>
      <c r="D137" s="34">
        <v>2.6</v>
      </c>
      <c r="E137" s="34">
        <v>4.6</v>
      </c>
      <c r="F137" s="34">
        <v>7</v>
      </c>
      <c r="G137" s="34">
        <v>4.5</v>
      </c>
      <c r="H137" s="34">
        <v>3.4</v>
      </c>
      <c r="I137" s="35">
        <v>2.7</v>
      </c>
    </row>
    <row r="138" spans="1:9" ht="14.25">
      <c r="A138" s="11" t="s">
        <v>18</v>
      </c>
      <c r="B138" s="34">
        <v>2.2</v>
      </c>
      <c r="C138" s="34">
        <v>2.3</v>
      </c>
      <c r="D138" s="34">
        <v>2</v>
      </c>
      <c r="E138" s="34">
        <v>4.1</v>
      </c>
      <c r="F138" s="34">
        <v>4.5</v>
      </c>
      <c r="G138" s="34">
        <v>5</v>
      </c>
      <c r="H138" s="34">
        <v>3.5</v>
      </c>
      <c r="I138" s="35">
        <v>2.6</v>
      </c>
    </row>
    <row r="139" spans="1:9" ht="14.25">
      <c r="A139" s="11" t="s">
        <v>19</v>
      </c>
      <c r="B139" s="34">
        <v>2.5</v>
      </c>
      <c r="C139" s="34">
        <v>2.6</v>
      </c>
      <c r="D139" s="34">
        <v>1</v>
      </c>
      <c r="E139" s="34">
        <v>4</v>
      </c>
      <c r="F139" s="34">
        <v>2.3</v>
      </c>
      <c r="G139" s="34">
        <v>4.5</v>
      </c>
      <c r="H139" s="34">
        <v>3.4</v>
      </c>
      <c r="I139" s="35">
        <v>2</v>
      </c>
    </row>
    <row r="140" spans="1:9" ht="14.25">
      <c r="A140" s="14" t="s">
        <v>20</v>
      </c>
      <c r="B140" s="37">
        <v>2.6</v>
      </c>
      <c r="C140" s="37">
        <v>3</v>
      </c>
      <c r="D140" s="37">
        <v>0.7</v>
      </c>
      <c r="E140" s="37">
        <v>3.5</v>
      </c>
      <c r="F140" s="37">
        <v>3.6</v>
      </c>
      <c r="G140" s="37">
        <v>4.6</v>
      </c>
      <c r="H140" s="37" t="s">
        <v>457</v>
      </c>
      <c r="I140" s="38">
        <v>2</v>
      </c>
    </row>
    <row r="141" spans="1:9" ht="14.25">
      <c r="A141" s="22">
        <v>43497</v>
      </c>
      <c r="B141" s="34">
        <v>1.3</v>
      </c>
      <c r="C141" s="34">
        <v>1.5</v>
      </c>
      <c r="D141" s="34">
        <v>2.9</v>
      </c>
      <c r="E141" s="34" t="s">
        <v>457</v>
      </c>
      <c r="F141" s="34">
        <v>6.8</v>
      </c>
      <c r="G141" s="34">
        <v>4.8</v>
      </c>
      <c r="H141" s="34">
        <v>3.8</v>
      </c>
      <c r="I141" s="35">
        <v>2.7</v>
      </c>
    </row>
    <row r="142" spans="1:9" ht="14.25">
      <c r="A142" s="22">
        <v>43525</v>
      </c>
      <c r="B142" s="34">
        <v>1.7</v>
      </c>
      <c r="C142" s="34">
        <v>1.8</v>
      </c>
      <c r="D142" s="34">
        <v>2.5</v>
      </c>
      <c r="E142" s="34" t="s">
        <v>457</v>
      </c>
      <c r="F142" s="34">
        <v>8</v>
      </c>
      <c r="G142" s="34">
        <v>5.5</v>
      </c>
      <c r="H142" s="34">
        <v>3.6</v>
      </c>
      <c r="I142" s="35">
        <v>2.8</v>
      </c>
    </row>
    <row r="143" spans="1:9" ht="14.25">
      <c r="A143" s="22">
        <v>43556</v>
      </c>
      <c r="B143" s="34">
        <v>2.1</v>
      </c>
      <c r="C143" s="34">
        <v>2.1</v>
      </c>
      <c r="D143" s="34">
        <v>2.9</v>
      </c>
      <c r="E143" s="34" t="s">
        <v>457</v>
      </c>
      <c r="F143" s="34">
        <v>6.6</v>
      </c>
      <c r="G143" s="34">
        <v>6.5</v>
      </c>
      <c r="H143" s="34">
        <v>3.4</v>
      </c>
      <c r="I143" s="35">
        <v>2.8</v>
      </c>
    </row>
    <row r="144" spans="1:9" ht="14.25">
      <c r="A144" s="22">
        <v>43586</v>
      </c>
      <c r="B144" s="34">
        <v>2.2</v>
      </c>
      <c r="C144" s="34">
        <v>2.4</v>
      </c>
      <c r="D144" s="34">
        <v>1.9</v>
      </c>
      <c r="E144" s="34" t="s">
        <v>457</v>
      </c>
      <c r="F144" s="34">
        <v>5.1</v>
      </c>
      <c r="G144" s="34">
        <v>2.6</v>
      </c>
      <c r="H144" s="34">
        <v>3.2</v>
      </c>
      <c r="I144" s="35">
        <v>2.7</v>
      </c>
    </row>
    <row r="145" spans="1:9" ht="14.25">
      <c r="A145" s="22">
        <v>43617</v>
      </c>
      <c r="B145" s="34">
        <v>2.3</v>
      </c>
      <c r="C145" s="34">
        <v>2.4</v>
      </c>
      <c r="D145" s="34">
        <v>1.1</v>
      </c>
      <c r="E145" s="34" t="s">
        <v>457</v>
      </c>
      <c r="F145" s="34">
        <v>1.9</v>
      </c>
      <c r="G145" s="34">
        <v>5.9</v>
      </c>
      <c r="H145" s="34">
        <v>3.2</v>
      </c>
      <c r="I145" s="35">
        <v>2.4</v>
      </c>
    </row>
    <row r="146" spans="1:9" ht="14.25">
      <c r="A146" s="22">
        <v>43647</v>
      </c>
      <c r="B146" s="34">
        <v>2.5</v>
      </c>
      <c r="C146" s="34">
        <v>2.5</v>
      </c>
      <c r="D146" s="34">
        <v>1.1</v>
      </c>
      <c r="E146" s="34" t="s">
        <v>457</v>
      </c>
      <c r="F146" s="34">
        <v>3.3</v>
      </c>
      <c r="G146" s="34">
        <v>4.8</v>
      </c>
      <c r="H146" s="34">
        <v>3.1</v>
      </c>
      <c r="I146" s="35">
        <v>2.1</v>
      </c>
    </row>
    <row r="147" spans="1:9" ht="14.25">
      <c r="A147" s="22">
        <v>43678</v>
      </c>
      <c r="B147" s="34">
        <v>2.6</v>
      </c>
      <c r="C147" s="34">
        <v>2.5</v>
      </c>
      <c r="D147" s="34">
        <v>1</v>
      </c>
      <c r="E147" s="34" t="s">
        <v>457</v>
      </c>
      <c r="F147" s="34">
        <v>0.7</v>
      </c>
      <c r="G147" s="34">
        <v>4.8</v>
      </c>
      <c r="H147" s="34">
        <v>3.1</v>
      </c>
      <c r="I147" s="35">
        <v>1.9</v>
      </c>
    </row>
    <row r="148" spans="1:9" ht="14.25">
      <c r="A148" s="22">
        <v>43709</v>
      </c>
      <c r="B148" s="34">
        <v>2.4</v>
      </c>
      <c r="C148" s="34">
        <v>2.6</v>
      </c>
      <c r="D148" s="34">
        <v>0.8</v>
      </c>
      <c r="E148" s="34" t="s">
        <v>457</v>
      </c>
      <c r="F148" s="34">
        <v>3.1</v>
      </c>
      <c r="G148" s="34">
        <v>3.9</v>
      </c>
      <c r="H148" s="34">
        <v>3.1</v>
      </c>
      <c r="I148" s="35">
        <v>2</v>
      </c>
    </row>
    <row r="149" spans="1:9" ht="14.25">
      <c r="A149" s="22">
        <v>43739</v>
      </c>
      <c r="B149" s="34">
        <v>2.3</v>
      </c>
      <c r="C149" s="34">
        <v>2.8</v>
      </c>
      <c r="D149" s="34">
        <v>0.1</v>
      </c>
      <c r="E149" s="34" t="s">
        <v>457</v>
      </c>
      <c r="F149" s="34">
        <v>3.6</v>
      </c>
      <c r="G149" s="34">
        <v>3.8</v>
      </c>
      <c r="H149" s="34">
        <v>3.2</v>
      </c>
      <c r="I149" s="35">
        <v>2</v>
      </c>
    </row>
    <row r="150" spans="1:9" ht="14.25">
      <c r="A150" s="22">
        <v>43770</v>
      </c>
      <c r="B150" s="34">
        <v>2.4</v>
      </c>
      <c r="C150" s="34">
        <v>2.9</v>
      </c>
      <c r="D150" s="34">
        <v>0.5</v>
      </c>
      <c r="E150" s="34" t="s">
        <v>457</v>
      </c>
      <c r="F150" s="34">
        <v>5.6</v>
      </c>
      <c r="G150" s="34">
        <v>5.9</v>
      </c>
      <c r="H150" s="34">
        <v>3.2</v>
      </c>
      <c r="I150" s="35">
        <v>2</v>
      </c>
    </row>
    <row r="151" spans="1:9" ht="14.25">
      <c r="A151" s="22">
        <v>43800</v>
      </c>
      <c r="B151" s="34">
        <v>3</v>
      </c>
      <c r="C151" s="34">
        <v>3.1</v>
      </c>
      <c r="D151" s="34">
        <v>1.6</v>
      </c>
      <c r="E151" s="34" t="s">
        <v>457</v>
      </c>
      <c r="F151" s="34">
        <v>1.3</v>
      </c>
      <c r="G151" s="34">
        <v>4.3</v>
      </c>
      <c r="H151" s="34">
        <v>3.3</v>
      </c>
      <c r="I151" s="35">
        <v>2</v>
      </c>
    </row>
    <row r="152" spans="1:9" ht="14.25">
      <c r="A152" s="23">
        <v>43854</v>
      </c>
      <c r="B152" s="37">
        <v>3.8</v>
      </c>
      <c r="C152" s="37">
        <v>3.3</v>
      </c>
      <c r="D152" s="37" t="s">
        <v>457</v>
      </c>
      <c r="E152" s="37" t="s">
        <v>457</v>
      </c>
      <c r="F152" s="37" t="s">
        <v>457</v>
      </c>
      <c r="G152" s="37" t="s">
        <v>457</v>
      </c>
      <c r="H152" s="37" t="s">
        <v>457</v>
      </c>
      <c r="I152" s="38">
        <v>2.2</v>
      </c>
    </row>
    <row r="154" ht="14.25">
      <c r="A154" s="120" t="s">
        <v>447</v>
      </c>
    </row>
    <row r="155" ht="14.25">
      <c r="A155" s="121" t="s">
        <v>432</v>
      </c>
    </row>
    <row r="156" ht="14.25">
      <c r="A156" s="121" t="s">
        <v>406</v>
      </c>
    </row>
    <row r="157" ht="14.25">
      <c r="A157" s="121" t="s">
        <v>433</v>
      </c>
    </row>
    <row r="158" ht="14.25">
      <c r="A158" s="121" t="s">
        <v>434</v>
      </c>
    </row>
    <row r="159" ht="14.25">
      <c r="A159" s="121" t="s">
        <v>435</v>
      </c>
    </row>
    <row r="160" ht="14.25">
      <c r="A160" s="121" t="s">
        <v>440</v>
      </c>
    </row>
    <row r="161" ht="14.25">
      <c r="A161" s="1" t="s">
        <v>438</v>
      </c>
    </row>
    <row r="162" ht="14.25">
      <c r="A162" s="1" t="s">
        <v>439</v>
      </c>
    </row>
    <row r="165" ht="14.25">
      <c r="A165" s="110" t="s">
        <v>9</v>
      </c>
    </row>
    <row r="166" spans="1:9" ht="14.25">
      <c r="A166" s="111"/>
      <c r="B166" s="400" t="s">
        <v>307</v>
      </c>
      <c r="C166" s="344"/>
      <c r="D166" s="401"/>
      <c r="E166" s="400" t="s">
        <v>308</v>
      </c>
      <c r="F166" s="344"/>
      <c r="G166" s="344"/>
      <c r="H166" s="401"/>
      <c r="I166" s="112" t="s">
        <v>309</v>
      </c>
    </row>
    <row r="167" spans="1:9" ht="45">
      <c r="A167" s="113"/>
      <c r="B167" s="114" t="s">
        <v>6</v>
      </c>
      <c r="C167" s="82" t="s">
        <v>351</v>
      </c>
      <c r="D167" s="82" t="s">
        <v>343</v>
      </c>
      <c r="E167" s="82" t="s">
        <v>352</v>
      </c>
      <c r="F167" s="82" t="s">
        <v>353</v>
      </c>
      <c r="G167" s="82" t="s">
        <v>354</v>
      </c>
      <c r="H167" s="82" t="s">
        <v>310</v>
      </c>
      <c r="I167" s="115" t="s">
        <v>355</v>
      </c>
    </row>
    <row r="168" spans="1:9" ht="16.5">
      <c r="A168" s="116"/>
      <c r="B168" s="117">
        <v>1</v>
      </c>
      <c r="C168" s="118">
        <v>2</v>
      </c>
      <c r="D168" s="118">
        <v>3</v>
      </c>
      <c r="E168" s="118">
        <v>4</v>
      </c>
      <c r="F168" s="118">
        <v>5</v>
      </c>
      <c r="G168" s="118">
        <v>6</v>
      </c>
      <c r="H168" s="118">
        <v>7</v>
      </c>
      <c r="I168" s="119">
        <v>8</v>
      </c>
    </row>
    <row r="169" spans="1:9" ht="14.25">
      <c r="A169" s="11">
        <v>2012</v>
      </c>
      <c r="B169" s="34">
        <v>2.1</v>
      </c>
      <c r="C169" s="34">
        <v>2.1</v>
      </c>
      <c r="D169" s="34">
        <v>1.9</v>
      </c>
      <c r="E169" s="34">
        <v>2.2</v>
      </c>
      <c r="F169" s="34">
        <v>3</v>
      </c>
      <c r="G169" s="34">
        <v>4.1</v>
      </c>
      <c r="H169" s="34">
        <v>8.1</v>
      </c>
      <c r="I169" s="35">
        <v>1.8</v>
      </c>
    </row>
    <row r="170" spans="1:9" ht="14.25">
      <c r="A170" s="11">
        <v>2013</v>
      </c>
      <c r="B170" s="34">
        <v>1.5</v>
      </c>
      <c r="C170" s="34">
        <v>1.8</v>
      </c>
      <c r="D170" s="34">
        <v>1.2</v>
      </c>
      <c r="E170" s="34">
        <v>1.8</v>
      </c>
      <c r="F170" s="34">
        <v>2</v>
      </c>
      <c r="G170" s="34">
        <v>2.6</v>
      </c>
      <c r="H170" s="34">
        <v>7.4</v>
      </c>
      <c r="I170" s="35">
        <v>2.3</v>
      </c>
    </row>
    <row r="171" spans="1:9" ht="14.25">
      <c r="A171" s="11">
        <v>2014</v>
      </c>
      <c r="B171" s="34">
        <v>1.6</v>
      </c>
      <c r="C171" s="34">
        <v>1.7</v>
      </c>
      <c r="D171" s="34">
        <v>1.9</v>
      </c>
      <c r="E171" s="34">
        <v>2.5</v>
      </c>
      <c r="F171" s="34">
        <v>3.1</v>
      </c>
      <c r="G171" s="34">
        <v>3.8</v>
      </c>
      <c r="H171" s="34">
        <v>6.2</v>
      </c>
      <c r="I171" s="35">
        <v>2.5</v>
      </c>
    </row>
    <row r="172" spans="1:9" ht="14.25">
      <c r="A172" s="11">
        <v>2015</v>
      </c>
      <c r="B172" s="34">
        <v>0.1</v>
      </c>
      <c r="C172" s="34">
        <v>1.8</v>
      </c>
      <c r="D172" s="34">
        <v>-3.3</v>
      </c>
      <c r="E172" s="34">
        <v>2.9</v>
      </c>
      <c r="F172" s="34">
        <v>-1</v>
      </c>
      <c r="G172" s="34">
        <v>1.4</v>
      </c>
      <c r="H172" s="34">
        <v>5.3</v>
      </c>
      <c r="I172" s="35">
        <v>2.1</v>
      </c>
    </row>
    <row r="173" spans="1:9" ht="14.25">
      <c r="A173" s="11">
        <v>2016</v>
      </c>
      <c r="B173" s="34">
        <v>1.3</v>
      </c>
      <c r="C173" s="34">
        <v>2.2</v>
      </c>
      <c r="D173" s="34">
        <v>-1</v>
      </c>
      <c r="E173" s="34">
        <v>1.6</v>
      </c>
      <c r="F173" s="34">
        <v>-2</v>
      </c>
      <c r="G173" s="34">
        <v>2.6</v>
      </c>
      <c r="H173" s="34">
        <v>4.9</v>
      </c>
      <c r="I173" s="35">
        <v>1.8</v>
      </c>
    </row>
    <row r="174" spans="1:9" ht="14.25">
      <c r="A174" s="11">
        <v>2017</v>
      </c>
      <c r="B174" s="34">
        <v>2.1</v>
      </c>
      <c r="C174" s="34">
        <v>1.8</v>
      </c>
      <c r="D174" s="34">
        <v>3.2</v>
      </c>
      <c r="E174" s="34">
        <v>2.4</v>
      </c>
      <c r="F174" s="34">
        <v>2.3</v>
      </c>
      <c r="G174" s="34">
        <v>4.6</v>
      </c>
      <c r="H174" s="34">
        <v>4.4</v>
      </c>
      <c r="I174" s="35">
        <v>2.3</v>
      </c>
    </row>
    <row r="175" spans="1:9" ht="14.25">
      <c r="A175" s="11">
        <v>2018</v>
      </c>
      <c r="B175" s="34">
        <v>2.4</v>
      </c>
      <c r="C175" s="34">
        <v>2.1</v>
      </c>
      <c r="D175" s="34">
        <v>3.1</v>
      </c>
      <c r="E175" s="34">
        <v>2.9</v>
      </c>
      <c r="F175" s="34">
        <v>3.9</v>
      </c>
      <c r="G175" s="34">
        <v>5.5</v>
      </c>
      <c r="H175" s="34">
        <v>3.9</v>
      </c>
      <c r="I175" s="35">
        <v>2.9</v>
      </c>
    </row>
    <row r="176" spans="1:9" ht="14.25">
      <c r="A176" s="14">
        <v>2019</v>
      </c>
      <c r="B176" s="37">
        <v>1.8</v>
      </c>
      <c r="C176" s="37">
        <v>2.2</v>
      </c>
      <c r="D176" s="37">
        <v>0.8</v>
      </c>
      <c r="E176" s="37">
        <v>2.3</v>
      </c>
      <c r="F176" s="37">
        <v>0.8</v>
      </c>
      <c r="G176" s="37">
        <v>3.5</v>
      </c>
      <c r="H176" s="37">
        <v>3.7</v>
      </c>
      <c r="I176" s="38">
        <v>2.1</v>
      </c>
    </row>
    <row r="177" spans="1:9" ht="14.25">
      <c r="A177" s="11" t="s">
        <v>17</v>
      </c>
      <c r="B177" s="34">
        <v>1.6</v>
      </c>
      <c r="C177" s="34">
        <v>2.1</v>
      </c>
      <c r="D177" s="34">
        <v>0.8</v>
      </c>
      <c r="E177" s="34">
        <v>2.7</v>
      </c>
      <c r="F177" s="34">
        <v>2.8</v>
      </c>
      <c r="G177" s="34">
        <v>2.4</v>
      </c>
      <c r="H177" s="34">
        <v>3.9</v>
      </c>
      <c r="I177" s="35">
        <v>2.6</v>
      </c>
    </row>
    <row r="178" spans="1:9" ht="14.25">
      <c r="A178" s="11" t="s">
        <v>18</v>
      </c>
      <c r="B178" s="34">
        <v>1.8</v>
      </c>
      <c r="C178" s="34">
        <v>2.1</v>
      </c>
      <c r="D178" s="34">
        <v>1.3</v>
      </c>
      <c r="E178" s="34">
        <v>2.3</v>
      </c>
      <c r="F178" s="34">
        <v>1</v>
      </c>
      <c r="G178" s="34">
        <v>3.5</v>
      </c>
      <c r="H178" s="34">
        <v>3.6</v>
      </c>
      <c r="I178" s="35">
        <v>2.3</v>
      </c>
    </row>
    <row r="179" spans="1:9" ht="14.25">
      <c r="A179" s="11" t="s">
        <v>19</v>
      </c>
      <c r="B179" s="34">
        <v>1.8</v>
      </c>
      <c r="C179" s="34">
        <v>2.3</v>
      </c>
      <c r="D179" s="34">
        <v>0.3</v>
      </c>
      <c r="E179" s="34">
        <v>2.1</v>
      </c>
      <c r="F179" s="34">
        <v>0.1</v>
      </c>
      <c r="G179" s="34">
        <v>3.9</v>
      </c>
      <c r="H179" s="34">
        <v>3.6</v>
      </c>
      <c r="I179" s="35">
        <v>1.8</v>
      </c>
    </row>
    <row r="180" spans="1:9" ht="14.25">
      <c r="A180" s="14" t="s">
        <v>20</v>
      </c>
      <c r="B180" s="37">
        <v>2</v>
      </c>
      <c r="C180" s="37">
        <v>2.3</v>
      </c>
      <c r="D180" s="37">
        <v>0.9</v>
      </c>
      <c r="E180" s="37">
        <v>2.3</v>
      </c>
      <c r="F180" s="37">
        <v>-0.7</v>
      </c>
      <c r="G180" s="37">
        <v>3.9</v>
      </c>
      <c r="H180" s="37">
        <v>3.5</v>
      </c>
      <c r="I180" s="38">
        <v>1.8</v>
      </c>
    </row>
    <row r="181" spans="1:9" ht="14.25">
      <c r="A181" s="22">
        <v>43497</v>
      </c>
      <c r="B181" s="34">
        <v>1.5</v>
      </c>
      <c r="C181" s="34">
        <v>2.1</v>
      </c>
      <c r="D181" s="34">
        <v>0.5</v>
      </c>
      <c r="E181" s="34" t="s">
        <v>457</v>
      </c>
      <c r="F181" s="34">
        <v>2.8</v>
      </c>
      <c r="G181" s="34">
        <v>2</v>
      </c>
      <c r="H181" s="34">
        <v>3.8</v>
      </c>
      <c r="I181" s="35">
        <v>2.7</v>
      </c>
    </row>
    <row r="182" spans="1:9" ht="14.25">
      <c r="A182" s="22">
        <v>43525</v>
      </c>
      <c r="B182" s="34">
        <v>1.9</v>
      </c>
      <c r="C182" s="34">
        <v>2</v>
      </c>
      <c r="D182" s="34">
        <v>1.4</v>
      </c>
      <c r="E182" s="34" t="s">
        <v>457</v>
      </c>
      <c r="F182" s="34">
        <v>2.3</v>
      </c>
      <c r="G182" s="34">
        <v>1.5</v>
      </c>
      <c r="H182" s="34">
        <v>3.8</v>
      </c>
      <c r="I182" s="35">
        <v>2.6</v>
      </c>
    </row>
    <row r="183" spans="1:9" ht="14.25">
      <c r="A183" s="22">
        <v>43556</v>
      </c>
      <c r="B183" s="34">
        <v>2</v>
      </c>
      <c r="C183" s="34">
        <v>2.1</v>
      </c>
      <c r="D183" s="34">
        <v>2.1</v>
      </c>
      <c r="E183" s="34" t="s">
        <v>457</v>
      </c>
      <c r="F183" s="34">
        <v>0.6</v>
      </c>
      <c r="G183" s="34">
        <v>5.9</v>
      </c>
      <c r="H183" s="34">
        <v>3.6</v>
      </c>
      <c r="I183" s="35">
        <v>2.5</v>
      </c>
    </row>
    <row r="184" spans="1:9" ht="14.25">
      <c r="A184" s="22">
        <v>43586</v>
      </c>
      <c r="B184" s="34">
        <v>1.8</v>
      </c>
      <c r="C184" s="34">
        <v>2</v>
      </c>
      <c r="D184" s="34">
        <v>1.3</v>
      </c>
      <c r="E184" s="34" t="s">
        <v>457</v>
      </c>
      <c r="F184" s="34">
        <v>1.6</v>
      </c>
      <c r="G184" s="34">
        <v>3.1</v>
      </c>
      <c r="H184" s="34">
        <v>3.6</v>
      </c>
      <c r="I184" s="35">
        <v>2.4</v>
      </c>
    </row>
    <row r="185" spans="1:9" ht="14.25">
      <c r="A185" s="22">
        <v>43617</v>
      </c>
      <c r="B185" s="34">
        <v>1.6</v>
      </c>
      <c r="C185" s="34">
        <v>2.1</v>
      </c>
      <c r="D185" s="34">
        <v>0.5</v>
      </c>
      <c r="E185" s="34" t="s">
        <v>457</v>
      </c>
      <c r="F185" s="34">
        <v>1</v>
      </c>
      <c r="G185" s="34">
        <v>1.7</v>
      </c>
      <c r="H185" s="34">
        <v>3.7</v>
      </c>
      <c r="I185" s="35">
        <v>2.1</v>
      </c>
    </row>
    <row r="186" spans="1:9" ht="14.25">
      <c r="A186" s="22">
        <v>43647</v>
      </c>
      <c r="B186" s="34">
        <v>1.8</v>
      </c>
      <c r="C186" s="34">
        <v>2.2</v>
      </c>
      <c r="D186" s="34">
        <v>0.7</v>
      </c>
      <c r="E186" s="34" t="s">
        <v>457</v>
      </c>
      <c r="F186" s="34">
        <v>0.3</v>
      </c>
      <c r="G186" s="34">
        <v>4.6</v>
      </c>
      <c r="H186" s="34">
        <v>3.7</v>
      </c>
      <c r="I186" s="35">
        <v>2.1</v>
      </c>
    </row>
    <row r="187" spans="1:9" ht="14.25">
      <c r="A187" s="22">
        <v>43678</v>
      </c>
      <c r="B187" s="34">
        <v>1.7</v>
      </c>
      <c r="C187" s="34">
        <v>2.4</v>
      </c>
      <c r="D187" s="34">
        <v>0.3</v>
      </c>
      <c r="E187" s="34" t="s">
        <v>457</v>
      </c>
      <c r="F187" s="34">
        <v>0.3</v>
      </c>
      <c r="G187" s="34">
        <v>3.8</v>
      </c>
      <c r="H187" s="34">
        <v>3.7</v>
      </c>
      <c r="I187" s="35">
        <v>1.6</v>
      </c>
    </row>
    <row r="188" spans="1:9" ht="14.25">
      <c r="A188" s="22">
        <v>43709</v>
      </c>
      <c r="B188" s="34">
        <v>1.7</v>
      </c>
      <c r="C188" s="34">
        <v>2.4</v>
      </c>
      <c r="D188" s="34">
        <v>-0.1</v>
      </c>
      <c r="E188" s="34" t="s">
        <v>457</v>
      </c>
      <c r="F188" s="34">
        <v>-0.2</v>
      </c>
      <c r="G188" s="34">
        <v>3.4</v>
      </c>
      <c r="H188" s="34">
        <v>3.5</v>
      </c>
      <c r="I188" s="35">
        <v>1.7</v>
      </c>
    </row>
    <row r="189" spans="1:9" ht="14.25">
      <c r="A189" s="22">
        <v>43739</v>
      </c>
      <c r="B189" s="34">
        <v>1.8</v>
      </c>
      <c r="C189" s="34">
        <v>2.3</v>
      </c>
      <c r="D189" s="34">
        <v>-0.2</v>
      </c>
      <c r="E189" s="34" t="s">
        <v>457</v>
      </c>
      <c r="F189" s="34">
        <v>-0.9</v>
      </c>
      <c r="G189" s="34">
        <v>3.4</v>
      </c>
      <c r="H189" s="34">
        <v>3.6</v>
      </c>
      <c r="I189" s="35">
        <v>1.7</v>
      </c>
    </row>
    <row r="190" spans="1:9" ht="14.25">
      <c r="A190" s="22">
        <v>43770</v>
      </c>
      <c r="B190" s="34">
        <v>2.1</v>
      </c>
      <c r="C190" s="34">
        <v>2.3</v>
      </c>
      <c r="D190" s="34">
        <v>1.1</v>
      </c>
      <c r="E190" s="34" t="s">
        <v>457</v>
      </c>
      <c r="F190" s="34">
        <v>-0.5</v>
      </c>
      <c r="G190" s="34">
        <v>1.8</v>
      </c>
      <c r="H190" s="34">
        <v>3.5</v>
      </c>
      <c r="I190" s="35">
        <v>1.8</v>
      </c>
    </row>
    <row r="191" spans="1:9" ht="14.25">
      <c r="A191" s="22">
        <v>43800</v>
      </c>
      <c r="B191" s="34">
        <v>2.3</v>
      </c>
      <c r="C191" s="34">
        <v>2.3</v>
      </c>
      <c r="D191" s="34">
        <v>1.9</v>
      </c>
      <c r="E191" s="34" t="s">
        <v>457</v>
      </c>
      <c r="F191" s="34">
        <v>-0.7</v>
      </c>
      <c r="G191" s="34">
        <v>6.3</v>
      </c>
      <c r="H191" s="34">
        <v>3.5</v>
      </c>
      <c r="I191" s="35">
        <v>1.9</v>
      </c>
    </row>
    <row r="192" spans="1:9" ht="14.25">
      <c r="A192" s="23">
        <v>43854</v>
      </c>
      <c r="B192" s="37">
        <v>2.5</v>
      </c>
      <c r="C192" s="37">
        <v>2.3</v>
      </c>
      <c r="D192" s="37">
        <v>2.5</v>
      </c>
      <c r="E192" s="37" t="s">
        <v>457</v>
      </c>
      <c r="F192" s="37">
        <v>-1</v>
      </c>
      <c r="G192" s="37">
        <v>4.3</v>
      </c>
      <c r="H192" s="37" t="s">
        <v>457</v>
      </c>
      <c r="I192" s="38">
        <v>1.8</v>
      </c>
    </row>
    <row r="194" spans="1:6" ht="14.25">
      <c r="A194" s="120" t="s">
        <v>441</v>
      </c>
      <c r="F194" s="106"/>
    </row>
    <row r="195" spans="1:6" ht="14.25">
      <c r="A195" s="121" t="s">
        <v>442</v>
      </c>
      <c r="F195" s="106"/>
    </row>
    <row r="196" spans="1:6" ht="14.25">
      <c r="A196" s="121" t="s">
        <v>443</v>
      </c>
      <c r="F196" s="106"/>
    </row>
    <row r="197" spans="1:6" ht="14.25">
      <c r="A197" s="121" t="s">
        <v>444</v>
      </c>
      <c r="F197" s="106"/>
    </row>
    <row r="198" spans="1:6" ht="14.25">
      <c r="A198" s="121" t="s">
        <v>445</v>
      </c>
      <c r="F198" s="106"/>
    </row>
    <row r="199" spans="1:6" ht="14.25">
      <c r="A199" s="121" t="s">
        <v>446</v>
      </c>
      <c r="F199" s="106"/>
    </row>
  </sheetData>
  <sheetProtection/>
  <mergeCells count="10">
    <mergeCell ref="B126:D126"/>
    <mergeCell ref="E126:H126"/>
    <mergeCell ref="B166:D166"/>
    <mergeCell ref="E166:H166"/>
    <mergeCell ref="B7:D7"/>
    <mergeCell ref="E7:H7"/>
    <mergeCell ref="B46:D46"/>
    <mergeCell ref="E46:H46"/>
    <mergeCell ref="B86:D86"/>
    <mergeCell ref="E86:H86"/>
  </mergeCells>
  <printOptions/>
  <pageMargins left="0.7" right="0.7" top="0.75" bottom="0.75" header="0.3" footer="0.3"/>
  <pageSetup fitToHeight="1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Q78"/>
  <sheetViews>
    <sheetView zoomScale="75" zoomScaleNormal="75" zoomScalePageLayoutView="0" workbookViewId="0" topLeftCell="A1">
      <selection activeCell="R22" sqref="R22"/>
    </sheetView>
  </sheetViews>
  <sheetFormatPr defaultColWidth="9.00390625" defaultRowHeight="14.25"/>
  <cols>
    <col min="1" max="1" width="15.00390625" style="1" customWidth="1"/>
    <col min="2" max="2" width="9.625" style="1" customWidth="1"/>
    <col min="3" max="3" width="10.875" style="1" customWidth="1"/>
    <col min="4" max="7" width="9.00390625" style="1" customWidth="1"/>
    <col min="8" max="8" width="11.25390625" style="1" customWidth="1"/>
    <col min="9" max="13" width="9.00390625" style="1" customWidth="1"/>
    <col min="14" max="14" width="11.375" style="1" customWidth="1"/>
    <col min="15" max="16384" width="9.00390625" style="1" customWidth="1"/>
  </cols>
  <sheetData>
    <row r="1" spans="1:5" ht="16.5">
      <c r="A1" s="153" t="s">
        <v>40</v>
      </c>
      <c r="B1" s="153"/>
      <c r="C1" s="153"/>
      <c r="D1" s="153"/>
      <c r="E1" s="153"/>
    </row>
    <row r="2" spans="1:5" ht="16.5">
      <c r="A2" s="154" t="s">
        <v>41</v>
      </c>
      <c r="B2" s="153"/>
      <c r="C2" s="153"/>
      <c r="D2" s="153"/>
      <c r="E2" s="153"/>
    </row>
    <row r="4" ht="14.25">
      <c r="A4" s="2" t="s">
        <v>42</v>
      </c>
    </row>
    <row r="6" spans="1:11" ht="14.25">
      <c r="A6" s="155"/>
      <c r="B6" s="307" t="s">
        <v>43</v>
      </c>
      <c r="C6" s="307"/>
      <c r="D6" s="307"/>
      <c r="E6" s="307"/>
      <c r="F6" s="307"/>
      <c r="G6" s="307"/>
      <c r="H6" s="306" t="s">
        <v>44</v>
      </c>
      <c r="I6" s="307"/>
      <c r="J6" s="307"/>
      <c r="K6" s="308"/>
    </row>
    <row r="7" spans="1:11" ht="30.75" customHeight="1">
      <c r="A7" s="156"/>
      <c r="B7" s="296" t="s">
        <v>45</v>
      </c>
      <c r="C7" s="299" t="s">
        <v>46</v>
      </c>
      <c r="D7" s="299"/>
      <c r="E7" s="299"/>
      <c r="F7" s="299" t="s">
        <v>47</v>
      </c>
      <c r="G7" s="300"/>
      <c r="H7" s="299" t="s">
        <v>45</v>
      </c>
      <c r="I7" s="299" t="s">
        <v>46</v>
      </c>
      <c r="J7" s="299"/>
      <c r="K7" s="299"/>
    </row>
    <row r="8" spans="1:11" ht="42.75">
      <c r="A8" s="157"/>
      <c r="B8" s="298"/>
      <c r="C8" s="127" t="s">
        <v>48</v>
      </c>
      <c r="D8" s="127" t="s">
        <v>49</v>
      </c>
      <c r="E8" s="82" t="s">
        <v>50</v>
      </c>
      <c r="F8" s="82" t="s">
        <v>51</v>
      </c>
      <c r="G8" s="124" t="s">
        <v>52</v>
      </c>
      <c r="H8" s="296"/>
      <c r="I8" s="127" t="s">
        <v>48</v>
      </c>
      <c r="J8" s="127" t="s">
        <v>49</v>
      </c>
      <c r="K8" s="82" t="s">
        <v>50</v>
      </c>
    </row>
    <row r="9" spans="1:11" ht="14.25">
      <c r="A9" s="112"/>
      <c r="B9" s="158">
        <v>1</v>
      </c>
      <c r="C9" s="159">
        <v>2</v>
      </c>
      <c r="D9" s="159">
        <v>3</v>
      </c>
      <c r="E9" s="159">
        <v>4</v>
      </c>
      <c r="F9" s="159">
        <v>5</v>
      </c>
      <c r="G9" s="159">
        <v>6</v>
      </c>
      <c r="H9" s="159">
        <v>7</v>
      </c>
      <c r="I9" s="159">
        <v>8</v>
      </c>
      <c r="J9" s="159">
        <v>9</v>
      </c>
      <c r="K9" s="159">
        <v>10</v>
      </c>
    </row>
    <row r="10" spans="1:11" ht="14.25">
      <c r="A10" s="166">
        <v>41974</v>
      </c>
      <c r="B10" s="129">
        <v>0.25049241498099684</v>
      </c>
      <c r="C10" s="130">
        <v>1.7027725126063893</v>
      </c>
      <c r="D10" s="130">
        <v>1.8895594986807387</v>
      </c>
      <c r="E10" s="130">
        <v>2.176610653820229</v>
      </c>
      <c r="F10" s="130">
        <v>0.35905125265792276</v>
      </c>
      <c r="G10" s="130">
        <v>1.32824983729555</v>
      </c>
      <c r="H10" s="130">
        <v>0.04893857701230865</v>
      </c>
      <c r="I10" s="130">
        <v>0.3535664794233975</v>
      </c>
      <c r="J10" s="130">
        <v>0.41740086206896554</v>
      </c>
      <c r="K10" s="131">
        <v>0.1094748201438849</v>
      </c>
    </row>
    <row r="11" spans="1:11" ht="14.25">
      <c r="A11" s="167">
        <v>42339</v>
      </c>
      <c r="B11" s="133">
        <v>0.19247773474090107</v>
      </c>
      <c r="C11" s="134">
        <v>1.4653323414621562</v>
      </c>
      <c r="D11" s="134">
        <v>1.2955745799614886</v>
      </c>
      <c r="E11" s="134">
        <v>1.5521591129123045</v>
      </c>
      <c r="F11" s="134">
        <v>0.3538785219878262</v>
      </c>
      <c r="G11" s="134">
        <v>1.3285668016086638</v>
      </c>
      <c r="H11" s="134">
        <v>0.03375114932197068</v>
      </c>
      <c r="I11" s="134">
        <v>0.2251300763343683</v>
      </c>
      <c r="J11" s="134">
        <v>0.3987502766069547</v>
      </c>
      <c r="K11" s="135">
        <v>1.9842102201911096</v>
      </c>
    </row>
    <row r="12" spans="1:11" ht="14.25">
      <c r="A12" s="167">
        <v>42705</v>
      </c>
      <c r="B12" s="133">
        <v>0.0545</v>
      </c>
      <c r="C12" s="134">
        <v>1.2502</v>
      </c>
      <c r="D12" s="134">
        <v>0.4896</v>
      </c>
      <c r="E12" s="134">
        <v>0.8576</v>
      </c>
      <c r="F12" s="134">
        <v>0.4117</v>
      </c>
      <c r="G12" s="134">
        <v>0.3661</v>
      </c>
      <c r="H12" s="134">
        <v>0.0185</v>
      </c>
      <c r="I12" s="134">
        <v>0.1134</v>
      </c>
      <c r="J12" s="134">
        <v>0.0007</v>
      </c>
      <c r="K12" s="135">
        <v>0.0019</v>
      </c>
    </row>
    <row r="13" spans="1:11" ht="14.25">
      <c r="A13" s="167">
        <v>43070</v>
      </c>
      <c r="B13" s="133">
        <v>0.0335</v>
      </c>
      <c r="C13" s="134">
        <v>0.601</v>
      </c>
      <c r="D13" s="134">
        <v>0.906</v>
      </c>
      <c r="E13" s="134">
        <v>1.3286</v>
      </c>
      <c r="F13" s="134">
        <v>0.2376</v>
      </c>
      <c r="G13" s="134">
        <v>0.2155</v>
      </c>
      <c r="H13" s="134">
        <v>0.0063</v>
      </c>
      <c r="I13" s="134">
        <v>0.0389</v>
      </c>
      <c r="J13" s="134">
        <v>0.7829</v>
      </c>
      <c r="K13" s="135">
        <v>0.7537</v>
      </c>
    </row>
    <row r="14" spans="1:11" ht="14.25">
      <c r="A14" s="168">
        <v>43435</v>
      </c>
      <c r="B14" s="138">
        <v>0.0319</v>
      </c>
      <c r="C14" s="139">
        <v>0.9912</v>
      </c>
      <c r="D14" s="139">
        <v>1.0832</v>
      </c>
      <c r="E14" s="139">
        <v>1.2075</v>
      </c>
      <c r="F14" s="139">
        <v>0.2142</v>
      </c>
      <c r="G14" s="139">
        <v>0.2091</v>
      </c>
      <c r="H14" s="139">
        <v>0.0049</v>
      </c>
      <c r="I14" s="139">
        <v>0.0462</v>
      </c>
      <c r="J14" s="139">
        <v>0.7474</v>
      </c>
      <c r="K14" s="140">
        <v>0.2338</v>
      </c>
    </row>
    <row r="15" spans="1:11" ht="14.25">
      <c r="A15" s="167">
        <v>43466</v>
      </c>
      <c r="B15" s="133">
        <v>0.0318</v>
      </c>
      <c r="C15" s="134">
        <v>0.9906</v>
      </c>
      <c r="D15" s="134">
        <v>1.0178</v>
      </c>
      <c r="E15" s="134">
        <v>1.1432</v>
      </c>
      <c r="F15" s="134">
        <v>0.2175</v>
      </c>
      <c r="G15" s="134">
        <v>0.2096</v>
      </c>
      <c r="H15" s="134">
        <v>0.0046</v>
      </c>
      <c r="I15" s="134">
        <v>0.1118</v>
      </c>
      <c r="J15" s="134">
        <v>0.1645</v>
      </c>
      <c r="K15" s="135">
        <v>0.4681</v>
      </c>
    </row>
    <row r="16" spans="1:11" ht="14.25">
      <c r="A16" s="167">
        <v>43497</v>
      </c>
      <c r="B16" s="133">
        <v>0.0272</v>
      </c>
      <c r="C16" s="134">
        <v>1.1812</v>
      </c>
      <c r="D16" s="134">
        <v>1.0321</v>
      </c>
      <c r="E16" s="134">
        <v>1.1056</v>
      </c>
      <c r="F16" s="134">
        <v>0.221</v>
      </c>
      <c r="G16" s="134">
        <v>0.21</v>
      </c>
      <c r="H16" s="134">
        <v>0.0043</v>
      </c>
      <c r="I16" s="134">
        <v>0.1933</v>
      </c>
      <c r="J16" s="134">
        <v>0.1915</v>
      </c>
      <c r="K16" s="135">
        <v>0.0865</v>
      </c>
    </row>
    <row r="17" spans="1:11" ht="14.25">
      <c r="A17" s="167">
        <v>43525</v>
      </c>
      <c r="B17" s="133">
        <v>0.0273</v>
      </c>
      <c r="C17" s="134">
        <v>1.2232</v>
      </c>
      <c r="D17" s="134">
        <v>1.0383</v>
      </c>
      <c r="E17" s="134">
        <v>1.3271</v>
      </c>
      <c r="F17" s="134">
        <v>0.2228</v>
      </c>
      <c r="G17" s="134">
        <v>0.2107</v>
      </c>
      <c r="H17" s="134">
        <v>0.0045</v>
      </c>
      <c r="I17" s="134">
        <v>0.0897</v>
      </c>
      <c r="J17" s="134">
        <v>0.1792</v>
      </c>
      <c r="K17" s="135">
        <v>0.9854</v>
      </c>
    </row>
    <row r="18" spans="1:11" ht="14.25">
      <c r="A18" s="167">
        <v>43556</v>
      </c>
      <c r="B18" s="133">
        <v>0.0274</v>
      </c>
      <c r="C18" s="134">
        <v>1.0538</v>
      </c>
      <c r="D18" s="134">
        <v>1.0691</v>
      </c>
      <c r="E18" s="134">
        <v>1.3528</v>
      </c>
      <c r="F18" s="134">
        <v>0.2246</v>
      </c>
      <c r="G18" s="134">
        <v>0.2107</v>
      </c>
      <c r="H18" s="134">
        <v>0.0045</v>
      </c>
      <c r="I18" s="134">
        <v>0.1504</v>
      </c>
      <c r="J18" s="134">
        <v>0.2703</v>
      </c>
      <c r="K18" s="135">
        <v>0.2108</v>
      </c>
    </row>
    <row r="19" spans="1:11" ht="14.25">
      <c r="A19" s="167">
        <v>43586</v>
      </c>
      <c r="B19" s="133">
        <v>0.0273</v>
      </c>
      <c r="C19" s="134">
        <v>1.1805</v>
      </c>
      <c r="D19" s="134">
        <v>1.157</v>
      </c>
      <c r="E19" s="134">
        <v>1.376</v>
      </c>
      <c r="F19" s="134">
        <v>0.2263</v>
      </c>
      <c r="G19" s="134">
        <v>0.211</v>
      </c>
      <c r="H19" s="134">
        <v>0.0042</v>
      </c>
      <c r="I19" s="134">
        <v>0.089</v>
      </c>
      <c r="J19" s="134">
        <v>0.168</v>
      </c>
      <c r="K19" s="135">
        <v>0.086</v>
      </c>
    </row>
    <row r="20" spans="1:11" ht="14.25">
      <c r="A20" s="167">
        <v>43617</v>
      </c>
      <c r="B20" s="133">
        <v>0.0266</v>
      </c>
      <c r="C20" s="134">
        <v>0.5729</v>
      </c>
      <c r="D20" s="134">
        <v>1.0416</v>
      </c>
      <c r="E20" s="134">
        <v>1.3497</v>
      </c>
      <c r="F20" s="134">
        <v>0.2286</v>
      </c>
      <c r="G20" s="134">
        <v>0.2117</v>
      </c>
      <c r="H20" s="134">
        <v>0.0042</v>
      </c>
      <c r="I20" s="134">
        <v>0.0429</v>
      </c>
      <c r="J20" s="134">
        <v>0.2813</v>
      </c>
      <c r="K20" s="135">
        <v>0.7394</v>
      </c>
    </row>
    <row r="21" spans="1:11" ht="14.25">
      <c r="A21" s="167">
        <v>43647</v>
      </c>
      <c r="B21" s="133">
        <v>0.0268</v>
      </c>
      <c r="C21" s="134">
        <v>0.7816</v>
      </c>
      <c r="D21" s="134">
        <v>1.0906</v>
      </c>
      <c r="E21" s="134">
        <v>1.3726</v>
      </c>
      <c r="F21" s="134">
        <v>0.1872</v>
      </c>
      <c r="G21" s="134">
        <v>0.167</v>
      </c>
      <c r="H21" s="134">
        <v>0.0038</v>
      </c>
      <c r="I21" s="134">
        <v>0.1056</v>
      </c>
      <c r="J21" s="134">
        <v>0.1314</v>
      </c>
      <c r="K21" s="135">
        <v>0.0627</v>
      </c>
    </row>
    <row r="22" spans="1:11" ht="14.25">
      <c r="A22" s="167">
        <v>43678</v>
      </c>
      <c r="B22" s="133">
        <v>0.0268</v>
      </c>
      <c r="C22" s="134">
        <v>0.7065</v>
      </c>
      <c r="D22" s="134">
        <v>1.0805</v>
      </c>
      <c r="E22" s="134">
        <v>1.3836</v>
      </c>
      <c r="F22" s="134">
        <v>0.1883</v>
      </c>
      <c r="G22" s="134">
        <v>0.1676</v>
      </c>
      <c r="H22" s="134">
        <v>0.0039</v>
      </c>
      <c r="I22" s="134">
        <v>0.0528</v>
      </c>
      <c r="J22" s="134">
        <v>0.1859</v>
      </c>
      <c r="K22" s="135">
        <v>0.1</v>
      </c>
    </row>
    <row r="23" spans="1:11" ht="14.25">
      <c r="A23" s="167">
        <v>43709</v>
      </c>
      <c r="B23" s="133">
        <v>0.0267</v>
      </c>
      <c r="C23" s="134">
        <v>0.822</v>
      </c>
      <c r="D23" s="134">
        <v>1.0833</v>
      </c>
      <c r="E23" s="134">
        <v>1.3764</v>
      </c>
      <c r="F23" s="134">
        <v>0.1901</v>
      </c>
      <c r="G23" s="134">
        <v>0.1682</v>
      </c>
      <c r="H23" s="134">
        <v>0.0039</v>
      </c>
      <c r="I23" s="134">
        <v>0.0313</v>
      </c>
      <c r="J23" s="134">
        <v>0.0828</v>
      </c>
      <c r="K23" s="135">
        <v>0.0606</v>
      </c>
    </row>
    <row r="24" spans="1:11" ht="14.25">
      <c r="A24" s="167">
        <v>43739</v>
      </c>
      <c r="B24" s="133">
        <v>0.0291</v>
      </c>
      <c r="C24" s="134">
        <v>0.8364</v>
      </c>
      <c r="D24" s="134">
        <v>1.0989</v>
      </c>
      <c r="E24" s="134">
        <v>1.3229</v>
      </c>
      <c r="F24" s="134">
        <v>0.204</v>
      </c>
      <c r="G24" s="134">
        <v>0.0094</v>
      </c>
      <c r="H24" s="134">
        <v>0.0036</v>
      </c>
      <c r="I24" s="134">
        <v>0.0474</v>
      </c>
      <c r="J24" s="134">
        <v>0.1048</v>
      </c>
      <c r="K24" s="135">
        <v>0.0011</v>
      </c>
    </row>
    <row r="25" spans="1:11" ht="14.25">
      <c r="A25" s="167">
        <v>43770</v>
      </c>
      <c r="B25" s="133">
        <v>0.0288</v>
      </c>
      <c r="C25" s="134">
        <v>0.7698</v>
      </c>
      <c r="D25" s="134">
        <v>1.0736</v>
      </c>
      <c r="E25" s="134">
        <v>1.3142</v>
      </c>
      <c r="F25" s="134">
        <v>0.2071</v>
      </c>
      <c r="G25" s="134">
        <v>0.0094</v>
      </c>
      <c r="H25" s="134">
        <v>0.0041</v>
      </c>
      <c r="I25" s="134">
        <v>0.0367</v>
      </c>
      <c r="J25" s="134">
        <v>0.1625</v>
      </c>
      <c r="K25" s="135">
        <v>0.0137</v>
      </c>
    </row>
    <row r="26" spans="1:11" ht="14.25">
      <c r="A26" s="168">
        <v>43823</v>
      </c>
      <c r="B26" s="138">
        <v>0.028</v>
      </c>
      <c r="C26" s="139">
        <v>0.736</v>
      </c>
      <c r="D26" s="139">
        <v>1.0537</v>
      </c>
      <c r="E26" s="139">
        <v>1.0789</v>
      </c>
      <c r="F26" s="139">
        <v>0.2086</v>
      </c>
      <c r="G26" s="139">
        <v>0.0094</v>
      </c>
      <c r="H26" s="139">
        <v>0.0019</v>
      </c>
      <c r="I26" s="139">
        <v>0.0224</v>
      </c>
      <c r="J26" s="139">
        <v>0.0295</v>
      </c>
      <c r="K26" s="140">
        <v>0.8208</v>
      </c>
    </row>
    <row r="29" ht="14.25">
      <c r="A29" s="2" t="s">
        <v>85</v>
      </c>
    </row>
    <row r="31" spans="1:17" ht="14.25">
      <c r="A31" s="155"/>
      <c r="B31" s="302" t="s">
        <v>362</v>
      </c>
      <c r="C31" s="299" t="s">
        <v>53</v>
      </c>
      <c r="D31" s="306" t="s">
        <v>54</v>
      </c>
      <c r="E31" s="307"/>
      <c r="F31" s="307"/>
      <c r="G31" s="307"/>
      <c r="H31" s="308"/>
      <c r="I31" s="306" t="s">
        <v>57</v>
      </c>
      <c r="J31" s="307"/>
      <c r="K31" s="307"/>
      <c r="L31" s="307"/>
      <c r="M31" s="307"/>
      <c r="N31" s="308"/>
      <c r="O31" s="303" t="s">
        <v>58</v>
      </c>
      <c r="P31" s="304"/>
      <c r="Q31" s="305"/>
    </row>
    <row r="32" spans="1:17" ht="62.25" customHeight="1">
      <c r="A32" s="157"/>
      <c r="B32" s="302"/>
      <c r="C32" s="299"/>
      <c r="D32" s="127" t="s">
        <v>55</v>
      </c>
      <c r="E32" s="127" t="s">
        <v>363</v>
      </c>
      <c r="F32" s="127" t="s">
        <v>364</v>
      </c>
      <c r="G32" s="127" t="s">
        <v>365</v>
      </c>
      <c r="H32" s="127" t="s">
        <v>56</v>
      </c>
      <c r="I32" s="127" t="s">
        <v>55</v>
      </c>
      <c r="J32" s="127" t="s">
        <v>366</v>
      </c>
      <c r="K32" s="127" t="s">
        <v>364</v>
      </c>
      <c r="L32" s="127" t="s">
        <v>367</v>
      </c>
      <c r="M32" s="127" t="s">
        <v>368</v>
      </c>
      <c r="N32" s="127" t="s">
        <v>56</v>
      </c>
      <c r="O32" s="127" t="s">
        <v>369</v>
      </c>
      <c r="P32" s="127" t="s">
        <v>364</v>
      </c>
      <c r="Q32" s="127" t="s">
        <v>370</v>
      </c>
    </row>
    <row r="33" spans="1:17" ht="14.25">
      <c r="A33" s="160"/>
      <c r="B33" s="161">
        <v>11</v>
      </c>
      <c r="C33" s="162">
        <v>12</v>
      </c>
      <c r="D33" s="163">
        <v>13</v>
      </c>
      <c r="E33" s="162">
        <v>14</v>
      </c>
      <c r="F33" s="163">
        <v>15</v>
      </c>
      <c r="G33" s="162">
        <v>16</v>
      </c>
      <c r="H33" s="163">
        <v>17</v>
      </c>
      <c r="I33" s="162">
        <v>18</v>
      </c>
      <c r="J33" s="163">
        <v>19</v>
      </c>
      <c r="K33" s="162">
        <v>20</v>
      </c>
      <c r="L33" s="163">
        <v>21</v>
      </c>
      <c r="M33" s="162">
        <v>22</v>
      </c>
      <c r="N33" s="163">
        <v>23</v>
      </c>
      <c r="O33" s="163">
        <v>24</v>
      </c>
      <c r="P33" s="162">
        <v>25</v>
      </c>
      <c r="Q33" s="164">
        <v>26</v>
      </c>
    </row>
    <row r="34" spans="1:17" ht="14.25">
      <c r="A34" s="166">
        <v>41974</v>
      </c>
      <c r="B34" s="129">
        <v>5.248579232612846</v>
      </c>
      <c r="C34" s="130">
        <v>13.753258247502</v>
      </c>
      <c r="D34" s="130">
        <v>12.377568801546321</v>
      </c>
      <c r="E34" s="130">
        <v>9.490991872646354</v>
      </c>
      <c r="F34" s="130">
        <v>13.873332650701897</v>
      </c>
      <c r="G34" s="130">
        <v>12.355119025980084</v>
      </c>
      <c r="H34" s="130">
        <v>12.847713530858567</v>
      </c>
      <c r="I34" s="130">
        <v>2.929930666411012</v>
      </c>
      <c r="J34" s="130">
        <v>3.7524408935375053</v>
      </c>
      <c r="K34" s="130">
        <v>2.7048284986059627</v>
      </c>
      <c r="L34" s="130">
        <v>5.119378770841412</v>
      </c>
      <c r="M34" s="130">
        <v>4.63745261707989</v>
      </c>
      <c r="N34" s="130">
        <v>3.202719380049336</v>
      </c>
      <c r="O34" s="130">
        <v>4.5874452756941695</v>
      </c>
      <c r="P34" s="130">
        <v>3.481783925679707</v>
      </c>
      <c r="Q34" s="131">
        <v>2.1005171544715444</v>
      </c>
    </row>
    <row r="35" spans="1:17" ht="14.25">
      <c r="A35" s="167">
        <v>42339</v>
      </c>
      <c r="B35" s="133">
        <v>4.880129237567977</v>
      </c>
      <c r="C35" s="134">
        <v>13.716603949592228</v>
      </c>
      <c r="D35" s="134">
        <v>10.75740964304502</v>
      </c>
      <c r="E35" s="134">
        <v>7.094459634443947</v>
      </c>
      <c r="F35" s="134">
        <v>12.133740898876404</v>
      </c>
      <c r="G35" s="134">
        <v>10.936622051641548</v>
      </c>
      <c r="H35" s="134">
        <v>11.221129549613552</v>
      </c>
      <c r="I35" s="134">
        <v>2.5451366489795086</v>
      </c>
      <c r="J35" s="134">
        <v>3.0156442388748395</v>
      </c>
      <c r="K35" s="134">
        <v>2.3557806725318096</v>
      </c>
      <c r="L35" s="134">
        <v>4.621362101269135</v>
      </c>
      <c r="M35" s="134">
        <v>2.673956991643454</v>
      </c>
      <c r="N35" s="134">
        <v>2.8369844752036437</v>
      </c>
      <c r="O35" s="134">
        <v>4.084254713628763</v>
      </c>
      <c r="P35" s="134">
        <v>2.5402955694850062</v>
      </c>
      <c r="Q35" s="135">
        <v>3.1305094545454546</v>
      </c>
    </row>
    <row r="36" spans="1:17" ht="14.25">
      <c r="A36" s="167">
        <v>42705</v>
      </c>
      <c r="B36" s="133">
        <v>3.6306</v>
      </c>
      <c r="C36" s="134">
        <v>14.041310104562877</v>
      </c>
      <c r="D36" s="134">
        <v>8.9969</v>
      </c>
      <c r="E36" s="134">
        <v>8.4772</v>
      </c>
      <c r="F36" s="134">
        <v>10.1987</v>
      </c>
      <c r="G36" s="134">
        <v>8.823638654131617</v>
      </c>
      <c r="H36" s="134">
        <v>9.6793</v>
      </c>
      <c r="I36" s="134">
        <v>1.8618</v>
      </c>
      <c r="J36" s="134">
        <v>1.8535</v>
      </c>
      <c r="K36" s="134">
        <v>1.8814</v>
      </c>
      <c r="L36" s="134">
        <v>1.6313</v>
      </c>
      <c r="M36" s="134">
        <v>1.6804</v>
      </c>
      <c r="N36" s="134">
        <v>2.1379</v>
      </c>
      <c r="O36" s="134">
        <v>3.1602160860215047</v>
      </c>
      <c r="P36" s="134">
        <v>2.4476448323892654</v>
      </c>
      <c r="Q36" s="135">
        <v>1.8314219339622642</v>
      </c>
    </row>
    <row r="37" spans="1:17" ht="14.25">
      <c r="A37" s="167">
        <v>43070</v>
      </c>
      <c r="B37" s="133">
        <v>3.1404</v>
      </c>
      <c r="C37" s="134">
        <v>13.463258936363598</v>
      </c>
      <c r="D37" s="134">
        <v>8.3846</v>
      </c>
      <c r="E37" s="134">
        <v>5.9153</v>
      </c>
      <c r="F37" s="134">
        <v>9.1818</v>
      </c>
      <c r="G37" s="134">
        <v>8.352732535676388</v>
      </c>
      <c r="H37" s="134">
        <v>9.1113</v>
      </c>
      <c r="I37" s="134">
        <v>1.7637</v>
      </c>
      <c r="J37" s="134">
        <v>1.8569</v>
      </c>
      <c r="K37" s="134">
        <v>1.7682</v>
      </c>
      <c r="L37" s="134">
        <v>1.7208</v>
      </c>
      <c r="M37" s="134">
        <v>1.4272</v>
      </c>
      <c r="N37" s="134">
        <v>2.0198</v>
      </c>
      <c r="O37" s="134">
        <v>3.574443654977462</v>
      </c>
      <c r="P37" s="134">
        <v>1.655334258675079</v>
      </c>
      <c r="Q37" s="135">
        <v>2.8790330133333333</v>
      </c>
    </row>
    <row r="38" spans="1:17" ht="14.25">
      <c r="A38" s="168">
        <v>43435</v>
      </c>
      <c r="B38" s="138">
        <v>2.9907</v>
      </c>
      <c r="C38" s="139">
        <v>13.128921542400217</v>
      </c>
      <c r="D38" s="139">
        <v>8.166</v>
      </c>
      <c r="E38" s="139">
        <v>8.7403</v>
      </c>
      <c r="F38" s="139">
        <v>9.8077</v>
      </c>
      <c r="G38" s="139">
        <v>7.816536194240543</v>
      </c>
      <c r="H38" s="139">
        <v>8.8182</v>
      </c>
      <c r="I38" s="139">
        <v>1.4519</v>
      </c>
      <c r="J38" s="139">
        <v>1.3646</v>
      </c>
      <c r="K38" s="139">
        <v>1.4539</v>
      </c>
      <c r="L38" s="139">
        <v>1.4504</v>
      </c>
      <c r="M38" s="139">
        <v>1.42</v>
      </c>
      <c r="N38" s="139">
        <v>1.8065</v>
      </c>
      <c r="O38" s="139">
        <v>3.5324997504242788</v>
      </c>
      <c r="P38" s="139">
        <v>1.5418911495646423</v>
      </c>
      <c r="Q38" s="140">
        <v>2.793801534828808</v>
      </c>
    </row>
    <row r="39" spans="1:17" ht="14.25">
      <c r="A39" s="167">
        <v>43466</v>
      </c>
      <c r="B39" s="133">
        <v>3.0171</v>
      </c>
      <c r="C39" s="134">
        <v>13.311349532849816</v>
      </c>
      <c r="D39" s="134">
        <v>8.0228</v>
      </c>
      <c r="E39" s="134">
        <v>8.2843</v>
      </c>
      <c r="F39" s="134">
        <v>9.441</v>
      </c>
      <c r="G39" s="134">
        <v>7.749899999999999</v>
      </c>
      <c r="H39" s="134">
        <v>8.6977</v>
      </c>
      <c r="I39" s="134">
        <v>1.4792</v>
      </c>
      <c r="J39" s="134">
        <v>1.5997</v>
      </c>
      <c r="K39" s="134">
        <v>1.473</v>
      </c>
      <c r="L39" s="134">
        <v>1.5975</v>
      </c>
      <c r="M39" s="134">
        <v>1.4627</v>
      </c>
      <c r="N39" s="134">
        <v>1.8172</v>
      </c>
      <c r="O39" s="134">
        <v>3.4474887096774194</v>
      </c>
      <c r="P39" s="134">
        <v>1.5013345968785874</v>
      </c>
      <c r="Q39" s="135">
        <v>2.2453110542975407</v>
      </c>
    </row>
    <row r="40" spans="1:17" ht="14.25">
      <c r="A40" s="167">
        <v>43497</v>
      </c>
      <c r="B40" s="133">
        <v>3.0427</v>
      </c>
      <c r="C40" s="134">
        <v>13.175517319416354</v>
      </c>
      <c r="D40" s="134">
        <v>8.2032</v>
      </c>
      <c r="E40" s="134">
        <v>7.9141</v>
      </c>
      <c r="F40" s="134">
        <v>9.6496</v>
      </c>
      <c r="G40" s="134">
        <v>7.9704</v>
      </c>
      <c r="H40" s="134">
        <v>8.8503</v>
      </c>
      <c r="I40" s="134">
        <v>1.4891</v>
      </c>
      <c r="J40" s="134">
        <v>1.6205</v>
      </c>
      <c r="K40" s="134">
        <v>1.4844</v>
      </c>
      <c r="L40" s="134">
        <v>1.5684</v>
      </c>
      <c r="M40" s="134">
        <v>1.4637</v>
      </c>
      <c r="N40" s="134">
        <v>1.8408</v>
      </c>
      <c r="O40" s="134">
        <v>3.533120338822639</v>
      </c>
      <c r="P40" s="134">
        <v>1.678518136457027</v>
      </c>
      <c r="Q40" s="135">
        <v>3.9027279436619713</v>
      </c>
    </row>
    <row r="41" spans="1:17" ht="14.25">
      <c r="A41" s="167">
        <v>43525</v>
      </c>
      <c r="B41" s="133">
        <v>3.0041</v>
      </c>
      <c r="C41" s="134">
        <v>13.110524007508673</v>
      </c>
      <c r="D41" s="134">
        <v>8.0107</v>
      </c>
      <c r="E41" s="134">
        <v>7.8799</v>
      </c>
      <c r="F41" s="134">
        <v>9.5267</v>
      </c>
      <c r="G41" s="134">
        <v>7.7631</v>
      </c>
      <c r="H41" s="134">
        <v>8.6567</v>
      </c>
      <c r="I41" s="134">
        <v>1.4886</v>
      </c>
      <c r="J41" s="134">
        <v>1.5723</v>
      </c>
      <c r="K41" s="134">
        <v>1.4894</v>
      </c>
      <c r="L41" s="134">
        <v>1.4302</v>
      </c>
      <c r="M41" s="134">
        <v>1.5478</v>
      </c>
      <c r="N41" s="134">
        <v>1.754</v>
      </c>
      <c r="O41" s="134">
        <v>4.041564909440454</v>
      </c>
      <c r="P41" s="134">
        <v>1.6353815612998228</v>
      </c>
      <c r="Q41" s="135">
        <v>3.540401432225064</v>
      </c>
    </row>
    <row r="42" spans="1:17" ht="14.25">
      <c r="A42" s="167">
        <v>43556</v>
      </c>
      <c r="B42" s="133">
        <v>3.0473</v>
      </c>
      <c r="C42" s="134">
        <v>13.0646698929638</v>
      </c>
      <c r="D42" s="134">
        <v>7.9593</v>
      </c>
      <c r="E42" s="134">
        <v>7.6745</v>
      </c>
      <c r="F42" s="134">
        <v>9.3539</v>
      </c>
      <c r="G42" s="134">
        <v>7.7425</v>
      </c>
      <c r="H42" s="134">
        <v>8.5871</v>
      </c>
      <c r="I42" s="134">
        <v>1.5015</v>
      </c>
      <c r="J42" s="134">
        <v>1.6738</v>
      </c>
      <c r="K42" s="134">
        <v>1.5009</v>
      </c>
      <c r="L42" s="134">
        <v>1.4419</v>
      </c>
      <c r="M42" s="134">
        <v>1.6299</v>
      </c>
      <c r="N42" s="134">
        <v>1.7837</v>
      </c>
      <c r="O42" s="134">
        <v>4.0778041575492345</v>
      </c>
      <c r="P42" s="134">
        <v>1.5709928299880367</v>
      </c>
      <c r="Q42" s="135">
        <v>3.299487204926445</v>
      </c>
    </row>
    <row r="43" spans="1:17" ht="14.25">
      <c r="A43" s="167">
        <v>43586</v>
      </c>
      <c r="B43" s="133">
        <v>2.9904</v>
      </c>
      <c r="C43" s="134">
        <v>12.970044232708927</v>
      </c>
      <c r="D43" s="134">
        <v>7.9106</v>
      </c>
      <c r="E43" s="134">
        <v>6.7677</v>
      </c>
      <c r="F43" s="134">
        <v>9.3437</v>
      </c>
      <c r="G43" s="134">
        <v>7.7484</v>
      </c>
      <c r="H43" s="134">
        <v>8.5918</v>
      </c>
      <c r="I43" s="134">
        <v>1.5076</v>
      </c>
      <c r="J43" s="134">
        <v>1.6972</v>
      </c>
      <c r="K43" s="134">
        <v>1.5093</v>
      </c>
      <c r="L43" s="134">
        <v>1.4094</v>
      </c>
      <c r="M43" s="134">
        <v>1.4769</v>
      </c>
      <c r="N43" s="134">
        <v>1.7838</v>
      </c>
      <c r="O43" s="134">
        <v>3.9593859605296027</v>
      </c>
      <c r="P43" s="134">
        <v>1.5990663467690338</v>
      </c>
      <c r="Q43" s="135">
        <v>1.5498751105818305</v>
      </c>
    </row>
    <row r="44" spans="1:17" ht="14.25">
      <c r="A44" s="167">
        <v>43617</v>
      </c>
      <c r="B44" s="133">
        <v>3.0099</v>
      </c>
      <c r="C44" s="134">
        <v>12.891109659603567</v>
      </c>
      <c r="D44" s="134">
        <v>7.8236</v>
      </c>
      <c r="E44" s="134">
        <v>7.1654</v>
      </c>
      <c r="F44" s="134">
        <v>9.1472</v>
      </c>
      <c r="G44" s="134">
        <v>7.6379</v>
      </c>
      <c r="H44" s="134">
        <v>8.4773</v>
      </c>
      <c r="I44" s="134">
        <v>1.4821</v>
      </c>
      <c r="J44" s="134">
        <v>1.6367</v>
      </c>
      <c r="K44" s="134">
        <v>1.4818</v>
      </c>
      <c r="L44" s="134">
        <v>1.3652</v>
      </c>
      <c r="M44" s="134">
        <v>1.9356</v>
      </c>
      <c r="N44" s="134">
        <v>1.7697</v>
      </c>
      <c r="O44" s="134">
        <v>3.9851688937568457</v>
      </c>
      <c r="P44" s="134">
        <v>1.8410394309799787</v>
      </c>
      <c r="Q44" s="135">
        <v>3.9014541165142034</v>
      </c>
    </row>
    <row r="45" spans="1:17" ht="14.25">
      <c r="A45" s="167">
        <v>43647</v>
      </c>
      <c r="B45" s="133">
        <v>2.8971</v>
      </c>
      <c r="C45" s="134">
        <v>12.934505382299108</v>
      </c>
      <c r="D45" s="134">
        <v>7.9226</v>
      </c>
      <c r="E45" s="134">
        <v>7.5409</v>
      </c>
      <c r="F45" s="134">
        <v>9.5079</v>
      </c>
      <c r="G45" s="134">
        <v>7.6837</v>
      </c>
      <c r="H45" s="134">
        <v>8.5224</v>
      </c>
      <c r="I45" s="134">
        <v>1.4193</v>
      </c>
      <c r="J45" s="134">
        <v>1.7271</v>
      </c>
      <c r="K45" s="134">
        <v>1.419</v>
      </c>
      <c r="L45" s="134">
        <v>1.3067</v>
      </c>
      <c r="M45" s="134">
        <v>1.4616</v>
      </c>
      <c r="N45" s="134">
        <v>1.6544</v>
      </c>
      <c r="O45" s="134">
        <v>3.798396710973125</v>
      </c>
      <c r="P45" s="134">
        <v>1.5240855394144974</v>
      </c>
      <c r="Q45" s="135">
        <v>2.2118767475816754</v>
      </c>
    </row>
    <row r="46" spans="1:17" ht="14.25">
      <c r="A46" s="167">
        <v>43678</v>
      </c>
      <c r="B46" s="133">
        <v>2.7307</v>
      </c>
      <c r="C46" s="134">
        <v>12.942219055149415</v>
      </c>
      <c r="D46" s="134">
        <v>7.9236</v>
      </c>
      <c r="E46" s="134">
        <v>6.6875</v>
      </c>
      <c r="F46" s="134">
        <v>9.422</v>
      </c>
      <c r="G46" s="134">
        <v>7.7527</v>
      </c>
      <c r="H46" s="134">
        <v>8.5942</v>
      </c>
      <c r="I46" s="134">
        <v>1.3491</v>
      </c>
      <c r="J46" s="134">
        <v>1.5995</v>
      </c>
      <c r="K46" s="134">
        <v>1.3444</v>
      </c>
      <c r="L46" s="134">
        <v>1.3615</v>
      </c>
      <c r="M46" s="134">
        <v>1.3645</v>
      </c>
      <c r="N46" s="134">
        <v>1.5519</v>
      </c>
      <c r="O46" s="134">
        <v>4.118707396622015</v>
      </c>
      <c r="P46" s="134">
        <v>1.6591752800884743</v>
      </c>
      <c r="Q46" s="135">
        <v>2.9406188782489746</v>
      </c>
    </row>
    <row r="47" spans="1:17" ht="14.25">
      <c r="A47" s="167">
        <v>43709</v>
      </c>
      <c r="B47" s="133">
        <v>2.6192</v>
      </c>
      <c r="C47" s="134">
        <v>13.098208680203953</v>
      </c>
      <c r="D47" s="134">
        <v>7.8096</v>
      </c>
      <c r="E47" s="134">
        <v>7.9662</v>
      </c>
      <c r="F47" s="134">
        <v>9.0404</v>
      </c>
      <c r="G47" s="134">
        <v>7.5908999999999995</v>
      </c>
      <c r="H47" s="134">
        <v>8.5041</v>
      </c>
      <c r="I47" s="134">
        <v>1.3221</v>
      </c>
      <c r="J47" s="134">
        <v>1.4739</v>
      </c>
      <c r="K47" s="134">
        <v>1.3256</v>
      </c>
      <c r="L47" s="134">
        <v>1.3975</v>
      </c>
      <c r="M47" s="134">
        <v>1.0413</v>
      </c>
      <c r="N47" s="134">
        <v>1.5323</v>
      </c>
      <c r="O47" s="134">
        <v>4.7236729737244545</v>
      </c>
      <c r="P47" s="134">
        <v>1.638700983892033</v>
      </c>
      <c r="Q47" s="135">
        <v>3.601441891891892</v>
      </c>
    </row>
    <row r="48" spans="1:17" ht="14.25">
      <c r="A48" s="167">
        <v>43739</v>
      </c>
      <c r="B48" s="133">
        <v>2.4345</v>
      </c>
      <c r="C48" s="134">
        <v>13.247433957129473</v>
      </c>
      <c r="D48" s="134">
        <v>7.6199</v>
      </c>
      <c r="E48" s="134">
        <v>7.5516</v>
      </c>
      <c r="F48" s="134">
        <v>8.4163</v>
      </c>
      <c r="G48" s="134">
        <v>7.484099999999999</v>
      </c>
      <c r="H48" s="134">
        <v>8.2993</v>
      </c>
      <c r="I48" s="134">
        <v>1.2755</v>
      </c>
      <c r="J48" s="134">
        <v>1.5146</v>
      </c>
      <c r="K48" s="134">
        <v>1.2904</v>
      </c>
      <c r="L48" s="134">
        <v>1.4621</v>
      </c>
      <c r="M48" s="134">
        <v>0.9897</v>
      </c>
      <c r="N48" s="134">
        <v>1.6446</v>
      </c>
      <c r="O48" s="134">
        <v>4.224465876569221</v>
      </c>
      <c r="P48" s="134">
        <v>1.4345157059122167</v>
      </c>
      <c r="Q48" s="135">
        <v>2.0283429576194774</v>
      </c>
    </row>
    <row r="49" spans="1:17" ht="14.25">
      <c r="A49" s="167">
        <v>43770</v>
      </c>
      <c r="B49" s="133">
        <v>2.247</v>
      </c>
      <c r="C49" s="134">
        <v>12.973636318014755</v>
      </c>
      <c r="D49" s="134">
        <v>7.8311</v>
      </c>
      <c r="E49" s="134">
        <v>6.2339</v>
      </c>
      <c r="F49" s="134">
        <v>9.9144</v>
      </c>
      <c r="G49" s="134">
        <v>7.5156</v>
      </c>
      <c r="H49" s="134">
        <v>8.5605</v>
      </c>
      <c r="I49" s="134">
        <v>1.1363</v>
      </c>
      <c r="J49" s="134">
        <v>1.5715</v>
      </c>
      <c r="K49" s="134">
        <v>1.1313</v>
      </c>
      <c r="L49" s="134">
        <v>1.3164</v>
      </c>
      <c r="M49" s="134">
        <v>1.0244</v>
      </c>
      <c r="N49" s="134">
        <v>1.3069</v>
      </c>
      <c r="O49" s="134">
        <v>4.522059589780496</v>
      </c>
      <c r="P49" s="134">
        <v>1.3018699914163088</v>
      </c>
      <c r="Q49" s="135">
        <v>2.46709440377804</v>
      </c>
    </row>
    <row r="50" spans="1:17" ht="14.25">
      <c r="A50" s="168">
        <v>43823</v>
      </c>
      <c r="B50" s="138">
        <v>2.0541</v>
      </c>
      <c r="C50" s="139">
        <v>12.805493628337492</v>
      </c>
      <c r="D50" s="139">
        <v>7.933</v>
      </c>
      <c r="E50" s="139">
        <v>8.095</v>
      </c>
      <c r="F50" s="139">
        <v>10.1959</v>
      </c>
      <c r="G50" s="139">
        <v>7.509564200005647</v>
      </c>
      <c r="H50" s="139">
        <v>8.6684</v>
      </c>
      <c r="I50" s="139">
        <v>1.0971</v>
      </c>
      <c r="J50" s="139">
        <v>1.4782</v>
      </c>
      <c r="K50" s="139">
        <v>1.0832</v>
      </c>
      <c r="L50" s="139">
        <v>1.2739</v>
      </c>
      <c r="M50" s="139">
        <v>1.0763</v>
      </c>
      <c r="N50" s="139">
        <v>1.293</v>
      </c>
      <c r="O50" s="139">
        <v>3.667341068036305</v>
      </c>
      <c r="P50" s="139">
        <v>1.245186022877746</v>
      </c>
      <c r="Q50" s="140">
        <v>1.6994120406278854</v>
      </c>
    </row>
    <row r="53" ht="14.25">
      <c r="A53" s="2" t="s">
        <v>86</v>
      </c>
    </row>
    <row r="55" spans="1:11" ht="14.25">
      <c r="A55" s="111"/>
      <c r="B55" s="302" t="s">
        <v>362</v>
      </c>
      <c r="C55" s="299" t="s">
        <v>53</v>
      </c>
      <c r="D55" s="306" t="s">
        <v>59</v>
      </c>
      <c r="E55" s="304"/>
      <c r="F55" s="304"/>
      <c r="G55" s="305"/>
      <c r="H55" s="306" t="s">
        <v>60</v>
      </c>
      <c r="I55" s="307"/>
      <c r="J55" s="307"/>
      <c r="K55" s="308"/>
    </row>
    <row r="56" spans="1:11" ht="63" customHeight="1">
      <c r="A56" s="156"/>
      <c r="B56" s="302"/>
      <c r="C56" s="299"/>
      <c r="D56" s="165" t="s">
        <v>55</v>
      </c>
      <c r="E56" s="127" t="s">
        <v>363</v>
      </c>
      <c r="F56" s="127" t="s">
        <v>364</v>
      </c>
      <c r="G56" s="127" t="s">
        <v>365</v>
      </c>
      <c r="H56" s="165" t="s">
        <v>55</v>
      </c>
      <c r="I56" s="127" t="s">
        <v>363</v>
      </c>
      <c r="J56" s="127" t="s">
        <v>364</v>
      </c>
      <c r="K56" s="127" t="s">
        <v>365</v>
      </c>
    </row>
    <row r="57" spans="1:11" ht="14.25">
      <c r="A57" s="112"/>
      <c r="B57" s="161">
        <v>27</v>
      </c>
      <c r="C57" s="162">
        <v>28</v>
      </c>
      <c r="D57" s="89">
        <v>29</v>
      </c>
      <c r="E57" s="162">
        <v>30</v>
      </c>
      <c r="F57" s="162">
        <v>31</v>
      </c>
      <c r="G57" s="162">
        <v>32</v>
      </c>
      <c r="H57" s="89">
        <v>33</v>
      </c>
      <c r="I57" s="162">
        <v>34</v>
      </c>
      <c r="J57" s="162">
        <v>35</v>
      </c>
      <c r="K57" s="164">
        <v>36</v>
      </c>
    </row>
    <row r="58" spans="1:11" ht="14.25">
      <c r="A58" s="166">
        <v>41974</v>
      </c>
      <c r="B58" s="129">
        <v>2.0058519869119027</v>
      </c>
      <c r="C58" s="130">
        <v>2.9130504267028714</v>
      </c>
      <c r="D58" s="130">
        <v>3.2664426150018975</v>
      </c>
      <c r="E58" s="130">
        <v>3.225075678610206</v>
      </c>
      <c r="F58" s="130">
        <v>4.719659690844233</v>
      </c>
      <c r="G58" s="130">
        <v>3.360038699976868</v>
      </c>
      <c r="H58" s="130">
        <v>1.855390383079545</v>
      </c>
      <c r="I58" s="130">
        <v>1.8402215524900591</v>
      </c>
      <c r="J58" s="130">
        <v>2.1125425435695773</v>
      </c>
      <c r="K58" s="131">
        <v>2.006046343820161</v>
      </c>
    </row>
    <row r="59" spans="1:11" ht="14.25">
      <c r="A59" s="167">
        <v>42339</v>
      </c>
      <c r="B59" s="133">
        <v>2.3171862997466355</v>
      </c>
      <c r="C59" s="134">
        <v>2.4385825373000802</v>
      </c>
      <c r="D59" s="134">
        <v>2.9974223242473235</v>
      </c>
      <c r="E59" s="134">
        <v>2.9967650121808846</v>
      </c>
      <c r="F59" s="134">
        <v>4.542269473684209</v>
      </c>
      <c r="G59" s="134">
        <v>2.3612347704887573</v>
      </c>
      <c r="H59" s="134">
        <v>2.225597889024743</v>
      </c>
      <c r="I59" s="134">
        <v>2.2275644471040645</v>
      </c>
      <c r="J59" s="134">
        <v>2.132824662774311</v>
      </c>
      <c r="K59" s="135">
        <v>2.3007232172521066</v>
      </c>
    </row>
    <row r="60" spans="1:11" ht="14.25">
      <c r="A60" s="167">
        <v>42705</v>
      </c>
      <c r="B60" s="133">
        <v>1.9739</v>
      </c>
      <c r="C60" s="134">
        <v>2.345536704499644</v>
      </c>
      <c r="D60" s="134">
        <v>2.9688362917665367</v>
      </c>
      <c r="E60" s="134">
        <v>2.6788017732106253</v>
      </c>
      <c r="F60" s="134">
        <v>4.9999238387682725</v>
      </c>
      <c r="G60" s="134">
        <v>2.2068072346501664</v>
      </c>
      <c r="H60" s="134">
        <v>1.7795</v>
      </c>
      <c r="I60" s="134">
        <v>1.7779</v>
      </c>
      <c r="J60" s="134">
        <v>2.2442</v>
      </c>
      <c r="K60" s="135">
        <v>1.6408189428005029</v>
      </c>
    </row>
    <row r="61" spans="1:11" ht="14.25">
      <c r="A61" s="167">
        <v>43070</v>
      </c>
      <c r="B61" s="133">
        <v>1.9745</v>
      </c>
      <c r="C61" s="134">
        <v>2.273227680292251</v>
      </c>
      <c r="D61" s="134">
        <v>2.8913064214651794</v>
      </c>
      <c r="E61" s="134">
        <v>2.600714241203364</v>
      </c>
      <c r="F61" s="134">
        <v>5.0264545619834715</v>
      </c>
      <c r="G61" s="134">
        <v>3.8355355203619905</v>
      </c>
      <c r="H61" s="134">
        <v>1.8189</v>
      </c>
      <c r="I61" s="134">
        <v>1.8681</v>
      </c>
      <c r="J61" s="134">
        <v>1.6081</v>
      </c>
      <c r="K61" s="135">
        <v>1.322854257817897</v>
      </c>
    </row>
    <row r="62" spans="1:11" ht="14.25">
      <c r="A62" s="168">
        <v>43435</v>
      </c>
      <c r="B62" s="138">
        <v>2.0051</v>
      </c>
      <c r="C62" s="139">
        <v>2.370814723558037</v>
      </c>
      <c r="D62" s="139">
        <v>2.9227226609579935</v>
      </c>
      <c r="E62" s="139">
        <v>2.5382153875784264</v>
      </c>
      <c r="F62" s="139">
        <v>5.126637111704242</v>
      </c>
      <c r="G62" s="139">
        <v>4.979824923202949</v>
      </c>
      <c r="H62" s="139">
        <v>1.862</v>
      </c>
      <c r="I62" s="139">
        <v>1.8866</v>
      </c>
      <c r="J62" s="139">
        <v>1.5985</v>
      </c>
      <c r="K62" s="140">
        <v>1.7107656456051088</v>
      </c>
    </row>
    <row r="63" spans="1:11" ht="14.25">
      <c r="A63" s="167">
        <v>43466</v>
      </c>
      <c r="B63" s="133">
        <v>1.8174</v>
      </c>
      <c r="C63" s="134">
        <v>2.371228845350381</v>
      </c>
      <c r="D63" s="134">
        <v>2.925119135695164</v>
      </c>
      <c r="E63" s="134">
        <v>2.5882787466777737</v>
      </c>
      <c r="F63" s="134">
        <v>5.05115763866364</v>
      </c>
      <c r="G63" s="134">
        <v>5.80482486410308</v>
      </c>
      <c r="H63" s="134">
        <v>1.4937</v>
      </c>
      <c r="I63" s="134">
        <v>1.3677</v>
      </c>
      <c r="J63" s="134">
        <v>1.85</v>
      </c>
      <c r="K63" s="135">
        <v>2.4031</v>
      </c>
    </row>
    <row r="64" spans="1:11" ht="14.25">
      <c r="A64" s="167">
        <v>43497</v>
      </c>
      <c r="B64" s="133">
        <v>1.6591</v>
      </c>
      <c r="C64" s="134">
        <v>2.3729122840865955</v>
      </c>
      <c r="D64" s="134">
        <v>3.4517818601076096</v>
      </c>
      <c r="E64" s="134">
        <v>2.850016717716376</v>
      </c>
      <c r="F64" s="134">
        <v>5.638867224216158</v>
      </c>
      <c r="G64" s="134">
        <v>6.378881631915149</v>
      </c>
      <c r="H64" s="134">
        <v>1.2541</v>
      </c>
      <c r="I64" s="134">
        <v>1.2393</v>
      </c>
      <c r="J64" s="134">
        <v>1.75</v>
      </c>
      <c r="K64" s="135">
        <v>1.7843727915194343</v>
      </c>
    </row>
    <row r="65" spans="1:11" ht="14.25">
      <c r="A65" s="167">
        <v>43525</v>
      </c>
      <c r="B65" s="133">
        <v>1.9944</v>
      </c>
      <c r="C65" s="134">
        <v>2.326943196810269</v>
      </c>
      <c r="D65" s="134">
        <v>3.4527356586713545</v>
      </c>
      <c r="E65" s="134">
        <v>2.9643727813143235</v>
      </c>
      <c r="F65" s="134">
        <v>5.077362513155125</v>
      </c>
      <c r="G65" s="134">
        <v>5.572347043737437</v>
      </c>
      <c r="H65" s="134">
        <v>1.6567</v>
      </c>
      <c r="I65" s="134">
        <v>1.6367</v>
      </c>
      <c r="J65" s="134">
        <v>2.65</v>
      </c>
      <c r="K65" s="135">
        <v>2.215195150501672</v>
      </c>
    </row>
    <row r="66" spans="1:11" ht="14.25">
      <c r="A66" s="167">
        <v>43556</v>
      </c>
      <c r="B66" s="133">
        <v>2.0953</v>
      </c>
      <c r="C66" s="134">
        <v>2.406348755744733</v>
      </c>
      <c r="D66" s="134">
        <v>3.3499262470289315</v>
      </c>
      <c r="E66" s="134">
        <v>3.013569976442427</v>
      </c>
      <c r="F66" s="134">
        <v>5.083582515422153</v>
      </c>
      <c r="G66" s="134">
        <v>6.170733225531914</v>
      </c>
      <c r="H66" s="134">
        <v>1.849</v>
      </c>
      <c r="I66" s="134">
        <v>1.8362</v>
      </c>
      <c r="J66" s="134">
        <v>2.4</v>
      </c>
      <c r="K66" s="135">
        <v>2.2873</v>
      </c>
    </row>
    <row r="67" spans="1:11" ht="14.25">
      <c r="A67" s="167">
        <v>43586</v>
      </c>
      <c r="B67" s="133">
        <v>2.0547</v>
      </c>
      <c r="C67" s="134">
        <v>2.409869560476726</v>
      </c>
      <c r="D67" s="134">
        <v>3.277243873050308</v>
      </c>
      <c r="E67" s="134">
        <v>2.8773885234509766</v>
      </c>
      <c r="F67" s="134">
        <v>4.516210464947505</v>
      </c>
      <c r="G67" s="134">
        <v>5.596401144392477</v>
      </c>
      <c r="H67" s="134">
        <v>1.7431</v>
      </c>
      <c r="I67" s="134">
        <v>1.6833</v>
      </c>
      <c r="J67" s="134">
        <v>1.7043</v>
      </c>
      <c r="K67" s="135">
        <v>2.0534229318785266</v>
      </c>
    </row>
    <row r="68" spans="1:11" ht="14.25">
      <c r="A68" s="167">
        <v>43617</v>
      </c>
      <c r="B68" s="133">
        <v>1.9827</v>
      </c>
      <c r="C68" s="134">
        <v>2.430248365310637</v>
      </c>
      <c r="D68" s="134">
        <v>3.313929937290889</v>
      </c>
      <c r="E68" s="134">
        <v>2.738871276621442</v>
      </c>
      <c r="F68" s="134">
        <v>5.233254127100073</v>
      </c>
      <c r="G68" s="134">
        <v>6.416997097294392</v>
      </c>
      <c r="H68" s="134">
        <v>1.6575</v>
      </c>
      <c r="I68" s="134">
        <v>1.6107</v>
      </c>
      <c r="J68" s="134">
        <v>2.5885</v>
      </c>
      <c r="K68" s="135">
        <v>1.9649659117997618</v>
      </c>
    </row>
    <row r="69" spans="1:11" ht="14.25">
      <c r="A69" s="167">
        <v>43647</v>
      </c>
      <c r="B69" s="133">
        <v>2.1278</v>
      </c>
      <c r="C69" s="134">
        <v>2.4219516707334456</v>
      </c>
      <c r="D69" s="134">
        <v>2.922055429384786</v>
      </c>
      <c r="E69" s="134">
        <v>2.636588795423957</v>
      </c>
      <c r="F69" s="134">
        <v>4.616521912350597</v>
      </c>
      <c r="G69" s="134">
        <v>4.288029433962263</v>
      </c>
      <c r="H69" s="134">
        <v>1.9353</v>
      </c>
      <c r="I69" s="134">
        <v>1.9948</v>
      </c>
      <c r="J69" s="134">
        <v>2.0899</v>
      </c>
      <c r="K69" s="135">
        <v>1.3831088173852928</v>
      </c>
    </row>
    <row r="70" spans="1:11" ht="14.25">
      <c r="A70" s="167">
        <v>43678</v>
      </c>
      <c r="B70" s="133">
        <v>1.8544</v>
      </c>
      <c r="C70" s="134">
        <v>2.374607363616847</v>
      </c>
      <c r="D70" s="134">
        <v>3.3486190221393155</v>
      </c>
      <c r="E70" s="134">
        <v>2.832226352296866</v>
      </c>
      <c r="F70" s="134">
        <v>6.088957619608114</v>
      </c>
      <c r="G70" s="134">
        <v>4.734274704212021</v>
      </c>
      <c r="H70" s="134">
        <v>1.5078</v>
      </c>
      <c r="I70" s="134">
        <v>1.48</v>
      </c>
      <c r="J70" s="134">
        <v>0.5415</v>
      </c>
      <c r="K70" s="135">
        <v>2.6530229930036757</v>
      </c>
    </row>
    <row r="71" spans="1:11" ht="14.25">
      <c r="A71" s="167">
        <v>43709</v>
      </c>
      <c r="B71" s="133">
        <v>1.9369</v>
      </c>
      <c r="C71" s="134">
        <v>2.329213499572574</v>
      </c>
      <c r="D71" s="134">
        <v>3.3519697356567972</v>
      </c>
      <c r="E71" s="134">
        <v>2.7587134620371443</v>
      </c>
      <c r="F71" s="134">
        <v>5.777909466089467</v>
      </c>
      <c r="G71" s="134">
        <v>7.229380373086733</v>
      </c>
      <c r="H71" s="134">
        <v>1.6099</v>
      </c>
      <c r="I71" s="134">
        <v>1.5516</v>
      </c>
      <c r="J71" s="134">
        <v>3.1372</v>
      </c>
      <c r="K71" s="135" t="s">
        <v>457</v>
      </c>
    </row>
    <row r="72" spans="1:11" ht="14.25">
      <c r="A72" s="167">
        <v>43739</v>
      </c>
      <c r="B72" s="133">
        <v>1.732</v>
      </c>
      <c r="C72" s="134">
        <v>2.3633932627229006</v>
      </c>
      <c r="D72" s="134">
        <v>3.006626800730304</v>
      </c>
      <c r="E72" s="134">
        <v>2.728504871964766</v>
      </c>
      <c r="F72" s="134">
        <v>4.313751169437153</v>
      </c>
      <c r="G72" s="134">
        <v>4.8039926723554105</v>
      </c>
      <c r="H72" s="134">
        <v>1.4956</v>
      </c>
      <c r="I72" s="134">
        <v>1.493</v>
      </c>
      <c r="J72" s="134">
        <v>0.7324</v>
      </c>
      <c r="K72" s="135">
        <v>1.9119147905429248</v>
      </c>
    </row>
    <row r="73" spans="1:11" ht="14.25">
      <c r="A73" s="167">
        <v>43770</v>
      </c>
      <c r="B73" s="133">
        <v>1.9541</v>
      </c>
      <c r="C73" s="134">
        <v>2.3361138573166684</v>
      </c>
      <c r="D73" s="134">
        <v>3.179767734519104</v>
      </c>
      <c r="E73" s="134">
        <v>2.7267071388760993</v>
      </c>
      <c r="F73" s="134">
        <v>5.1563675316737045</v>
      </c>
      <c r="G73" s="134">
        <v>5.231149475157452</v>
      </c>
      <c r="H73" s="134">
        <v>1.5828</v>
      </c>
      <c r="I73" s="134">
        <v>1.5533</v>
      </c>
      <c r="J73" s="134">
        <v>1.9987</v>
      </c>
      <c r="K73" s="135">
        <v>1.0853</v>
      </c>
    </row>
    <row r="74" spans="1:11" ht="14.25">
      <c r="A74" s="168">
        <v>43823</v>
      </c>
      <c r="B74" s="138">
        <v>2.0643</v>
      </c>
      <c r="C74" s="139">
        <v>2.3400536126848275</v>
      </c>
      <c r="D74" s="139">
        <v>2.863075150875076</v>
      </c>
      <c r="E74" s="139">
        <v>2.4544176183609387</v>
      </c>
      <c r="F74" s="139">
        <v>4.8021666666666665</v>
      </c>
      <c r="G74" s="139">
        <v>4.971391916384728</v>
      </c>
      <c r="H74" s="139">
        <v>1.8951</v>
      </c>
      <c r="I74" s="139">
        <v>2.0396</v>
      </c>
      <c r="J74" s="139">
        <v>2.8304</v>
      </c>
      <c r="K74" s="140">
        <v>0.7397499693439606</v>
      </c>
    </row>
    <row r="76" ht="14.25">
      <c r="A76" s="1" t="s">
        <v>449</v>
      </c>
    </row>
    <row r="77" ht="14.25">
      <c r="A77" s="1" t="s">
        <v>414</v>
      </c>
    </row>
    <row r="78" ht="14.25">
      <c r="A78" s="1" t="s">
        <v>415</v>
      </c>
    </row>
  </sheetData>
  <sheetProtection/>
  <mergeCells count="16">
    <mergeCell ref="B6:G6"/>
    <mergeCell ref="H6:K6"/>
    <mergeCell ref="B7:B8"/>
    <mergeCell ref="C7:E7"/>
    <mergeCell ref="F7:G7"/>
    <mergeCell ref="H7:H8"/>
    <mergeCell ref="I7:K7"/>
    <mergeCell ref="O31:Q31"/>
    <mergeCell ref="B55:B56"/>
    <mergeCell ref="C55:C56"/>
    <mergeCell ref="D55:G55"/>
    <mergeCell ref="H55:K55"/>
    <mergeCell ref="B31:B32"/>
    <mergeCell ref="C31:C32"/>
    <mergeCell ref="D31:H31"/>
    <mergeCell ref="I31:N31"/>
  </mergeCells>
  <printOptions/>
  <pageMargins left="0.7" right="0.7" top="0.75" bottom="0.75" header="0.3" footer="0.3"/>
  <pageSetup fitToHeight="1" fitToWidth="1" horizontalDpi="600" verticalDpi="600" orientation="portrait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L67"/>
  <sheetViews>
    <sheetView zoomScale="75" zoomScaleNormal="75" zoomScalePageLayoutView="0" workbookViewId="0" topLeftCell="A1">
      <selection activeCell="O23" sqref="O23"/>
    </sheetView>
  </sheetViews>
  <sheetFormatPr defaultColWidth="9.00390625" defaultRowHeight="14.25"/>
  <cols>
    <col min="1" max="1" width="14.00390625" style="1" customWidth="1"/>
    <col min="2" max="8" width="9.625" style="1" customWidth="1"/>
    <col min="9" max="9" width="12.00390625" style="1" customWidth="1"/>
    <col min="10" max="12" width="11.50390625" style="1" customWidth="1"/>
    <col min="13" max="13" width="9.625" style="1" customWidth="1"/>
    <col min="14" max="16384" width="9.00390625" style="1" customWidth="1"/>
  </cols>
  <sheetData>
    <row r="1" spans="1:3" ht="16.5">
      <c r="A1" s="153" t="s">
        <v>61</v>
      </c>
      <c r="B1" s="153"/>
      <c r="C1" s="153"/>
    </row>
    <row r="2" spans="1:3" ht="18">
      <c r="A2" s="154" t="s">
        <v>371</v>
      </c>
      <c r="B2" s="153"/>
      <c r="C2" s="153"/>
    </row>
    <row r="3" ht="14.25">
      <c r="A3" s="2"/>
    </row>
    <row r="4" ht="14.25">
      <c r="A4" s="1" t="s">
        <v>62</v>
      </c>
    </row>
    <row r="5" ht="5.25" customHeight="1"/>
    <row r="6" spans="1:12" ht="14.25">
      <c r="A6" s="81"/>
      <c r="B6" s="81"/>
      <c r="C6" s="169"/>
      <c r="D6" s="169"/>
      <c r="E6" s="169"/>
      <c r="F6" s="169"/>
      <c r="G6" s="170" t="s">
        <v>1</v>
      </c>
      <c r="H6" s="296" t="s">
        <v>64</v>
      </c>
      <c r="I6" s="296" t="s">
        <v>65</v>
      </c>
      <c r="J6" s="309" t="s">
        <v>66</v>
      </c>
      <c r="K6" s="310"/>
      <c r="L6" s="296" t="s">
        <v>68</v>
      </c>
    </row>
    <row r="7" spans="1:12" ht="14.25">
      <c r="A7" s="171"/>
      <c r="B7" s="172"/>
      <c r="C7" s="169"/>
      <c r="D7" s="169"/>
      <c r="E7" s="170" t="s">
        <v>2</v>
      </c>
      <c r="F7" s="173" t="s">
        <v>3</v>
      </c>
      <c r="G7" s="174"/>
      <c r="H7" s="297"/>
      <c r="I7" s="297"/>
      <c r="J7" s="311"/>
      <c r="K7" s="312"/>
      <c r="L7" s="297"/>
    </row>
    <row r="8" spans="1:12" ht="14.25">
      <c r="A8" s="171"/>
      <c r="B8" s="175"/>
      <c r="C8" s="176" t="s">
        <v>5</v>
      </c>
      <c r="D8" s="177" t="s">
        <v>22</v>
      </c>
      <c r="E8" s="178"/>
      <c r="F8" s="178"/>
      <c r="G8" s="178"/>
      <c r="H8" s="297"/>
      <c r="I8" s="297"/>
      <c r="J8" s="179"/>
      <c r="K8" s="296" t="s">
        <v>67</v>
      </c>
      <c r="L8" s="297"/>
    </row>
    <row r="9" spans="1:12" ht="47.25" customHeight="1">
      <c r="A9" s="171"/>
      <c r="B9" s="127" t="s">
        <v>63</v>
      </c>
      <c r="C9" s="181"/>
      <c r="D9" s="181"/>
      <c r="E9" s="88"/>
      <c r="F9" s="88"/>
      <c r="G9" s="88"/>
      <c r="H9" s="298"/>
      <c r="I9" s="298"/>
      <c r="J9" s="115"/>
      <c r="K9" s="298"/>
      <c r="L9" s="298"/>
    </row>
    <row r="10" spans="1:12" ht="14.25">
      <c r="A10" s="89"/>
      <c r="B10" s="180">
        <v>1</v>
      </c>
      <c r="C10" s="182">
        <v>2</v>
      </c>
      <c r="D10" s="180">
        <v>3</v>
      </c>
      <c r="E10" s="182">
        <v>4</v>
      </c>
      <c r="F10" s="180">
        <v>5</v>
      </c>
      <c r="G10" s="182">
        <v>6</v>
      </c>
      <c r="H10" s="180">
        <v>7</v>
      </c>
      <c r="I10" s="182">
        <v>8</v>
      </c>
      <c r="J10" s="180">
        <v>9</v>
      </c>
      <c r="K10" s="182">
        <v>10</v>
      </c>
      <c r="L10" s="180">
        <v>11</v>
      </c>
    </row>
    <row r="11" spans="1:12" ht="14.25">
      <c r="A11" s="89"/>
      <c r="B11" s="183"/>
      <c r="C11" s="302" t="s">
        <v>69</v>
      </c>
      <c r="D11" s="299"/>
      <c r="E11" s="299"/>
      <c r="F11" s="299"/>
      <c r="G11" s="299"/>
      <c r="H11" s="299"/>
      <c r="I11" s="299"/>
      <c r="J11" s="299"/>
      <c r="K11" s="299"/>
      <c r="L11" s="299"/>
    </row>
    <row r="12" spans="1:12" ht="14.25">
      <c r="A12" s="11">
        <f>'[3]Monetary aggregates'!B11</f>
        <v>2005</v>
      </c>
      <c r="B12" s="70">
        <f>'[3]Monetary aggregates'!C11</f>
        <v>3977.840071698865</v>
      </c>
      <c r="C12" s="70">
        <f>'[3]Monetary aggregates'!D11</f>
        <v>16126.46162782978</v>
      </c>
      <c r="D12" s="70">
        <f>'[3]Monetary aggregates'!E11</f>
        <v>9929.42777003253</v>
      </c>
      <c r="E12" s="70">
        <f>'[3]Monetary aggregates'!F11</f>
        <v>26055.889397862313</v>
      </c>
      <c r="F12" s="70">
        <f>'[3]Monetary aggregates'!G11</f>
        <v>1541.532861979685</v>
      </c>
      <c r="G12" s="70">
        <f>'[3]Monetary aggregates'!H11</f>
        <v>27597.422259841995</v>
      </c>
      <c r="H12" s="70">
        <f>'[3]Monetary aggregates'!I11</f>
        <v>6339.390692425148</v>
      </c>
      <c r="I12" s="70">
        <f>'[3]Monetary aggregates'!J11</f>
        <v>9077.241401613222</v>
      </c>
      <c r="J12" s="70">
        <f>'[3]Monetary aggregates'!K11</f>
        <v>17318.628626435635</v>
      </c>
      <c r="K12" s="70">
        <f>'[3]Monetary aggregates'!L11</f>
        <v>16845.19514704906</v>
      </c>
      <c r="L12" s="71">
        <f>'[3]Monetary aggregates'!M11</f>
        <v>8677.759543815971</v>
      </c>
    </row>
    <row r="13" spans="1:12" ht="14.25">
      <c r="A13" s="11">
        <f>'[3]Monetary aggregates'!B12</f>
        <v>2006</v>
      </c>
      <c r="B13" s="70">
        <f>'[3]Monetary aggregates'!C12</f>
        <v>4354.087034455288</v>
      </c>
      <c r="C13" s="70">
        <f>'[3]Monetary aggregates'!D12</f>
        <v>18280.593040454092</v>
      </c>
      <c r="D13" s="70">
        <f>'[3]Monetary aggregates'!E12</f>
        <v>11864.841731394808</v>
      </c>
      <c r="E13" s="70">
        <f>'[3]Monetary aggregates'!F12</f>
        <v>30145.4347718489</v>
      </c>
      <c r="F13" s="70">
        <f>'[3]Monetary aggregates'!G12</f>
        <v>1666.056927570869</v>
      </c>
      <c r="G13" s="70">
        <f>'[3]Monetary aggregates'!H12</f>
        <v>31811.491699419767</v>
      </c>
      <c r="H13" s="70">
        <f>'[3]Monetary aggregates'!I12</f>
        <v>5575.5561315806945</v>
      </c>
      <c r="I13" s="70">
        <f>'[3]Monetary aggregates'!J12</f>
        <v>8457.28740954657</v>
      </c>
      <c r="J13" s="70">
        <f>'[3]Monetary aggregates'!K12</f>
        <v>21275.593507269466</v>
      </c>
      <c r="K13" s="70">
        <f>'[3]Monetary aggregates'!L12</f>
        <v>20830.577673770164</v>
      </c>
      <c r="L13" s="71">
        <f>'[3]Monetary aggregates'!M12</f>
        <v>8496.14646484764</v>
      </c>
    </row>
    <row r="14" spans="1:12" ht="14.25">
      <c r="A14" s="11">
        <f>'[3]Monetary aggregates'!B13</f>
        <v>2007</v>
      </c>
      <c r="B14" s="70">
        <f>'[3]Monetary aggregates'!C13</f>
        <v>4703.997477262165</v>
      </c>
      <c r="C14" s="70">
        <f>'[3]Monetary aggregates'!D13</f>
        <v>20666.54648092644</v>
      </c>
      <c r="D14" s="70">
        <f>'[3]Monetary aggregates'!E13</f>
        <v>13025.823242381995</v>
      </c>
      <c r="E14" s="70">
        <f>'[3]Monetary aggregates'!F13</f>
        <v>33692.36972330844</v>
      </c>
      <c r="F14" s="70">
        <f>'[3]Monetary aggregates'!G13</f>
        <v>2247.456390559649</v>
      </c>
      <c r="G14" s="70">
        <f>'[3]Monetary aggregates'!H13</f>
        <v>35939.82611386808</v>
      </c>
      <c r="H14" s="70">
        <f>'[3]Monetary aggregates'!I13</f>
        <v>6061.864495352851</v>
      </c>
      <c r="I14" s="70">
        <f>'[3]Monetary aggregates'!J13</f>
        <v>8685.5548695479</v>
      </c>
      <c r="J14" s="70">
        <f>'[3]Monetary aggregates'!K13</f>
        <v>26066.547965212772</v>
      </c>
      <c r="K14" s="70">
        <f>'[3]Monetary aggregates'!L13</f>
        <v>25569.188840204475</v>
      </c>
      <c r="L14" s="71">
        <f>'[3]Monetary aggregates'!M13</f>
        <v>8703.486426840602</v>
      </c>
    </row>
    <row r="15" spans="1:12" ht="14.25">
      <c r="A15" s="14">
        <f>'[3]Monetary aggregates'!B14</f>
        <v>2008</v>
      </c>
      <c r="B15" s="73">
        <f>'[3]Monetary aggregates'!C14</f>
        <v>1600.5759808803025</v>
      </c>
      <c r="C15" s="74">
        <f>'[3]Monetary aggregates'!D14</f>
        <v>19115.87073203512</v>
      </c>
      <c r="D15" s="74">
        <f>'[3]Monetary aggregates'!E14</f>
        <v>16435.586768903937</v>
      </c>
      <c r="E15" s="74">
        <f>'[3]Monetary aggregates'!F14</f>
        <v>35551.457500939054</v>
      </c>
      <c r="F15" s="74">
        <f>'[3]Monetary aggregates'!G14</f>
        <v>2122.347042421828</v>
      </c>
      <c r="G15" s="74">
        <f>'[3]Monetary aggregates'!H14</f>
        <v>37673.804543360886</v>
      </c>
      <c r="H15" s="74">
        <f>'[3]Monetary aggregates'!I14</f>
        <v>6611.179512713271</v>
      </c>
      <c r="I15" s="74">
        <f>'[3]Monetary aggregates'!J14</f>
        <v>9037.110402974175</v>
      </c>
      <c r="J15" s="74">
        <f>'[3]Monetary aggregates'!K14</f>
        <v>30076.770231693554</v>
      </c>
      <c r="K15" s="74">
        <f>'[3]Monetary aggregates'!L14</f>
        <v>29470.691495717983</v>
      </c>
      <c r="L15" s="75">
        <f>'[3]Monetary aggregates'!M14</f>
        <v>5845.659032065325</v>
      </c>
    </row>
    <row r="16" spans="1:12" ht="14.25">
      <c r="A16" s="11" t="str">
        <f>'[3]Monetary aggregates'!B15</f>
        <v>2008 Q1</v>
      </c>
      <c r="B16" s="70">
        <f>'[3]Monetary aggregates'!C15</f>
        <v>4541.860087631945</v>
      </c>
      <c r="C16" s="70">
        <f>'[3]Monetary aggregates'!D15</f>
        <v>19602.332006840934</v>
      </c>
      <c r="D16" s="70">
        <f>'[3]Monetary aggregates'!E15</f>
        <v>13901.677711887405</v>
      </c>
      <c r="E16" s="70">
        <f>'[3]Monetary aggregates'!F15</f>
        <v>33504.00971872834</v>
      </c>
      <c r="F16" s="70">
        <f>'[3]Monetary aggregates'!G15</f>
        <v>2612.4493950076344</v>
      </c>
      <c r="G16" s="70">
        <f>'[3]Monetary aggregates'!H15</f>
        <v>36116.459113735975</v>
      </c>
      <c r="H16" s="70">
        <f>'[3]Monetary aggregates'!I15</f>
        <v>5908.0955992498175</v>
      </c>
      <c r="I16" s="70">
        <f>'[3]Monetary aggregates'!J15</f>
        <v>7465.704806479453</v>
      </c>
      <c r="J16" s="70">
        <f>'[3]Monetary aggregates'!K15</f>
        <v>27222.565856735044</v>
      </c>
      <c r="K16" s="70">
        <f>'[3]Monetary aggregates'!L15</f>
        <v>26646.501626502024</v>
      </c>
      <c r="L16" s="71">
        <f>'[3]Monetary aggregates'!M15</f>
        <v>8041.302029144261</v>
      </c>
    </row>
    <row r="17" spans="1:12" ht="14.25">
      <c r="A17" s="11" t="str">
        <f>'[3]Monetary aggregates'!B16</f>
        <v>2008 Q2</v>
      </c>
      <c r="B17" s="70">
        <f>'[3]Monetary aggregates'!C16</f>
        <v>4385.556827989112</v>
      </c>
      <c r="C17" s="70">
        <f>'[3]Monetary aggregates'!D16</f>
        <v>19767.38098393846</v>
      </c>
      <c r="D17" s="70">
        <f>'[3]Monetary aggregates'!E16</f>
        <v>13870.062902476266</v>
      </c>
      <c r="E17" s="70">
        <f>'[3]Monetary aggregates'!F16</f>
        <v>33637.44388641472</v>
      </c>
      <c r="F17" s="70">
        <f>'[3]Monetary aggregates'!G16</f>
        <v>2816.624273982606</v>
      </c>
      <c r="G17" s="70">
        <f>'[3]Monetary aggregates'!H16</f>
        <v>36454.06816039733</v>
      </c>
      <c r="H17" s="70">
        <f>'[3]Monetary aggregates'!I16</f>
        <v>4812.092155945031</v>
      </c>
      <c r="I17" s="70">
        <f>'[3]Monetary aggregates'!J16</f>
        <v>7536.887001261368</v>
      </c>
      <c r="J17" s="70">
        <f>'[3]Monetary aggregates'!K16</f>
        <v>28397.34518356237</v>
      </c>
      <c r="K17" s="70">
        <f>'[3]Monetary aggregates'!L16</f>
        <v>27776.317898161054</v>
      </c>
      <c r="L17" s="71">
        <f>'[3]Monetary aggregates'!M16</f>
        <v>6223.153751078801</v>
      </c>
    </row>
    <row r="18" spans="1:12" ht="14.25">
      <c r="A18" s="11" t="str">
        <f>'[3]Monetary aggregates'!B17</f>
        <v>2008 Q3</v>
      </c>
      <c r="B18" s="70">
        <f>'[3]Monetary aggregates'!C17</f>
        <v>4074.013144791874</v>
      </c>
      <c r="C18" s="70">
        <f>'[3]Monetary aggregates'!D17</f>
        <v>19149.479986948816</v>
      </c>
      <c r="D18" s="70">
        <f>'[3]Monetary aggregates'!E17</f>
        <v>14998.487176757617</v>
      </c>
      <c r="E18" s="70">
        <f>'[3]Monetary aggregates'!F17</f>
        <v>34147.96716370643</v>
      </c>
      <c r="F18" s="70">
        <f>'[3]Monetary aggregates'!G17</f>
        <v>2727.7935006306843</v>
      </c>
      <c r="G18" s="70">
        <f>'[3]Monetary aggregates'!H17</f>
        <v>36875.76066433711</v>
      </c>
      <c r="H18" s="70">
        <f>'[3]Monetary aggregates'!I17</f>
        <v>5657.331939188741</v>
      </c>
      <c r="I18" s="70">
        <f>'[3]Monetary aggregates'!J17</f>
        <v>7865.216059217952</v>
      </c>
      <c r="J18" s="70">
        <f>'[3]Monetary aggregates'!K17</f>
        <v>29551.314777932683</v>
      </c>
      <c r="K18" s="70">
        <f>'[3]Monetary aggregates'!L17</f>
        <v>28917.191329748388</v>
      </c>
      <c r="L18" s="71">
        <f>'[3]Monetary aggregates'!M17</f>
        <v>6523.185520812586</v>
      </c>
    </row>
    <row r="19" spans="1:12" ht="14.25">
      <c r="A19" s="14" t="str">
        <f>'[3]Monetary aggregates'!B18</f>
        <v>2008 Q4</v>
      </c>
      <c r="B19" s="73">
        <f>'[3]Monetary aggregates'!C18</f>
        <v>1600.5759808803025</v>
      </c>
      <c r="C19" s="74">
        <f>'[3]Monetary aggregates'!D18</f>
        <v>19115.87073203512</v>
      </c>
      <c r="D19" s="74">
        <f>'[3]Monetary aggregates'!E18</f>
        <v>16435.586768903937</v>
      </c>
      <c r="E19" s="74">
        <f>'[3]Monetary aggregates'!F18</f>
        <v>35551.457500939054</v>
      </c>
      <c r="F19" s="74">
        <f>'[3]Monetary aggregates'!G18</f>
        <v>2122.347042421828</v>
      </c>
      <c r="G19" s="74">
        <f>'[3]Monetary aggregates'!H18</f>
        <v>37673.804543360886</v>
      </c>
      <c r="H19" s="74">
        <f>'[3]Monetary aggregates'!I18</f>
        <v>6611.179512713271</v>
      </c>
      <c r="I19" s="74">
        <f>'[3]Monetary aggregates'!J18</f>
        <v>9037.110402974175</v>
      </c>
      <c r="J19" s="74">
        <f>'[3]Monetary aggregates'!K18</f>
        <v>30076.770231693554</v>
      </c>
      <c r="K19" s="74">
        <f>'[3]Monetary aggregates'!L18</f>
        <v>29470.691495717983</v>
      </c>
      <c r="L19" s="75">
        <f>'[3]Monetary aggregates'!M18</f>
        <v>5845.659032065325</v>
      </c>
    </row>
    <row r="20" spans="1:12" ht="14.25">
      <c r="A20" s="22">
        <f>'[3]Monetary aggregates'!B19</f>
        <v>39448</v>
      </c>
      <c r="B20" s="70">
        <f>'[3]Monetary aggregates'!C19</f>
        <v>4656.356834627895</v>
      </c>
      <c r="C20" s="70">
        <f>'[3]Monetary aggregates'!D19</f>
        <v>19576.68722547467</v>
      </c>
      <c r="D20" s="70">
        <f>'[3]Monetary aggregates'!E19</f>
        <v>13991.195644957843</v>
      </c>
      <c r="E20" s="70">
        <f>'[3]Monetary aggregates'!F19</f>
        <v>33567.88287043251</v>
      </c>
      <c r="F20" s="70">
        <f>'[3]Monetary aggregates'!G19</f>
        <v>2443.8360838810327</v>
      </c>
      <c r="G20" s="70">
        <f>'[3]Monetary aggregates'!H19</f>
        <v>36011.71895431355</v>
      </c>
      <c r="H20" s="70">
        <f>'[3]Monetary aggregates'!I19</f>
        <v>6426.383680110204</v>
      </c>
      <c r="I20" s="70">
        <f>'[3]Monetary aggregates'!J19</f>
        <v>7931.645306379871</v>
      </c>
      <c r="J20" s="70">
        <f>'[3]Monetary aggregates'!K19</f>
        <v>26626.802263825266</v>
      </c>
      <c r="K20" s="70">
        <f>'[3]Monetary aggregates'!L19</f>
        <v>26057.97878908584</v>
      </c>
      <c r="L20" s="71">
        <f>'[3]Monetary aggregates'!M19</f>
        <v>9456.958512248557</v>
      </c>
    </row>
    <row r="21" spans="1:12" ht="14.25">
      <c r="A21" s="22">
        <f>'[3]Monetary aggregates'!B20</f>
        <v>39479</v>
      </c>
      <c r="B21" s="70">
        <f>'[3]Monetary aggregates'!C20</f>
        <v>4592.086038637722</v>
      </c>
      <c r="C21" s="70">
        <f>'[3]Monetary aggregates'!D20</f>
        <v>19743.14588487287</v>
      </c>
      <c r="D21" s="70">
        <f>'[3]Monetary aggregates'!E20</f>
        <v>14106.626535218747</v>
      </c>
      <c r="E21" s="70">
        <f>'[3]Monetary aggregates'!F20</f>
        <v>33849.77242009161</v>
      </c>
      <c r="F21" s="70">
        <f>'[3]Monetary aggregates'!G20</f>
        <v>2547.3602012879237</v>
      </c>
      <c r="G21" s="70">
        <f>'[3]Monetary aggregates'!H20</f>
        <v>36397.13262137954</v>
      </c>
      <c r="H21" s="70">
        <f>'[3]Monetary aggregates'!I20</f>
        <v>6146.53406675297</v>
      </c>
      <c r="I21" s="70">
        <f>'[3]Monetary aggregates'!J20</f>
        <v>7973.797234946558</v>
      </c>
      <c r="J21" s="70">
        <f>'[3]Monetary aggregates'!K20</f>
        <v>26874.148443205206</v>
      </c>
      <c r="K21" s="70">
        <f>'[3]Monetary aggregates'!L20</f>
        <v>26301.56399787559</v>
      </c>
      <c r="L21" s="71">
        <f>'[3]Monetary aggregates'!M20</f>
        <v>8732.754013476731</v>
      </c>
    </row>
    <row r="22" spans="1:12" ht="14.25">
      <c r="A22" s="22">
        <f>'[3]Monetary aggregates'!B21</f>
        <v>39508</v>
      </c>
      <c r="B22" s="70">
        <f>'[3]Monetary aggregates'!C21</f>
        <v>4541.860087631945</v>
      </c>
      <c r="C22" s="70">
        <f>'[3]Monetary aggregates'!D21</f>
        <v>19602.332006840934</v>
      </c>
      <c r="D22" s="70">
        <f>'[3]Monetary aggregates'!E21</f>
        <v>13901.677711887405</v>
      </c>
      <c r="E22" s="70">
        <f>'[3]Monetary aggregates'!F21</f>
        <v>33504.00971872834</v>
      </c>
      <c r="F22" s="70">
        <f>'[3]Monetary aggregates'!G21</f>
        <v>2612.4493950076344</v>
      </c>
      <c r="G22" s="70">
        <f>'[3]Monetary aggregates'!H21</f>
        <v>36116.459113735975</v>
      </c>
      <c r="H22" s="70">
        <f>'[3]Monetary aggregates'!I21</f>
        <v>5908.0955992498175</v>
      </c>
      <c r="I22" s="70">
        <f>'[3]Monetary aggregates'!J21</f>
        <v>7465.704806479453</v>
      </c>
      <c r="J22" s="70">
        <f>'[3]Monetary aggregates'!K21</f>
        <v>27222.565856735044</v>
      </c>
      <c r="K22" s="70">
        <f>'[3]Monetary aggregates'!L21</f>
        <v>26646.501626502024</v>
      </c>
      <c r="L22" s="71">
        <f>'[3]Monetary aggregates'!M21</f>
        <v>8041.302029144261</v>
      </c>
    </row>
    <row r="23" spans="1:12" ht="14.25">
      <c r="A23" s="22">
        <f>'[3]Monetary aggregates'!B22</f>
        <v>39539</v>
      </c>
      <c r="B23" s="70">
        <f>'[3]Monetary aggregates'!C22</f>
        <v>4521.487120759477</v>
      </c>
      <c r="C23" s="70">
        <f>'[3]Monetary aggregates'!D22</f>
        <v>19093.727091161123</v>
      </c>
      <c r="D23" s="70">
        <f>'[3]Monetary aggregates'!E22</f>
        <v>14517.267310628693</v>
      </c>
      <c r="E23" s="70">
        <f>'[3]Monetary aggregates'!F22</f>
        <v>33610.994401789816</v>
      </c>
      <c r="F23" s="70">
        <f>'[3]Monetary aggregates'!G22</f>
        <v>2710.8437958573986</v>
      </c>
      <c r="G23" s="70">
        <f>'[3]Monetary aggregates'!H22</f>
        <v>36321.838197647216</v>
      </c>
      <c r="H23" s="70">
        <f>'[3]Monetary aggregates'!I22</f>
        <v>5595.839293998539</v>
      </c>
      <c r="I23" s="70">
        <f>'[3]Monetary aggregates'!J22</f>
        <v>7531.633041226847</v>
      </c>
      <c r="J23" s="70">
        <f>'[3]Monetary aggregates'!K22</f>
        <v>27606.641107349133</v>
      </c>
      <c r="K23" s="70">
        <f>'[3]Monetary aggregates'!L22</f>
        <v>27019.54232224656</v>
      </c>
      <c r="L23" s="71">
        <f>'[3]Monetary aggregates'!M22</f>
        <v>7879.013103133506</v>
      </c>
    </row>
    <row r="24" spans="1:12" ht="14.25">
      <c r="A24" s="22">
        <f>'[3]Monetary aggregates'!B23</f>
        <v>39569</v>
      </c>
      <c r="B24" s="70">
        <f>'[3]Monetary aggregates'!C23</f>
        <v>4470.601905330944</v>
      </c>
      <c r="C24" s="70">
        <f>'[3]Monetary aggregates'!D23</f>
        <v>19641.744063012015</v>
      </c>
      <c r="D24" s="70">
        <f>'[3]Monetary aggregates'!E23</f>
        <v>14499.341930558321</v>
      </c>
      <c r="E24" s="70">
        <f>'[3]Monetary aggregates'!F23</f>
        <v>34141.08599357034</v>
      </c>
      <c r="F24" s="70">
        <f>'[3]Monetary aggregates'!G23</f>
        <v>2754.9111208922527</v>
      </c>
      <c r="G24" s="70">
        <f>'[3]Monetary aggregates'!H23</f>
        <v>36895.99711446259</v>
      </c>
      <c r="H24" s="70">
        <f>'[3]Monetary aggregates'!I23</f>
        <v>4750.523749452301</v>
      </c>
      <c r="I24" s="70">
        <f>'[3]Monetary aggregates'!J23</f>
        <v>7557.908062802894</v>
      </c>
      <c r="J24" s="70">
        <f>'[3]Monetary aggregates'!K23</f>
        <v>27673.87695014273</v>
      </c>
      <c r="K24" s="70">
        <f>'[3]Monetary aggregates'!L23</f>
        <v>27072.410144061607</v>
      </c>
      <c r="L24" s="71">
        <f>'[3]Monetary aggregates'!M23</f>
        <v>7190.64546637456</v>
      </c>
    </row>
    <row r="25" spans="1:12" ht="14.25">
      <c r="A25" s="22">
        <f>'[3]Monetary aggregates'!B24</f>
        <v>39600</v>
      </c>
      <c r="B25" s="70">
        <f>'[3]Monetary aggregates'!C24</f>
        <v>4385.556827989112</v>
      </c>
      <c r="C25" s="70">
        <f>'[3]Monetary aggregates'!D24</f>
        <v>19767.38098393846</v>
      </c>
      <c r="D25" s="70">
        <f>'[3]Monetary aggregates'!E24</f>
        <v>13870.062902476266</v>
      </c>
      <c r="E25" s="70">
        <f>'[3]Monetary aggregates'!F24</f>
        <v>33637.44388641472</v>
      </c>
      <c r="F25" s="70">
        <f>'[3]Monetary aggregates'!G24</f>
        <v>2816.624273982606</v>
      </c>
      <c r="G25" s="70">
        <f>'[3]Monetary aggregates'!H24</f>
        <v>36454.06816039733</v>
      </c>
      <c r="H25" s="70">
        <f>'[3]Monetary aggregates'!I24</f>
        <v>4812.092155945031</v>
      </c>
      <c r="I25" s="70">
        <f>'[3]Monetary aggregates'!J24</f>
        <v>7536.887001261368</v>
      </c>
      <c r="J25" s="70">
        <f>'[3]Monetary aggregates'!K24</f>
        <v>28397.34518356237</v>
      </c>
      <c r="K25" s="70">
        <f>'[3]Monetary aggregates'!L24</f>
        <v>27776.317898161054</v>
      </c>
      <c r="L25" s="71">
        <f>'[3]Monetary aggregates'!M24</f>
        <v>6223.153751078801</v>
      </c>
    </row>
    <row r="26" spans="1:12" ht="14.25">
      <c r="A26" s="22">
        <f>'[3]Monetary aggregates'!B25</f>
        <v>39630</v>
      </c>
      <c r="B26" s="70">
        <f>'[3]Monetary aggregates'!C25</f>
        <v>4297.70019252473</v>
      </c>
      <c r="C26" s="70">
        <f>'[3]Monetary aggregates'!D25</f>
        <v>19277.19086177388</v>
      </c>
      <c r="D26" s="70">
        <f>'[3]Monetary aggregates'!E25</f>
        <v>14701.1160791343</v>
      </c>
      <c r="E26" s="70">
        <f>'[3]Monetary aggregates'!F25</f>
        <v>33978.30694090819</v>
      </c>
      <c r="F26" s="70">
        <f>'[3]Monetary aggregates'!G25</f>
        <v>2847.990240987851</v>
      </c>
      <c r="G26" s="70">
        <f>'[3]Monetary aggregates'!H25</f>
        <v>36826.297181896036</v>
      </c>
      <c r="H26" s="70">
        <f>'[3]Monetary aggregates'!I25</f>
        <v>4951.7434110071035</v>
      </c>
      <c r="I26" s="70">
        <f>'[3]Monetary aggregates'!J25</f>
        <v>7612.995120493924</v>
      </c>
      <c r="J26" s="70">
        <f>'[3]Monetary aggregates'!K25</f>
        <v>28922.311259377282</v>
      </c>
      <c r="K26" s="70">
        <f>'[3]Monetary aggregates'!L25</f>
        <v>28300.752738498304</v>
      </c>
      <c r="L26" s="71">
        <f>'[3]Monetary aggregates'!M25</f>
        <v>5921.300637323242</v>
      </c>
    </row>
    <row r="27" spans="1:12" ht="14.25">
      <c r="A27" s="22">
        <f>'[3]Monetary aggregates'!B26</f>
        <v>39661</v>
      </c>
      <c r="B27" s="70">
        <f>'[3]Monetary aggregates'!C26</f>
        <v>4243.722631613889</v>
      </c>
      <c r="C27" s="70">
        <f>'[3]Monetary aggregates'!D26</f>
        <v>18822.524713290844</v>
      </c>
      <c r="D27" s="70">
        <f>'[3]Monetary aggregates'!E26</f>
        <v>15493.70842461661</v>
      </c>
      <c r="E27" s="70">
        <f>'[3]Monetary aggregates'!F26</f>
        <v>34316.23313790745</v>
      </c>
      <c r="F27" s="70">
        <f>'[3]Monetary aggregates'!G26</f>
        <v>2798.0556993958744</v>
      </c>
      <c r="G27" s="70">
        <f>'[3]Monetary aggregates'!H26</f>
        <v>37114.28883730332</v>
      </c>
      <c r="H27" s="70">
        <f>'[3]Monetary aggregates'!I26</f>
        <v>5256.842162915754</v>
      </c>
      <c r="I27" s="70">
        <f>'[3]Monetary aggregates'!J26</f>
        <v>7759.58135829516</v>
      </c>
      <c r="J27" s="70">
        <f>'[3]Monetary aggregates'!K26</f>
        <v>29270.291575383388</v>
      </c>
      <c r="K27" s="70">
        <f>'[3]Monetary aggregates'!L26</f>
        <v>28663.82991435969</v>
      </c>
      <c r="L27" s="71">
        <f>'[3]Monetary aggregates'!M26</f>
        <v>6225.5080993162055</v>
      </c>
    </row>
    <row r="28" spans="1:12" ht="14.25">
      <c r="A28" s="22">
        <f>'[3]Monetary aggregates'!B27</f>
        <v>39692</v>
      </c>
      <c r="B28" s="70">
        <f>'[3]Monetary aggregates'!C27</f>
        <v>4074.013144791874</v>
      </c>
      <c r="C28" s="70">
        <f>'[3]Monetary aggregates'!D27</f>
        <v>19149.479986948816</v>
      </c>
      <c r="D28" s="70">
        <f>'[3]Monetary aggregates'!E27</f>
        <v>14998.487176757617</v>
      </c>
      <c r="E28" s="70">
        <f>'[3]Monetary aggregates'!F27</f>
        <v>34147.96716370643</v>
      </c>
      <c r="F28" s="70">
        <f>'[3]Monetary aggregates'!G27</f>
        <v>2727.7935006306843</v>
      </c>
      <c r="G28" s="70">
        <f>'[3]Monetary aggregates'!H27</f>
        <v>36875.76066433711</v>
      </c>
      <c r="H28" s="70">
        <f>'[3]Monetary aggregates'!I27</f>
        <v>5657.331939188741</v>
      </c>
      <c r="I28" s="70">
        <f>'[3]Monetary aggregates'!J27</f>
        <v>7865.216059217952</v>
      </c>
      <c r="J28" s="70">
        <f>'[3]Monetary aggregates'!K27</f>
        <v>29551.314777932683</v>
      </c>
      <c r="K28" s="70">
        <f>'[3]Monetary aggregates'!L27</f>
        <v>28917.191329748388</v>
      </c>
      <c r="L28" s="71">
        <f>'[3]Monetary aggregates'!M27</f>
        <v>6523.185520812586</v>
      </c>
    </row>
    <row r="29" spans="1:12" ht="14.25">
      <c r="A29" s="22">
        <f>'[3]Monetary aggregates'!B28</f>
        <v>39722</v>
      </c>
      <c r="B29" s="70">
        <f>'[3]Monetary aggregates'!C28</f>
        <v>4122.373365199495</v>
      </c>
      <c r="C29" s="70">
        <f>'[3]Monetary aggregates'!D28</f>
        <v>19186.482378878045</v>
      </c>
      <c r="D29" s="70">
        <f>'[3]Monetary aggregates'!E28</f>
        <v>14958.45754497776</v>
      </c>
      <c r="E29" s="70">
        <f>'[3]Monetary aggregates'!F28</f>
        <v>34144.9399238558</v>
      </c>
      <c r="F29" s="70">
        <f>'[3]Monetary aggregates'!G28</f>
        <v>2326.107481909314</v>
      </c>
      <c r="G29" s="70">
        <f>'[3]Monetary aggregates'!H28</f>
        <v>36471.047405765115</v>
      </c>
      <c r="H29" s="70">
        <f>'[3]Monetary aggregates'!I28</f>
        <v>6053.168259974773</v>
      </c>
      <c r="I29" s="70">
        <f>'[3]Monetary aggregates'!J28</f>
        <v>8129.891422691362</v>
      </c>
      <c r="J29" s="70">
        <f>'[3]Monetary aggregates'!K28</f>
        <v>30018.961129920997</v>
      </c>
      <c r="K29" s="70">
        <f>'[3]Monetary aggregates'!L28</f>
        <v>29379.005178251344</v>
      </c>
      <c r="L29" s="71">
        <f>'[3]Monetary aggregates'!M28</f>
        <v>6216.949644825068</v>
      </c>
    </row>
    <row r="30" spans="1:12" ht="14.25">
      <c r="A30" s="22">
        <f>'[3]Monetary aggregates'!B29</f>
        <v>39753</v>
      </c>
      <c r="B30" s="70">
        <f>'[3]Monetary aggregates'!C29</f>
        <v>3694.635397995087</v>
      </c>
      <c r="C30" s="70">
        <f>'[3]Monetary aggregates'!D29</f>
        <v>19102.179597070302</v>
      </c>
      <c r="D30" s="70">
        <f>'[3]Monetary aggregates'!E29</f>
        <v>15520.700431520945</v>
      </c>
      <c r="E30" s="70">
        <f>'[3]Monetary aggregates'!F29</f>
        <v>34622.88002859125</v>
      </c>
      <c r="F30" s="70">
        <f>'[3]Monetary aggregates'!G29</f>
        <v>2223.1411405430526</v>
      </c>
      <c r="G30" s="70">
        <f>'[3]Monetary aggregates'!H29</f>
        <v>36846.0211691343</v>
      </c>
      <c r="H30" s="70">
        <f>'[3]Monetary aggregates'!I29</f>
        <v>6452.366095731261</v>
      </c>
      <c r="I30" s="70">
        <f>'[3]Monetary aggregates'!J29</f>
        <v>8496.471884750714</v>
      </c>
      <c r="J30" s="70">
        <f>'[3]Monetary aggregates'!K29</f>
        <v>30312.582686051916</v>
      </c>
      <c r="K30" s="70">
        <f>'[3]Monetary aggregates'!L29</f>
        <v>29701.262796255724</v>
      </c>
      <c r="L30" s="71">
        <f>'[3]Monetary aggregates'!M29</f>
        <v>6298.573956051251</v>
      </c>
    </row>
    <row r="31" spans="1:12" ht="14.25">
      <c r="A31" s="23">
        <f>'[3]Monetary aggregates'!B30</f>
        <v>39783</v>
      </c>
      <c r="B31" s="74">
        <f>'[3]Monetary aggregates'!C30</f>
        <v>1600.5759808803025</v>
      </c>
      <c r="C31" s="74">
        <f>'[3]Monetary aggregates'!D30</f>
        <v>19115.87073203512</v>
      </c>
      <c r="D31" s="74">
        <f>'[3]Monetary aggregates'!E30</f>
        <v>16435.586768903937</v>
      </c>
      <c r="E31" s="74">
        <f>'[3]Monetary aggregates'!F30</f>
        <v>35551.457500939054</v>
      </c>
      <c r="F31" s="74">
        <f>'[3]Monetary aggregates'!G30</f>
        <v>2122.347042421828</v>
      </c>
      <c r="G31" s="74">
        <f>'[3]Monetary aggregates'!H30</f>
        <v>37673.804543360886</v>
      </c>
      <c r="H31" s="74">
        <f>'[3]Monetary aggregates'!I30</f>
        <v>6611.179512713271</v>
      </c>
      <c r="I31" s="74">
        <f>'[3]Monetary aggregates'!J30</f>
        <v>9037.110402974175</v>
      </c>
      <c r="J31" s="74">
        <f>'[3]Monetary aggregates'!K30</f>
        <v>30076.770231693554</v>
      </c>
      <c r="K31" s="74">
        <f>'[3]Monetary aggregates'!L30</f>
        <v>29470.691495717983</v>
      </c>
      <c r="L31" s="75">
        <f>'[3]Monetary aggregates'!M30</f>
        <v>5845.659032065325</v>
      </c>
    </row>
    <row r="34" ht="16.5">
      <c r="A34" s="2" t="s">
        <v>372</v>
      </c>
    </row>
    <row r="35" ht="14.25">
      <c r="A35" s="1" t="s">
        <v>62</v>
      </c>
    </row>
    <row r="36" spans="1:12" ht="14.25">
      <c r="A36" s="3"/>
      <c r="B36" s="81"/>
      <c r="C36" s="169"/>
      <c r="D36" s="169"/>
      <c r="E36" s="169"/>
      <c r="F36" s="169"/>
      <c r="G36" s="170" t="s">
        <v>1</v>
      </c>
      <c r="H36" s="296" t="s">
        <v>64</v>
      </c>
      <c r="I36" s="296" t="s">
        <v>65</v>
      </c>
      <c r="J36" s="309" t="s">
        <v>66</v>
      </c>
      <c r="K36" s="313"/>
      <c r="L36" s="296" t="s">
        <v>68</v>
      </c>
    </row>
    <row r="37" spans="1:12" ht="14.25">
      <c r="A37" s="4"/>
      <c r="B37" s="172"/>
      <c r="C37" s="169"/>
      <c r="D37" s="169"/>
      <c r="E37" s="170" t="s">
        <v>2</v>
      </c>
      <c r="F37" s="173" t="s">
        <v>3</v>
      </c>
      <c r="G37" s="174"/>
      <c r="H37" s="297"/>
      <c r="I37" s="297"/>
      <c r="J37" s="314"/>
      <c r="K37" s="315"/>
      <c r="L37" s="297"/>
    </row>
    <row r="38" spans="1:12" ht="14.25">
      <c r="A38" s="4"/>
      <c r="B38" s="175"/>
      <c r="C38" s="176" t="s">
        <v>5</v>
      </c>
      <c r="D38" s="177" t="s">
        <v>22</v>
      </c>
      <c r="E38" s="178"/>
      <c r="F38" s="178"/>
      <c r="G38" s="178"/>
      <c r="H38" s="297"/>
      <c r="I38" s="297"/>
      <c r="J38" s="179" t="s">
        <v>315</v>
      </c>
      <c r="K38" s="296" t="s">
        <v>67</v>
      </c>
      <c r="L38" s="297"/>
    </row>
    <row r="39" spans="1:12" ht="45.75" customHeight="1">
      <c r="A39" s="4"/>
      <c r="B39" s="118" t="s">
        <v>373</v>
      </c>
      <c r="C39" s="181"/>
      <c r="D39" s="181"/>
      <c r="E39" s="88"/>
      <c r="F39" s="88"/>
      <c r="G39" s="88"/>
      <c r="H39" s="298"/>
      <c r="I39" s="298"/>
      <c r="J39" s="115"/>
      <c r="K39" s="298"/>
      <c r="L39" s="298"/>
    </row>
    <row r="40" spans="1:12" ht="14.25">
      <c r="A40" s="89"/>
      <c r="B40" s="180">
        <v>12</v>
      </c>
      <c r="C40" s="184">
        <v>13</v>
      </c>
      <c r="D40" s="180">
        <v>14</v>
      </c>
      <c r="E40" s="184">
        <v>15</v>
      </c>
      <c r="F40" s="180">
        <v>16</v>
      </c>
      <c r="G40" s="184">
        <v>17</v>
      </c>
      <c r="H40" s="180">
        <v>18</v>
      </c>
      <c r="I40" s="184">
        <v>19</v>
      </c>
      <c r="J40" s="180">
        <v>20</v>
      </c>
      <c r="K40" s="184">
        <v>21</v>
      </c>
      <c r="L40" s="180">
        <v>22</v>
      </c>
    </row>
    <row r="41" spans="1:12" ht="14.25">
      <c r="A41" s="89"/>
      <c r="B41" s="183"/>
      <c r="C41" s="301" t="s">
        <v>69</v>
      </c>
      <c r="D41" s="301"/>
      <c r="E41" s="301"/>
      <c r="F41" s="301"/>
      <c r="G41" s="301"/>
      <c r="H41" s="301"/>
      <c r="I41" s="301"/>
      <c r="J41" s="301"/>
      <c r="K41" s="301"/>
      <c r="L41" s="302"/>
    </row>
    <row r="42" spans="1:12" ht="14.25">
      <c r="A42" s="185">
        <f>'[3]Monetary aggregates'!B41</f>
        <v>2016</v>
      </c>
      <c r="B42" s="186">
        <f>'[3]Monetary aggregates'!C41</f>
        <v>10741</v>
      </c>
      <c r="C42" s="186">
        <f>'[3]Monetary aggregates'!D41</f>
        <v>43286</v>
      </c>
      <c r="D42" s="186">
        <f>'[3]Monetary aggregates'!E41</f>
        <v>13140</v>
      </c>
      <c r="E42" s="186">
        <f>'[3]Monetary aggregates'!F41</f>
        <v>56425</v>
      </c>
      <c r="F42" s="186">
        <f>'[3]Monetary aggregates'!G41</f>
        <v>168</v>
      </c>
      <c r="G42" s="186">
        <f>'[3]Monetary aggregates'!H41</f>
        <v>56594</v>
      </c>
      <c r="H42" s="186">
        <f>'[3]Monetary aggregates'!I41</f>
        <v>11286</v>
      </c>
      <c r="I42" s="186">
        <f>'[3]Monetary aggregates'!J41</f>
        <v>18542</v>
      </c>
      <c r="J42" s="186">
        <f>'[3]Monetary aggregates'!K41</f>
        <v>48665</v>
      </c>
      <c r="K42" s="186">
        <f>'[3]Monetary aggregates'!L41</f>
        <v>47758</v>
      </c>
      <c r="L42" s="187">
        <f>'[3]Monetary aggregates'!M41</f>
        <v>10087</v>
      </c>
    </row>
    <row r="43" spans="1:12" ht="14.25">
      <c r="A43" s="11">
        <f>'[3]Monetary aggregates'!B42</f>
        <v>2017</v>
      </c>
      <c r="B43" s="188">
        <f>'[3]Monetary aggregates'!C42</f>
        <v>11086</v>
      </c>
      <c r="C43" s="188">
        <f>'[3]Monetary aggregates'!D42</f>
        <v>47077</v>
      </c>
      <c r="D43" s="188">
        <f>'[3]Monetary aggregates'!E42</f>
        <v>12823</v>
      </c>
      <c r="E43" s="188">
        <f>'[3]Monetary aggregates'!F42</f>
        <v>59900</v>
      </c>
      <c r="F43" s="188">
        <f>'[3]Monetary aggregates'!G42</f>
        <v>353</v>
      </c>
      <c r="G43" s="188">
        <f>'[3]Monetary aggregates'!H42</f>
        <v>60253</v>
      </c>
      <c r="H43" s="188">
        <f>'[3]Monetary aggregates'!I42</f>
        <v>13436</v>
      </c>
      <c r="I43" s="188">
        <f>'[3]Monetary aggregates'!J42</f>
        <v>18076</v>
      </c>
      <c r="J43" s="188">
        <f>'[3]Monetary aggregates'!K42</f>
        <v>53263</v>
      </c>
      <c r="K43" s="188">
        <f>'[3]Monetary aggregates'!L42</f>
        <v>52386</v>
      </c>
      <c r="L43" s="189">
        <f>'[3]Monetary aggregates'!M42</f>
        <v>-3589</v>
      </c>
    </row>
    <row r="44" spans="1:12" ht="14.25">
      <c r="A44" s="11">
        <f>'[3]Monetary aggregates'!B43</f>
        <v>2018</v>
      </c>
      <c r="B44" s="188">
        <f>'[3]Monetary aggregates'!C43</f>
        <v>11750</v>
      </c>
      <c r="C44" s="188">
        <f>'[3]Monetary aggregates'!D43</f>
        <v>51544</v>
      </c>
      <c r="D44" s="188">
        <f>'[3]Monetary aggregates'!E43</f>
        <v>12247</v>
      </c>
      <c r="E44" s="188">
        <f>'[3]Monetary aggregates'!F43</f>
        <v>63791</v>
      </c>
      <c r="F44" s="188">
        <f>'[3]Monetary aggregates'!G43</f>
        <v>62</v>
      </c>
      <c r="G44" s="188">
        <f>'[3]Monetary aggregates'!H43</f>
        <v>63853</v>
      </c>
      <c r="H44" s="188">
        <f>'[3]Monetary aggregates'!I43</f>
        <v>13617</v>
      </c>
      <c r="I44" s="188">
        <f>'[3]Monetary aggregates'!J43</f>
        <v>18419</v>
      </c>
      <c r="J44" s="188">
        <f>'[3]Monetary aggregates'!K43</f>
        <v>58097</v>
      </c>
      <c r="K44" s="188">
        <f>'[3]Monetary aggregates'!L43</f>
        <v>57189</v>
      </c>
      <c r="L44" s="189">
        <f>'[3]Monetary aggregates'!M43</f>
        <v>-2501</v>
      </c>
    </row>
    <row r="45" spans="1:12" ht="14.25">
      <c r="A45" s="14">
        <f>'[3]Monetary aggregates'!B44</f>
        <v>2019</v>
      </c>
      <c r="B45" s="190">
        <f>'[3]Monetary aggregates'!C44</f>
        <v>12968.291</v>
      </c>
      <c r="C45" s="191">
        <f>'[3]Monetary aggregates'!D44</f>
        <v>57382.56770988</v>
      </c>
      <c r="D45" s="191">
        <f>'[3]Monetary aggregates'!E44</f>
        <v>12105.85</v>
      </c>
      <c r="E45" s="191">
        <f>'[3]Monetary aggregates'!F44</f>
        <v>69488.41770988</v>
      </c>
      <c r="F45" s="191">
        <f>'[3]Monetary aggregates'!G44</f>
        <v>-40.624</v>
      </c>
      <c r="G45" s="191">
        <f>'[3]Monetary aggregates'!H44</f>
        <v>69447.79370988</v>
      </c>
      <c r="H45" s="191">
        <f>'[3]Monetary aggregates'!I44</f>
        <v>15284.313</v>
      </c>
      <c r="I45" s="191">
        <f>'[3]Monetary aggregates'!J44</f>
        <v>19245.657</v>
      </c>
      <c r="J45" s="191">
        <f>'[3]Monetary aggregates'!K44</f>
        <v>62054.301</v>
      </c>
      <c r="K45" s="191">
        <f>'[3]Monetary aggregates'!L44</f>
        <v>60986.62</v>
      </c>
      <c r="L45" s="192">
        <f>'[3]Monetary aggregates'!M44</f>
        <v>-1938.628</v>
      </c>
    </row>
    <row r="46" spans="1:12" ht="14.25">
      <c r="A46" s="11" t="str">
        <f>'[3]Monetary aggregates'!B45</f>
        <v>2019 Q1</v>
      </c>
      <c r="B46" s="188">
        <f>'[3]Monetary aggregates'!C45</f>
        <v>12323.686</v>
      </c>
      <c r="C46" s="188">
        <f>'[3]Monetary aggregates'!D45</f>
        <v>52055.09243266</v>
      </c>
      <c r="D46" s="188">
        <f>'[3]Monetary aggregates'!E45</f>
        <v>12684.9764</v>
      </c>
      <c r="E46" s="188">
        <f>'[3]Monetary aggregates'!F45</f>
        <v>64740.06883266</v>
      </c>
      <c r="F46" s="188">
        <f>'[3]Monetary aggregates'!G45</f>
        <v>-12.091</v>
      </c>
      <c r="G46" s="188">
        <f>'[3]Monetary aggregates'!H45</f>
        <v>64727.97783266</v>
      </c>
      <c r="H46" s="188">
        <f>'[3]Monetary aggregates'!I45</f>
        <v>14140.501</v>
      </c>
      <c r="I46" s="188">
        <f>'[3]Monetary aggregates'!J45</f>
        <v>18476.754</v>
      </c>
      <c r="J46" s="188">
        <f>'[3]Monetary aggregates'!K45</f>
        <v>59031.812</v>
      </c>
      <c r="K46" s="188">
        <f>'[3]Monetary aggregates'!L45</f>
        <v>58080.252</v>
      </c>
      <c r="L46" s="189">
        <f>'[3]Monetary aggregates'!M45</f>
        <v>-3367.42200000001</v>
      </c>
    </row>
    <row r="47" spans="1:12" ht="14.25">
      <c r="A47" s="11" t="str">
        <f>'[3]Monetary aggregates'!B46</f>
        <v>2019 Q2</v>
      </c>
      <c r="B47" s="188">
        <f>'[3]Monetary aggregates'!C46</f>
        <v>12544.997</v>
      </c>
      <c r="C47" s="188">
        <f>'[3]Monetary aggregates'!D46</f>
        <v>53342.99509582</v>
      </c>
      <c r="D47" s="188">
        <f>'[3]Monetary aggregates'!E46</f>
        <v>12877.9244</v>
      </c>
      <c r="E47" s="188">
        <f>'[3]Monetary aggregates'!F46</f>
        <v>66220.91949582</v>
      </c>
      <c r="F47" s="188">
        <f>'[3]Monetary aggregates'!G46</f>
        <v>-26.654</v>
      </c>
      <c r="G47" s="188">
        <f>'[3]Monetary aggregates'!H46</f>
        <v>66194.26549582</v>
      </c>
      <c r="H47" s="188">
        <f>'[3]Monetary aggregates'!I46</f>
        <v>14875.764</v>
      </c>
      <c r="I47" s="188">
        <f>'[3]Monetary aggregates'!J46</f>
        <v>18146.121</v>
      </c>
      <c r="J47" s="188">
        <f>'[3]Monetary aggregates'!K46</f>
        <v>59964.321</v>
      </c>
      <c r="K47" s="188">
        <f>'[3]Monetary aggregates'!L46</f>
        <v>59037.2</v>
      </c>
      <c r="L47" s="189">
        <f>'[3]Monetary aggregates'!M46</f>
        <v>-3310.518</v>
      </c>
    </row>
    <row r="48" spans="1:12" ht="14.25">
      <c r="A48" s="11" t="str">
        <f>'[3]Monetary aggregates'!B47</f>
        <v>2019 Q3</v>
      </c>
      <c r="B48" s="188">
        <f>'[3]Monetary aggregates'!C47</f>
        <v>12690.107</v>
      </c>
      <c r="C48" s="188">
        <f>'[3]Monetary aggregates'!D47</f>
        <v>54569.59849277</v>
      </c>
      <c r="D48" s="188">
        <f>'[3]Monetary aggregates'!E47</f>
        <v>12826.6594</v>
      </c>
      <c r="E48" s="188">
        <f>'[3]Monetary aggregates'!F47</f>
        <v>67396.25789277</v>
      </c>
      <c r="F48" s="188">
        <f>'[3]Monetary aggregates'!G47</f>
        <v>-24.627</v>
      </c>
      <c r="G48" s="188">
        <f>'[3]Monetary aggregates'!H47</f>
        <v>67371.63089277</v>
      </c>
      <c r="H48" s="188">
        <f>'[3]Monetary aggregates'!I47</f>
        <v>15267.647</v>
      </c>
      <c r="I48" s="188">
        <f>'[3]Monetary aggregates'!J47</f>
        <v>18620.696</v>
      </c>
      <c r="J48" s="188">
        <f>'[3]Monetary aggregates'!K47</f>
        <v>61518.623</v>
      </c>
      <c r="K48" s="188">
        <f>'[3]Monetary aggregates'!L47</f>
        <v>60552.835</v>
      </c>
      <c r="L48" s="189">
        <f>'[3]Monetary aggregates'!M47</f>
        <v>-4475.791</v>
      </c>
    </row>
    <row r="49" spans="1:12" ht="14.25">
      <c r="A49" s="14" t="str">
        <f>'[3]Monetary aggregates'!B48</f>
        <v>2019 Q4</v>
      </c>
      <c r="B49" s="190">
        <f>'[3]Monetary aggregates'!C48</f>
        <v>12968.291</v>
      </c>
      <c r="C49" s="191">
        <f>'[3]Monetary aggregates'!D48</f>
        <v>57382.56770988</v>
      </c>
      <c r="D49" s="191">
        <f>'[3]Monetary aggregates'!E48</f>
        <v>12105.85</v>
      </c>
      <c r="E49" s="191">
        <f>'[3]Monetary aggregates'!F48</f>
        <v>69488.41770988</v>
      </c>
      <c r="F49" s="191">
        <f>'[3]Monetary aggregates'!G48</f>
        <v>-40.624</v>
      </c>
      <c r="G49" s="191">
        <f>'[3]Monetary aggregates'!H48</f>
        <v>69447.79370988</v>
      </c>
      <c r="H49" s="191">
        <f>'[3]Monetary aggregates'!I48</f>
        <v>15284.313</v>
      </c>
      <c r="I49" s="191">
        <f>'[3]Monetary aggregates'!J48</f>
        <v>19245.657</v>
      </c>
      <c r="J49" s="191">
        <f>'[3]Monetary aggregates'!K48</f>
        <v>62054.301</v>
      </c>
      <c r="K49" s="191">
        <f>'[3]Monetary aggregates'!L48</f>
        <v>60986.62</v>
      </c>
      <c r="L49" s="192">
        <f>'[3]Monetary aggregates'!M48</f>
        <v>-1938.628</v>
      </c>
    </row>
    <row r="50" spans="1:12" ht="14.25">
      <c r="A50" s="22">
        <f>'[3]Monetary aggregates'!B49</f>
        <v>43466</v>
      </c>
      <c r="B50" s="188">
        <f>'[3]Monetary aggregates'!C49</f>
        <v>12179.77</v>
      </c>
      <c r="C50" s="188">
        <f>'[3]Monetary aggregates'!D49</f>
        <v>51502.72113367</v>
      </c>
      <c r="D50" s="188">
        <f>'[3]Monetary aggregates'!E49</f>
        <v>12326.463</v>
      </c>
      <c r="E50" s="188">
        <f>'[3]Monetary aggregates'!F49</f>
        <v>63829.18413367</v>
      </c>
      <c r="F50" s="188">
        <f>'[3]Monetary aggregates'!G49</f>
        <v>57.336</v>
      </c>
      <c r="G50" s="188">
        <f>'[3]Monetary aggregates'!H49</f>
        <v>63886.52013367</v>
      </c>
      <c r="H50" s="188">
        <f>'[3]Monetary aggregates'!I49</f>
        <v>13519.355</v>
      </c>
      <c r="I50" s="188">
        <f>'[3]Monetary aggregates'!J49</f>
        <v>18409.983</v>
      </c>
      <c r="J50" s="188">
        <f>'[3]Monetary aggregates'!K49</f>
        <v>58499.687</v>
      </c>
      <c r="K50" s="188">
        <f>'[3]Monetary aggregates'!L49</f>
        <v>57590.248</v>
      </c>
      <c r="L50" s="189">
        <f>'[3]Monetary aggregates'!M49</f>
        <v>-3631.958</v>
      </c>
    </row>
    <row r="51" spans="1:12" ht="14.25">
      <c r="A51" s="22">
        <f>'[3]Monetary aggregates'!B50</f>
        <v>43497</v>
      </c>
      <c r="B51" s="188">
        <f>'[3]Monetary aggregates'!C50</f>
        <v>12209.239</v>
      </c>
      <c r="C51" s="188">
        <f>'[3]Monetary aggregates'!D50</f>
        <v>51973.30005429</v>
      </c>
      <c r="D51" s="188">
        <f>'[3]Monetary aggregates'!E50</f>
        <v>12593.8394</v>
      </c>
      <c r="E51" s="188">
        <f>'[3]Monetary aggregates'!F50</f>
        <v>64567.13945429</v>
      </c>
      <c r="F51" s="188">
        <f>'[3]Monetary aggregates'!G50</f>
        <v>39.933</v>
      </c>
      <c r="G51" s="188">
        <f>'[3]Monetary aggregates'!H50</f>
        <v>64607.07245429</v>
      </c>
      <c r="H51" s="188">
        <f>'[3]Monetary aggregates'!I50</f>
        <v>13624.651</v>
      </c>
      <c r="I51" s="188">
        <f>'[3]Monetary aggregates'!J50</f>
        <v>18424.402</v>
      </c>
      <c r="J51" s="188">
        <f>'[3]Monetary aggregates'!K50</f>
        <v>58745.249</v>
      </c>
      <c r="K51" s="188">
        <f>'[3]Monetary aggregates'!L50</f>
        <v>57807.1</v>
      </c>
      <c r="L51" s="189">
        <f>'[3]Monetary aggregates'!M50</f>
        <v>-3301.297</v>
      </c>
    </row>
    <row r="52" spans="1:12" ht="14.25">
      <c r="A52" s="22">
        <f>'[3]Monetary aggregates'!B51</f>
        <v>43525</v>
      </c>
      <c r="B52" s="188">
        <f>'[3]Monetary aggregates'!C51</f>
        <v>12323.686</v>
      </c>
      <c r="C52" s="188">
        <f>'[3]Monetary aggregates'!D51</f>
        <v>52055.09243266</v>
      </c>
      <c r="D52" s="188">
        <f>'[3]Monetary aggregates'!E51</f>
        <v>12684.9764</v>
      </c>
      <c r="E52" s="188">
        <f>'[3]Monetary aggregates'!F51</f>
        <v>64740.06883266</v>
      </c>
      <c r="F52" s="188">
        <f>'[3]Monetary aggregates'!G51</f>
        <v>-12.091</v>
      </c>
      <c r="G52" s="188">
        <f>'[3]Monetary aggregates'!H51</f>
        <v>64727.97783266</v>
      </c>
      <c r="H52" s="188">
        <f>'[3]Monetary aggregates'!I51</f>
        <v>14140.501</v>
      </c>
      <c r="I52" s="188">
        <f>'[3]Monetary aggregates'!J51</f>
        <v>18476.754</v>
      </c>
      <c r="J52" s="188">
        <f>'[3]Monetary aggregates'!K51</f>
        <v>59031.812</v>
      </c>
      <c r="K52" s="188">
        <f>'[3]Monetary aggregates'!L51</f>
        <v>58080.252</v>
      </c>
      <c r="L52" s="189">
        <f>'[3]Monetary aggregates'!M51</f>
        <v>-3367.42200000001</v>
      </c>
    </row>
    <row r="53" spans="1:12" ht="14.25">
      <c r="A53" s="22">
        <f>'[3]Monetary aggregates'!B52</f>
        <v>43556</v>
      </c>
      <c r="B53" s="188">
        <f>'[3]Monetary aggregates'!C52</f>
        <v>12394.679</v>
      </c>
      <c r="C53" s="188">
        <f>'[3]Monetary aggregates'!D52</f>
        <v>52520.97999846</v>
      </c>
      <c r="D53" s="188">
        <f>'[3]Monetary aggregates'!E52</f>
        <v>12656.6614</v>
      </c>
      <c r="E53" s="188">
        <f>'[3]Monetary aggregates'!F52</f>
        <v>65177.64139846</v>
      </c>
      <c r="F53" s="188">
        <f>'[3]Monetary aggregates'!G52</f>
        <v>-12.03</v>
      </c>
      <c r="G53" s="188">
        <f>'[3]Monetary aggregates'!H52</f>
        <v>65165.61139846</v>
      </c>
      <c r="H53" s="188">
        <f>'[3]Monetary aggregates'!I52</f>
        <v>13949.556</v>
      </c>
      <c r="I53" s="188">
        <f>'[3]Monetary aggregates'!J52</f>
        <v>18742.759</v>
      </c>
      <c r="J53" s="188">
        <f>'[3]Monetary aggregates'!K52</f>
        <v>59440.393</v>
      </c>
      <c r="K53" s="188">
        <f>'[3]Monetary aggregates'!L52</f>
        <v>58507.63</v>
      </c>
      <c r="L53" s="189">
        <f>'[3]Monetary aggregates'!M52</f>
        <v>-3505.336</v>
      </c>
    </row>
    <row r="54" spans="1:12" ht="14.25">
      <c r="A54" s="22">
        <f>'[3]Monetary aggregates'!B53</f>
        <v>43586</v>
      </c>
      <c r="B54" s="188">
        <f>'[3]Monetary aggregates'!C53</f>
        <v>12384.025</v>
      </c>
      <c r="C54" s="188">
        <f>'[3]Monetary aggregates'!D53</f>
        <v>53240.30978256</v>
      </c>
      <c r="D54" s="188">
        <f>'[3]Monetary aggregates'!E53</f>
        <v>12729.5664</v>
      </c>
      <c r="E54" s="188">
        <f>'[3]Monetary aggregates'!F53</f>
        <v>65969.87618256</v>
      </c>
      <c r="F54" s="188">
        <f>'[3]Monetary aggregates'!G53</f>
        <v>-43.169</v>
      </c>
      <c r="G54" s="188">
        <f>'[3]Monetary aggregates'!H53</f>
        <v>65926.70718256</v>
      </c>
      <c r="H54" s="188">
        <f>'[3]Monetary aggregates'!I53</f>
        <v>14007.795</v>
      </c>
      <c r="I54" s="188">
        <f>'[3]Monetary aggregates'!J53</f>
        <v>18181.079</v>
      </c>
      <c r="J54" s="188">
        <f>'[3]Monetary aggregates'!K53</f>
        <v>59748.666</v>
      </c>
      <c r="K54" s="188">
        <f>'[3]Monetary aggregates'!L53</f>
        <v>58805.563</v>
      </c>
      <c r="L54" s="189">
        <f>'[3]Monetary aggregates'!M53</f>
        <v>-3727.363</v>
      </c>
    </row>
    <row r="55" spans="1:12" ht="14.25">
      <c r="A55" s="22">
        <f>'[3]Monetary aggregates'!B54</f>
        <v>43617</v>
      </c>
      <c r="B55" s="188">
        <f>'[3]Monetary aggregates'!C54</f>
        <v>12544.997</v>
      </c>
      <c r="C55" s="188">
        <f>'[3]Monetary aggregates'!D54</f>
        <v>53342.99509582</v>
      </c>
      <c r="D55" s="188">
        <f>'[3]Monetary aggregates'!E54</f>
        <v>12877.9244</v>
      </c>
      <c r="E55" s="188">
        <f>'[3]Monetary aggregates'!F54</f>
        <v>66220.91949582</v>
      </c>
      <c r="F55" s="188">
        <f>'[3]Monetary aggregates'!G54</f>
        <v>-26.654</v>
      </c>
      <c r="G55" s="188">
        <f>'[3]Monetary aggregates'!H54</f>
        <v>66194.26549582</v>
      </c>
      <c r="H55" s="188">
        <f>'[3]Monetary aggregates'!I54</f>
        <v>14875.764</v>
      </c>
      <c r="I55" s="188">
        <f>'[3]Monetary aggregates'!J54</f>
        <v>18146.121</v>
      </c>
      <c r="J55" s="188">
        <f>'[3]Monetary aggregates'!K54</f>
        <v>59964.321</v>
      </c>
      <c r="K55" s="188">
        <f>'[3]Monetary aggregates'!L54</f>
        <v>59037.2</v>
      </c>
      <c r="L55" s="189">
        <f>'[3]Monetary aggregates'!M54</f>
        <v>-3310.518</v>
      </c>
    </row>
    <row r="56" spans="1:12" ht="14.25">
      <c r="A56" s="22">
        <f>'[3]Monetary aggregates'!B55</f>
        <v>43647</v>
      </c>
      <c r="B56" s="188">
        <f>'[3]Monetary aggregates'!C55</f>
        <v>12588.174</v>
      </c>
      <c r="C56" s="188">
        <f>'[3]Monetary aggregates'!D55</f>
        <v>53574.16095498</v>
      </c>
      <c r="D56" s="188">
        <f>'[3]Monetary aggregates'!E55</f>
        <v>12827.0824</v>
      </c>
      <c r="E56" s="188">
        <f>'[3]Monetary aggregates'!F55</f>
        <v>66401.24335498</v>
      </c>
      <c r="F56" s="188">
        <f>'[3]Monetary aggregates'!G55</f>
        <v>-20.075</v>
      </c>
      <c r="G56" s="188">
        <f>'[3]Monetary aggregates'!H55</f>
        <v>66381.16835498</v>
      </c>
      <c r="H56" s="188">
        <f>'[3]Monetary aggregates'!I55</f>
        <v>15143.581</v>
      </c>
      <c r="I56" s="188">
        <f>'[3]Monetary aggregates'!J55</f>
        <v>18422.882</v>
      </c>
      <c r="J56" s="188">
        <f>'[3]Monetary aggregates'!K55</f>
        <v>60443.123</v>
      </c>
      <c r="K56" s="188">
        <f>'[3]Monetary aggregates'!L55</f>
        <v>59489.259</v>
      </c>
      <c r="L56" s="189">
        <f>'[3]Monetary aggregates'!M55</f>
        <v>-3531.895</v>
      </c>
    </row>
    <row r="57" spans="1:12" ht="14.25">
      <c r="A57" s="22">
        <f>'[3]Monetary aggregates'!B56</f>
        <v>43678</v>
      </c>
      <c r="B57" s="188">
        <f>'[3]Monetary aggregates'!C56</f>
        <v>12635.828</v>
      </c>
      <c r="C57" s="188">
        <f>'[3]Monetary aggregates'!D56</f>
        <v>54201.2627129</v>
      </c>
      <c r="D57" s="188">
        <f>'[3]Monetary aggregates'!E56</f>
        <v>12876.4374</v>
      </c>
      <c r="E57" s="188">
        <f>'[3]Monetary aggregates'!F56</f>
        <v>67077.7001129</v>
      </c>
      <c r="F57" s="188">
        <f>'[3]Monetary aggregates'!G56</f>
        <v>-18.356</v>
      </c>
      <c r="G57" s="188">
        <f>'[3]Monetary aggregates'!H56</f>
        <v>67059.3441129</v>
      </c>
      <c r="H57" s="188">
        <f>'[3]Monetary aggregates'!I56</f>
        <v>15229.221</v>
      </c>
      <c r="I57" s="188">
        <f>'[3]Monetary aggregates'!J56</f>
        <v>18544.53</v>
      </c>
      <c r="J57" s="188">
        <f>'[3]Monetary aggregates'!K56</f>
        <v>60905.393</v>
      </c>
      <c r="K57" s="188">
        <f>'[3]Monetary aggregates'!L56</f>
        <v>59940.83</v>
      </c>
      <c r="L57" s="189">
        <f>'[3]Monetary aggregates'!M56</f>
        <v>-3350.142</v>
      </c>
    </row>
    <row r="58" spans="1:12" ht="14.25">
      <c r="A58" s="22">
        <f>'[3]Monetary aggregates'!B57</f>
        <v>43709</v>
      </c>
      <c r="B58" s="188">
        <f>'[3]Monetary aggregates'!C57</f>
        <v>12690.107</v>
      </c>
      <c r="C58" s="188">
        <f>'[3]Monetary aggregates'!D57</f>
        <v>54569.59849277</v>
      </c>
      <c r="D58" s="188">
        <f>'[3]Monetary aggregates'!E57</f>
        <v>12826.6594</v>
      </c>
      <c r="E58" s="188">
        <f>'[3]Monetary aggregates'!F57</f>
        <v>67396.25789277</v>
      </c>
      <c r="F58" s="188">
        <f>'[3]Monetary aggregates'!G57</f>
        <v>-24.627</v>
      </c>
      <c r="G58" s="188">
        <f>'[3]Monetary aggregates'!H57</f>
        <v>67371.63089277</v>
      </c>
      <c r="H58" s="188">
        <f>'[3]Monetary aggregates'!I57</f>
        <v>15267.647</v>
      </c>
      <c r="I58" s="188">
        <f>'[3]Monetary aggregates'!J57</f>
        <v>18620.696</v>
      </c>
      <c r="J58" s="188">
        <f>'[3]Monetary aggregates'!K57</f>
        <v>61518.623</v>
      </c>
      <c r="K58" s="188">
        <f>'[3]Monetary aggregates'!L57</f>
        <v>60552.835</v>
      </c>
      <c r="L58" s="189">
        <f>'[3]Monetary aggregates'!M57</f>
        <v>-4475.791</v>
      </c>
    </row>
    <row r="59" spans="1:12" ht="14.25">
      <c r="A59" s="22">
        <f>'[3]Monetary aggregates'!B58</f>
        <v>43739</v>
      </c>
      <c r="B59" s="188">
        <f>'[3]Monetary aggregates'!C58</f>
        <v>12686.664</v>
      </c>
      <c r="C59" s="188">
        <f>'[3]Monetary aggregates'!D58</f>
        <v>56401.14090245</v>
      </c>
      <c r="D59" s="188">
        <f>'[3]Monetary aggregates'!E58</f>
        <v>12114.859</v>
      </c>
      <c r="E59" s="188">
        <f>'[3]Monetary aggregates'!F58</f>
        <v>68515.99990245</v>
      </c>
      <c r="F59" s="188">
        <f>'[3]Monetary aggregates'!G58</f>
        <v>-26.452</v>
      </c>
      <c r="G59" s="188">
        <f>'[3]Monetary aggregates'!H58</f>
        <v>68489.54790245</v>
      </c>
      <c r="H59" s="188">
        <f>'[3]Monetary aggregates'!I58</f>
        <v>14913.833</v>
      </c>
      <c r="I59" s="188">
        <f>'[3]Monetary aggregates'!J58</f>
        <v>19182.369</v>
      </c>
      <c r="J59" s="188">
        <f>'[3]Monetary aggregates'!K58</f>
        <v>61722.374</v>
      </c>
      <c r="K59" s="188">
        <f>'[3]Monetary aggregates'!L58</f>
        <v>60753.148</v>
      </c>
      <c r="L59" s="189">
        <f>'[3]Monetary aggregates'!M58</f>
        <v>-4310.053</v>
      </c>
    </row>
    <row r="60" spans="1:12" ht="14.25">
      <c r="A60" s="22">
        <f>'[3]Monetary aggregates'!B59</f>
        <v>43770</v>
      </c>
      <c r="B60" s="188">
        <f>'[3]Monetary aggregates'!C59</f>
        <v>12755.172</v>
      </c>
      <c r="C60" s="188">
        <f>'[3]Monetary aggregates'!D59</f>
        <v>56545.90404101</v>
      </c>
      <c r="D60" s="188">
        <f>'[3]Monetary aggregates'!E59</f>
        <v>12249.794</v>
      </c>
      <c r="E60" s="188">
        <f>'[3]Monetary aggregates'!F59</f>
        <v>68795.69804101</v>
      </c>
      <c r="F60" s="188">
        <f>'[3]Monetary aggregates'!G59</f>
        <v>-49.93</v>
      </c>
      <c r="G60" s="188">
        <f>'[3]Monetary aggregates'!H59</f>
        <v>68745.76804101</v>
      </c>
      <c r="H60" s="188">
        <f>'[3]Monetary aggregates'!I59</f>
        <v>14984.967</v>
      </c>
      <c r="I60" s="188">
        <f>'[3]Monetary aggregates'!J59</f>
        <v>19282.126</v>
      </c>
      <c r="J60" s="188">
        <f>'[3]Monetary aggregates'!K59</f>
        <v>62093.068</v>
      </c>
      <c r="K60" s="188">
        <f>'[3]Monetary aggregates'!L59</f>
        <v>61092.334</v>
      </c>
      <c r="L60" s="189">
        <f>'[3]Monetary aggregates'!M59</f>
        <v>-4215.89299999999</v>
      </c>
    </row>
    <row r="61" spans="1:12" ht="14.25">
      <c r="A61" s="23">
        <f>'[3]Monetary aggregates'!B60</f>
        <v>43823</v>
      </c>
      <c r="B61" s="191">
        <f>'[3]Monetary aggregates'!C60</f>
        <v>12968.291</v>
      </c>
      <c r="C61" s="191">
        <f>'[3]Monetary aggregates'!D60</f>
        <v>57382.56770988</v>
      </c>
      <c r="D61" s="191">
        <f>'[3]Monetary aggregates'!E60</f>
        <v>12105.85</v>
      </c>
      <c r="E61" s="191">
        <f>'[3]Monetary aggregates'!F60</f>
        <v>69488.41770988</v>
      </c>
      <c r="F61" s="191">
        <f>'[3]Monetary aggregates'!G60</f>
        <v>-40.624</v>
      </c>
      <c r="G61" s="191">
        <f>'[3]Monetary aggregates'!H60</f>
        <v>69447.79370988</v>
      </c>
      <c r="H61" s="191">
        <f>'[3]Monetary aggregates'!I60</f>
        <v>15284.313</v>
      </c>
      <c r="I61" s="191">
        <f>'[3]Monetary aggregates'!J60</f>
        <v>19245.657</v>
      </c>
      <c r="J61" s="191">
        <f>'[3]Monetary aggregates'!K60</f>
        <v>62054.301</v>
      </c>
      <c r="K61" s="191">
        <f>'[3]Monetary aggregates'!L60</f>
        <v>60986.62</v>
      </c>
      <c r="L61" s="192">
        <f>'[3]Monetary aggregates'!M60</f>
        <v>-1938.628</v>
      </c>
    </row>
    <row r="62" spans="2:12" ht="14.25">
      <c r="B62" s="193"/>
      <c r="C62" s="193"/>
      <c r="D62" s="193"/>
      <c r="E62" s="193"/>
      <c r="F62" s="193"/>
      <c r="G62" s="193"/>
      <c r="H62" s="193"/>
      <c r="I62" s="193"/>
      <c r="J62" s="193"/>
      <c r="K62" s="193"/>
      <c r="L62" s="193"/>
    </row>
    <row r="63" spans="1:12" ht="14.25">
      <c r="A63" s="1" t="s">
        <v>449</v>
      </c>
      <c r="C63" s="193"/>
      <c r="D63" s="193"/>
      <c r="E63" s="193"/>
      <c r="F63" s="193"/>
      <c r="G63" s="193"/>
      <c r="H63" s="193"/>
      <c r="I63" s="193"/>
      <c r="J63" s="193"/>
      <c r="K63" s="193"/>
      <c r="L63" s="193"/>
    </row>
    <row r="64" ht="14.25">
      <c r="A64" s="1" t="s">
        <v>70</v>
      </c>
    </row>
    <row r="65" ht="14.25">
      <c r="A65" s="1" t="s">
        <v>416</v>
      </c>
    </row>
    <row r="66" ht="14.25">
      <c r="A66" s="1" t="s">
        <v>71</v>
      </c>
    </row>
    <row r="67" ht="14.25">
      <c r="A67" s="1" t="s">
        <v>72</v>
      </c>
    </row>
  </sheetData>
  <sheetProtection/>
  <mergeCells count="12">
    <mergeCell ref="I36:I39"/>
    <mergeCell ref="J36:K37"/>
    <mergeCell ref="L36:L39"/>
    <mergeCell ref="K38:K39"/>
    <mergeCell ref="C41:L41"/>
    <mergeCell ref="H6:H9"/>
    <mergeCell ref="I6:I9"/>
    <mergeCell ref="J6:K7"/>
    <mergeCell ref="L6:L9"/>
    <mergeCell ref="K8:K9"/>
    <mergeCell ref="C11:L11"/>
    <mergeCell ref="H36:H39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4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M87"/>
  <sheetViews>
    <sheetView zoomScale="80" zoomScaleNormal="80" zoomScalePageLayoutView="0" workbookViewId="0" topLeftCell="A1">
      <selection activeCell="S26" sqref="S26"/>
    </sheetView>
  </sheetViews>
  <sheetFormatPr defaultColWidth="9.00390625" defaultRowHeight="14.25"/>
  <cols>
    <col min="1" max="1" width="14.375" style="1" customWidth="1"/>
    <col min="2" max="2" width="8.75390625" style="1" customWidth="1"/>
    <col min="3" max="3" width="9.625" style="1" customWidth="1"/>
    <col min="4" max="8" width="9.00390625" style="1" customWidth="1"/>
    <col min="9" max="9" width="10.125" style="1" customWidth="1"/>
    <col min="10" max="16384" width="9.00390625" style="1" customWidth="1"/>
  </cols>
  <sheetData>
    <row r="1" ht="16.5">
      <c r="A1" s="153" t="s">
        <v>73</v>
      </c>
    </row>
    <row r="2" ht="16.5">
      <c r="A2" s="154" t="s">
        <v>74</v>
      </c>
    </row>
    <row r="3" ht="14.25">
      <c r="A3" s="2"/>
    </row>
    <row r="4" ht="14.25">
      <c r="A4" s="1" t="s">
        <v>75</v>
      </c>
    </row>
    <row r="6" spans="1:13" ht="14.25">
      <c r="A6" s="319"/>
      <c r="B6" s="303" t="s">
        <v>76</v>
      </c>
      <c r="C6" s="304"/>
      <c r="D6" s="304"/>
      <c r="E6" s="304"/>
      <c r="F6" s="304"/>
      <c r="G6" s="305"/>
      <c r="H6" s="322" t="s">
        <v>77</v>
      </c>
      <c r="I6" s="322"/>
      <c r="J6" s="322"/>
      <c r="K6" s="322"/>
      <c r="L6" s="322"/>
      <c r="M6" s="322"/>
    </row>
    <row r="7" spans="1:13" ht="30" customHeight="1">
      <c r="A7" s="320"/>
      <c r="B7" s="299" t="s">
        <v>78</v>
      </c>
      <c r="C7" s="299" t="s">
        <v>45</v>
      </c>
      <c r="D7" s="299" t="s">
        <v>46</v>
      </c>
      <c r="E7" s="299"/>
      <c r="F7" s="299" t="s">
        <v>47</v>
      </c>
      <c r="G7" s="299"/>
      <c r="H7" s="299" t="s">
        <v>80</v>
      </c>
      <c r="I7" s="299" t="s">
        <v>45</v>
      </c>
      <c r="J7" s="299" t="s">
        <v>81</v>
      </c>
      <c r="K7" s="299"/>
      <c r="L7" s="299" t="s">
        <v>47</v>
      </c>
      <c r="M7" s="299"/>
    </row>
    <row r="8" spans="1:13" ht="28.5">
      <c r="A8" s="321"/>
      <c r="B8" s="299"/>
      <c r="C8" s="299"/>
      <c r="D8" s="127" t="s">
        <v>79</v>
      </c>
      <c r="E8" s="127" t="s">
        <v>50</v>
      </c>
      <c r="F8" s="127" t="s">
        <v>51</v>
      </c>
      <c r="G8" s="127" t="s">
        <v>52</v>
      </c>
      <c r="H8" s="299"/>
      <c r="I8" s="299"/>
      <c r="J8" s="127" t="s">
        <v>79</v>
      </c>
      <c r="K8" s="127" t="s">
        <v>50</v>
      </c>
      <c r="L8" s="127" t="s">
        <v>51</v>
      </c>
      <c r="M8" s="127" t="s">
        <v>52</v>
      </c>
    </row>
    <row r="9" spans="1:13" ht="14.25">
      <c r="A9" s="157"/>
      <c r="B9" s="118">
        <v>1</v>
      </c>
      <c r="C9" s="118">
        <v>2</v>
      </c>
      <c r="D9" s="118">
        <v>3</v>
      </c>
      <c r="E9" s="118">
        <v>4</v>
      </c>
      <c r="F9" s="118">
        <v>5</v>
      </c>
      <c r="G9" s="118">
        <v>6</v>
      </c>
      <c r="H9" s="118">
        <v>7</v>
      </c>
      <c r="I9" s="118">
        <v>8</v>
      </c>
      <c r="J9" s="118">
        <v>9</v>
      </c>
      <c r="K9" s="118">
        <v>10</v>
      </c>
      <c r="L9" s="118">
        <v>11</v>
      </c>
      <c r="M9" s="118">
        <v>12</v>
      </c>
    </row>
    <row r="10" spans="1:13" ht="14.25">
      <c r="A10" s="194"/>
      <c r="B10" s="316" t="s">
        <v>69</v>
      </c>
      <c r="C10" s="316"/>
      <c r="D10" s="316"/>
      <c r="E10" s="316"/>
      <c r="F10" s="316"/>
      <c r="G10" s="316"/>
      <c r="H10" s="316"/>
      <c r="I10" s="316"/>
      <c r="J10" s="316"/>
      <c r="K10" s="316"/>
      <c r="L10" s="316"/>
      <c r="M10" s="316"/>
    </row>
    <row r="11" spans="1:13" ht="14.25">
      <c r="A11" s="11">
        <v>2012</v>
      </c>
      <c r="B11" s="12">
        <v>9686.111</v>
      </c>
      <c r="C11" s="12">
        <v>7378.185</v>
      </c>
      <c r="D11" s="12">
        <v>2147.397</v>
      </c>
      <c r="E11" s="12">
        <v>84.31</v>
      </c>
      <c r="F11" s="12">
        <v>76.171</v>
      </c>
      <c r="G11" s="12">
        <v>0.048</v>
      </c>
      <c r="H11" s="12">
        <v>26696.201</v>
      </c>
      <c r="I11" s="12">
        <v>11042.706</v>
      </c>
      <c r="J11" s="12">
        <v>8795.389</v>
      </c>
      <c r="K11" s="12">
        <v>5413.138</v>
      </c>
      <c r="L11" s="12">
        <v>742.551</v>
      </c>
      <c r="M11" s="13">
        <v>702.417</v>
      </c>
    </row>
    <row r="12" spans="1:13" ht="14.25">
      <c r="A12" s="11">
        <v>2013</v>
      </c>
      <c r="B12" s="12">
        <v>10765.109</v>
      </c>
      <c r="C12" s="12">
        <v>8414.501</v>
      </c>
      <c r="D12" s="12">
        <v>2166.645</v>
      </c>
      <c r="E12" s="12">
        <v>97.13</v>
      </c>
      <c r="F12" s="12">
        <v>86.731</v>
      </c>
      <c r="G12" s="12">
        <v>0.102</v>
      </c>
      <c r="H12" s="12">
        <v>27412.735</v>
      </c>
      <c r="I12" s="12">
        <v>12029.532</v>
      </c>
      <c r="J12" s="12">
        <v>8483.828</v>
      </c>
      <c r="K12" s="12">
        <v>4971.818</v>
      </c>
      <c r="L12" s="12">
        <v>1217.208</v>
      </c>
      <c r="M12" s="13">
        <v>710.349</v>
      </c>
    </row>
    <row r="13" spans="1:13" ht="14.25">
      <c r="A13" s="11">
        <v>2014</v>
      </c>
      <c r="B13" s="12">
        <v>10756.472</v>
      </c>
      <c r="C13" s="12">
        <v>8827.207</v>
      </c>
      <c r="D13" s="12">
        <v>1793.203</v>
      </c>
      <c r="E13" s="12">
        <v>65.048</v>
      </c>
      <c r="F13" s="12">
        <v>70.948</v>
      </c>
      <c r="G13" s="12">
        <v>0.066</v>
      </c>
      <c r="H13" s="12">
        <v>28546.716</v>
      </c>
      <c r="I13" s="12">
        <v>13562.838</v>
      </c>
      <c r="J13" s="12">
        <v>7795.894</v>
      </c>
      <c r="K13" s="12">
        <v>4965.673</v>
      </c>
      <c r="L13" s="12">
        <v>1471.766</v>
      </c>
      <c r="M13" s="13">
        <v>750.545</v>
      </c>
    </row>
    <row r="14" spans="1:13" ht="14.25">
      <c r="A14" s="11">
        <v>2015</v>
      </c>
      <c r="B14" s="12">
        <v>12063.59</v>
      </c>
      <c r="C14" s="12">
        <v>10229.493</v>
      </c>
      <c r="D14" s="12">
        <v>1708.718</v>
      </c>
      <c r="E14" s="12">
        <v>66.109</v>
      </c>
      <c r="F14" s="12">
        <v>58.907</v>
      </c>
      <c r="G14" s="12">
        <v>0.363</v>
      </c>
      <c r="H14" s="12">
        <v>31095.839</v>
      </c>
      <c r="I14" s="12">
        <v>15997.016</v>
      </c>
      <c r="J14" s="12">
        <v>7861.334</v>
      </c>
      <c r="K14" s="12">
        <v>4678.67</v>
      </c>
      <c r="L14" s="12">
        <v>1766.891</v>
      </c>
      <c r="M14" s="13">
        <v>791.928</v>
      </c>
    </row>
    <row r="15" spans="1:13" ht="14.25">
      <c r="A15" s="11">
        <v>2016</v>
      </c>
      <c r="B15" s="12">
        <v>11959.745</v>
      </c>
      <c r="C15" s="12">
        <v>10713.666</v>
      </c>
      <c r="D15" s="12">
        <v>1161.768</v>
      </c>
      <c r="E15" s="12">
        <v>58.471</v>
      </c>
      <c r="F15" s="12">
        <v>24.961</v>
      </c>
      <c r="G15" s="12">
        <v>0.879</v>
      </c>
      <c r="H15" s="12">
        <v>33734.94</v>
      </c>
      <c r="I15" s="12">
        <v>18756.923</v>
      </c>
      <c r="J15" s="12">
        <v>7434.515</v>
      </c>
      <c r="K15" s="12">
        <v>4569.477</v>
      </c>
      <c r="L15" s="12">
        <v>2118.594</v>
      </c>
      <c r="M15" s="13">
        <v>855.431</v>
      </c>
    </row>
    <row r="16" spans="1:13" ht="14.25">
      <c r="A16" s="11">
        <v>2017</v>
      </c>
      <c r="B16" s="12">
        <v>12910.401</v>
      </c>
      <c r="C16" s="12">
        <v>11431.198</v>
      </c>
      <c r="D16" s="12">
        <v>1407.937</v>
      </c>
      <c r="E16" s="12">
        <v>53.288</v>
      </c>
      <c r="F16" s="12">
        <v>17.897</v>
      </c>
      <c r="G16" s="12">
        <v>0.081</v>
      </c>
      <c r="H16" s="12">
        <v>35287.791</v>
      </c>
      <c r="I16" s="12">
        <v>20925.782</v>
      </c>
      <c r="J16" s="12">
        <v>6491.294</v>
      </c>
      <c r="K16" s="12">
        <v>4550.097</v>
      </c>
      <c r="L16" s="12">
        <v>2405.19</v>
      </c>
      <c r="M16" s="13">
        <v>915.428</v>
      </c>
    </row>
    <row r="17" spans="1:13" ht="14.25">
      <c r="A17" s="11">
        <v>2018</v>
      </c>
      <c r="B17" s="12">
        <v>13948.821</v>
      </c>
      <c r="C17" s="12">
        <v>12550.32</v>
      </c>
      <c r="D17" s="12">
        <v>1315.18</v>
      </c>
      <c r="E17" s="12">
        <v>58.199</v>
      </c>
      <c r="F17" s="12">
        <v>25.043</v>
      </c>
      <c r="G17" s="12">
        <v>0.079</v>
      </c>
      <c r="H17" s="12">
        <v>37618.586</v>
      </c>
      <c r="I17" s="12">
        <v>23242.917</v>
      </c>
      <c r="J17" s="12">
        <v>6174.264</v>
      </c>
      <c r="K17" s="12">
        <v>4548.422</v>
      </c>
      <c r="L17" s="12">
        <v>2701.182</v>
      </c>
      <c r="M17" s="13">
        <v>951.801</v>
      </c>
    </row>
    <row r="18" spans="1:13" ht="14.25">
      <c r="A18" s="14">
        <v>2019</v>
      </c>
      <c r="B18" s="195">
        <v>14744.286</v>
      </c>
      <c r="C18" s="15">
        <v>13162.335</v>
      </c>
      <c r="D18" s="15">
        <v>1499.217</v>
      </c>
      <c r="E18" s="15">
        <v>60.639</v>
      </c>
      <c r="F18" s="15">
        <v>22.032</v>
      </c>
      <c r="G18" s="15">
        <v>0.063</v>
      </c>
      <c r="H18" s="15">
        <v>40252.711</v>
      </c>
      <c r="I18" s="15">
        <v>27139.914</v>
      </c>
      <c r="J18" s="15">
        <v>5980.958</v>
      </c>
      <c r="K18" s="15">
        <v>4484.429</v>
      </c>
      <c r="L18" s="15">
        <v>2517.138</v>
      </c>
      <c r="M18" s="16">
        <v>130.272</v>
      </c>
    </row>
    <row r="19" spans="1:13" ht="14.25">
      <c r="A19" s="11" t="s">
        <v>17</v>
      </c>
      <c r="B19" s="12">
        <v>13293.708</v>
      </c>
      <c r="C19" s="12">
        <v>11844.742</v>
      </c>
      <c r="D19" s="12">
        <v>1367.451</v>
      </c>
      <c r="E19" s="12">
        <v>58.351</v>
      </c>
      <c r="F19" s="12">
        <v>23.085</v>
      </c>
      <c r="G19" s="12">
        <v>0.079</v>
      </c>
      <c r="H19" s="12">
        <v>38389.075</v>
      </c>
      <c r="I19" s="12">
        <v>23765.763</v>
      </c>
      <c r="J19" s="12">
        <v>6301.294</v>
      </c>
      <c r="K19" s="12">
        <v>4535.952</v>
      </c>
      <c r="L19" s="12">
        <v>2825.538</v>
      </c>
      <c r="M19" s="13">
        <v>960.528</v>
      </c>
    </row>
    <row r="20" spans="1:13" ht="14.25">
      <c r="A20" s="11" t="s">
        <v>18</v>
      </c>
      <c r="B20" s="12">
        <v>13590.724</v>
      </c>
      <c r="C20" s="12">
        <v>12069.669</v>
      </c>
      <c r="D20" s="12">
        <v>1439.669</v>
      </c>
      <c r="E20" s="12">
        <v>57.093</v>
      </c>
      <c r="F20" s="12">
        <v>24.213</v>
      </c>
      <c r="G20" s="12">
        <v>0.08</v>
      </c>
      <c r="H20" s="12">
        <v>39011.234</v>
      </c>
      <c r="I20" s="12">
        <v>24509.039</v>
      </c>
      <c r="J20" s="12">
        <v>6191.962</v>
      </c>
      <c r="K20" s="12">
        <v>4445.019</v>
      </c>
      <c r="L20" s="12">
        <v>2902.712</v>
      </c>
      <c r="M20" s="13">
        <v>962.502</v>
      </c>
    </row>
    <row r="21" spans="1:13" ht="14.25">
      <c r="A21" s="11" t="s">
        <v>19</v>
      </c>
      <c r="B21" s="12">
        <v>14180</v>
      </c>
      <c r="C21" s="12">
        <v>12601.714</v>
      </c>
      <c r="D21" s="12">
        <v>1495.593</v>
      </c>
      <c r="E21" s="12">
        <v>57.438</v>
      </c>
      <c r="F21" s="12">
        <v>25.192</v>
      </c>
      <c r="G21" s="12">
        <v>0.063</v>
      </c>
      <c r="H21" s="12">
        <v>39345.422</v>
      </c>
      <c r="I21" s="12">
        <v>24906.861</v>
      </c>
      <c r="J21" s="12">
        <v>6063.956</v>
      </c>
      <c r="K21" s="12">
        <v>4422.476</v>
      </c>
      <c r="L21" s="12">
        <v>2987.995</v>
      </c>
      <c r="M21" s="13">
        <v>964.134</v>
      </c>
    </row>
    <row r="22" spans="1:13" ht="14.25">
      <c r="A22" s="14" t="s">
        <v>20</v>
      </c>
      <c r="B22" s="195">
        <v>14744.286</v>
      </c>
      <c r="C22" s="15">
        <v>13162.335</v>
      </c>
      <c r="D22" s="15">
        <v>1499.217</v>
      </c>
      <c r="E22" s="15">
        <v>60.639</v>
      </c>
      <c r="F22" s="15">
        <v>22.032</v>
      </c>
      <c r="G22" s="15">
        <v>0.063</v>
      </c>
      <c r="H22" s="15">
        <v>40252.711</v>
      </c>
      <c r="I22" s="15">
        <v>27139.914</v>
      </c>
      <c r="J22" s="15">
        <v>5980.958</v>
      </c>
      <c r="K22" s="15">
        <v>4484.429</v>
      </c>
      <c r="L22" s="15">
        <v>2517.138</v>
      </c>
      <c r="M22" s="16">
        <v>130.272</v>
      </c>
    </row>
    <row r="23" spans="1:13" ht="14.25">
      <c r="A23" s="22">
        <v>43466</v>
      </c>
      <c r="B23" s="12">
        <v>13249.696</v>
      </c>
      <c r="C23" s="12">
        <v>11867.217</v>
      </c>
      <c r="D23" s="12">
        <v>1288.845</v>
      </c>
      <c r="E23" s="12">
        <v>66.544</v>
      </c>
      <c r="F23" s="12">
        <v>27.011</v>
      </c>
      <c r="G23" s="12">
        <v>0.079</v>
      </c>
      <c r="H23" s="12">
        <v>37898.555</v>
      </c>
      <c r="I23" s="12">
        <v>23425.463</v>
      </c>
      <c r="J23" s="12">
        <v>6179.923</v>
      </c>
      <c r="K23" s="12">
        <v>4586.046</v>
      </c>
      <c r="L23" s="12">
        <v>2749.025</v>
      </c>
      <c r="M23" s="13">
        <v>958.098</v>
      </c>
    </row>
    <row r="24" spans="1:13" ht="14.25">
      <c r="A24" s="22">
        <v>43497</v>
      </c>
      <c r="B24" s="12">
        <v>13398.536</v>
      </c>
      <c r="C24" s="12">
        <v>12028.772</v>
      </c>
      <c r="D24" s="12">
        <v>1286.678</v>
      </c>
      <c r="E24" s="12">
        <v>58.36</v>
      </c>
      <c r="F24" s="12">
        <v>24.647</v>
      </c>
      <c r="G24" s="12">
        <v>0.079</v>
      </c>
      <c r="H24" s="12">
        <v>38211.71</v>
      </c>
      <c r="I24" s="12">
        <v>23618.61</v>
      </c>
      <c r="J24" s="12">
        <v>6271.936</v>
      </c>
      <c r="K24" s="12">
        <v>4566.563</v>
      </c>
      <c r="L24" s="12">
        <v>2794.17</v>
      </c>
      <c r="M24" s="13">
        <v>960.431</v>
      </c>
    </row>
    <row r="25" spans="1:13" ht="14.25">
      <c r="A25" s="22">
        <v>43525</v>
      </c>
      <c r="B25" s="12">
        <v>13293.708</v>
      </c>
      <c r="C25" s="12">
        <v>11844.742</v>
      </c>
      <c r="D25" s="12">
        <v>1367.451</v>
      </c>
      <c r="E25" s="12">
        <v>58.351</v>
      </c>
      <c r="F25" s="12">
        <v>23.085</v>
      </c>
      <c r="G25" s="12">
        <v>0.079</v>
      </c>
      <c r="H25" s="12">
        <v>38389.075</v>
      </c>
      <c r="I25" s="12">
        <v>23765.763</v>
      </c>
      <c r="J25" s="12">
        <v>6301.294</v>
      </c>
      <c r="K25" s="12">
        <v>4535.952</v>
      </c>
      <c r="L25" s="12">
        <v>2825.538</v>
      </c>
      <c r="M25" s="13">
        <v>960.528</v>
      </c>
    </row>
    <row r="26" spans="1:13" ht="14.25">
      <c r="A26" s="22">
        <v>43556</v>
      </c>
      <c r="B26" s="12">
        <v>13283.779</v>
      </c>
      <c r="C26" s="12">
        <v>11848.705</v>
      </c>
      <c r="D26" s="12">
        <v>1354.142</v>
      </c>
      <c r="E26" s="12">
        <v>57.97</v>
      </c>
      <c r="F26" s="12">
        <v>22.883</v>
      </c>
      <c r="G26" s="12">
        <v>0.079</v>
      </c>
      <c r="H26" s="12">
        <v>38677.388</v>
      </c>
      <c r="I26" s="12">
        <v>24163.002</v>
      </c>
      <c r="J26" s="12">
        <v>6224.355</v>
      </c>
      <c r="K26" s="12">
        <v>4481.998</v>
      </c>
      <c r="L26" s="12">
        <v>2847.847</v>
      </c>
      <c r="M26" s="13">
        <v>960.186</v>
      </c>
    </row>
    <row r="27" spans="1:13" ht="14.25">
      <c r="A27" s="22">
        <v>43586</v>
      </c>
      <c r="B27" s="12">
        <v>13853.412</v>
      </c>
      <c r="C27" s="12">
        <v>12400.479</v>
      </c>
      <c r="D27" s="12">
        <v>1372.591</v>
      </c>
      <c r="E27" s="12">
        <v>56.729</v>
      </c>
      <c r="F27" s="12">
        <v>23.534</v>
      </c>
      <c r="G27" s="12">
        <v>0.079</v>
      </c>
      <c r="H27" s="12">
        <v>38779.243</v>
      </c>
      <c r="I27" s="12">
        <v>24257.417</v>
      </c>
      <c r="J27" s="12">
        <v>6233.069</v>
      </c>
      <c r="K27" s="12">
        <v>4456.902</v>
      </c>
      <c r="L27" s="12">
        <v>2870.745</v>
      </c>
      <c r="M27" s="13">
        <v>961.11</v>
      </c>
    </row>
    <row r="28" spans="1:13" ht="14.25">
      <c r="A28" s="22">
        <v>43617</v>
      </c>
      <c r="B28" s="12">
        <v>13590.724</v>
      </c>
      <c r="C28" s="12">
        <v>12069.669</v>
      </c>
      <c r="D28" s="12">
        <v>1439.669</v>
      </c>
      <c r="E28" s="12">
        <v>57.093</v>
      </c>
      <c r="F28" s="12">
        <v>24.213</v>
      </c>
      <c r="G28" s="12">
        <v>0.08</v>
      </c>
      <c r="H28" s="12">
        <v>39011.234</v>
      </c>
      <c r="I28" s="12">
        <v>24509.039</v>
      </c>
      <c r="J28" s="12">
        <v>6191.962</v>
      </c>
      <c r="K28" s="12">
        <v>4445.019</v>
      </c>
      <c r="L28" s="12">
        <v>2902.712</v>
      </c>
      <c r="M28" s="13">
        <v>962.502</v>
      </c>
    </row>
    <row r="29" spans="1:13" ht="14.25">
      <c r="A29" s="22">
        <v>43647</v>
      </c>
      <c r="B29" s="12">
        <v>13584.718</v>
      </c>
      <c r="C29" s="12">
        <v>12160.337</v>
      </c>
      <c r="D29" s="12">
        <v>1343.537</v>
      </c>
      <c r="E29" s="12">
        <v>56.668</v>
      </c>
      <c r="F29" s="12">
        <v>24.096</v>
      </c>
      <c r="G29" s="12">
        <v>0.08</v>
      </c>
      <c r="H29" s="12">
        <v>39113.322</v>
      </c>
      <c r="I29" s="12">
        <v>24651.222</v>
      </c>
      <c r="J29" s="12">
        <v>6131.451</v>
      </c>
      <c r="K29" s="12">
        <v>4434.532</v>
      </c>
      <c r="L29" s="12">
        <v>2933.173</v>
      </c>
      <c r="M29" s="13">
        <v>962.944</v>
      </c>
    </row>
    <row r="30" spans="1:13" ht="14.25">
      <c r="A30" s="22">
        <v>43678</v>
      </c>
      <c r="B30" s="12">
        <v>14076.595</v>
      </c>
      <c r="C30" s="12">
        <v>12515.052</v>
      </c>
      <c r="D30" s="12">
        <v>1479.891</v>
      </c>
      <c r="E30" s="12">
        <v>57.033</v>
      </c>
      <c r="F30" s="12">
        <v>24.557</v>
      </c>
      <c r="G30" s="12">
        <v>0.062</v>
      </c>
      <c r="H30" s="12">
        <v>39265.292</v>
      </c>
      <c r="I30" s="12">
        <v>24807.567</v>
      </c>
      <c r="J30" s="12">
        <v>6101.984</v>
      </c>
      <c r="K30" s="12">
        <v>4429.42</v>
      </c>
      <c r="L30" s="12">
        <v>2962.193</v>
      </c>
      <c r="M30" s="13">
        <v>964.128</v>
      </c>
    </row>
    <row r="31" spans="1:13" ht="14.25">
      <c r="A31" s="22">
        <v>43709</v>
      </c>
      <c r="B31" s="12">
        <v>14180</v>
      </c>
      <c r="C31" s="12">
        <v>12601.714</v>
      </c>
      <c r="D31" s="12">
        <v>1495.593</v>
      </c>
      <c r="E31" s="12">
        <v>57.438</v>
      </c>
      <c r="F31" s="12">
        <v>25.192</v>
      </c>
      <c r="G31" s="12">
        <v>0.063</v>
      </c>
      <c r="H31" s="12">
        <v>39345.422</v>
      </c>
      <c r="I31" s="12">
        <v>24906.861</v>
      </c>
      <c r="J31" s="12">
        <v>6063.956</v>
      </c>
      <c r="K31" s="12">
        <v>4422.476</v>
      </c>
      <c r="L31" s="12">
        <v>2987.995</v>
      </c>
      <c r="M31" s="13">
        <v>964.134</v>
      </c>
    </row>
    <row r="32" spans="1:13" ht="14.25">
      <c r="A32" s="22">
        <v>43739</v>
      </c>
      <c r="B32" s="12">
        <v>14439.618</v>
      </c>
      <c r="C32" s="12">
        <v>13057.532</v>
      </c>
      <c r="D32" s="12">
        <v>1296.993</v>
      </c>
      <c r="E32" s="12">
        <v>61.118</v>
      </c>
      <c r="F32" s="12">
        <v>23.912</v>
      </c>
      <c r="G32" s="12">
        <v>0.063</v>
      </c>
      <c r="H32" s="12">
        <v>39623.857</v>
      </c>
      <c r="I32" s="12">
        <v>26526.937</v>
      </c>
      <c r="J32" s="12">
        <v>6048.035</v>
      </c>
      <c r="K32" s="12">
        <v>4415.149</v>
      </c>
      <c r="L32" s="12">
        <v>2499.893</v>
      </c>
      <c r="M32" s="13">
        <v>133.843</v>
      </c>
    </row>
    <row r="33" spans="1:13" ht="14.25">
      <c r="A33" s="22">
        <v>43770</v>
      </c>
      <c r="B33" s="12">
        <v>14528.064</v>
      </c>
      <c r="C33" s="12">
        <v>12943.823</v>
      </c>
      <c r="D33" s="12">
        <v>1497.995</v>
      </c>
      <c r="E33" s="12">
        <v>61.081</v>
      </c>
      <c r="F33" s="12">
        <v>25.102</v>
      </c>
      <c r="G33" s="12">
        <v>0.063</v>
      </c>
      <c r="H33" s="12">
        <v>39655.129</v>
      </c>
      <c r="I33" s="12">
        <v>26606.293</v>
      </c>
      <c r="J33" s="12">
        <v>5991.751</v>
      </c>
      <c r="K33" s="12">
        <v>4414.425</v>
      </c>
      <c r="L33" s="12">
        <v>2510.811</v>
      </c>
      <c r="M33" s="13">
        <v>131.849</v>
      </c>
    </row>
    <row r="34" spans="1:13" ht="14.25">
      <c r="A34" s="23">
        <v>43823</v>
      </c>
      <c r="B34" s="15">
        <v>14744.286</v>
      </c>
      <c r="C34" s="15">
        <v>13162.335</v>
      </c>
      <c r="D34" s="15">
        <v>1499.217</v>
      </c>
      <c r="E34" s="15">
        <v>60.639</v>
      </c>
      <c r="F34" s="15">
        <v>22.032</v>
      </c>
      <c r="G34" s="15">
        <v>0.063</v>
      </c>
      <c r="H34" s="15">
        <v>40252.711</v>
      </c>
      <c r="I34" s="15">
        <v>27139.914</v>
      </c>
      <c r="J34" s="15">
        <v>5980.958</v>
      </c>
      <c r="K34" s="15">
        <v>4484.429</v>
      </c>
      <c r="L34" s="15">
        <v>2517.138</v>
      </c>
      <c r="M34" s="16">
        <v>130.272</v>
      </c>
    </row>
    <row r="35" spans="1:13" ht="14.25">
      <c r="A35" s="89"/>
      <c r="B35" s="317" t="s">
        <v>82</v>
      </c>
      <c r="C35" s="317"/>
      <c r="D35" s="317"/>
      <c r="E35" s="317"/>
      <c r="F35" s="317"/>
      <c r="G35" s="317"/>
      <c r="H35" s="317"/>
      <c r="I35" s="317"/>
      <c r="J35" s="317"/>
      <c r="K35" s="317"/>
      <c r="L35" s="317"/>
      <c r="M35" s="318"/>
    </row>
    <row r="36" spans="1:13" ht="14.25">
      <c r="A36" s="11">
        <v>2012</v>
      </c>
      <c r="B36" s="12">
        <v>3.112929399856853</v>
      </c>
      <c r="C36" s="12">
        <v>4.867295314562028</v>
      </c>
      <c r="D36" s="12">
        <v>-4.095914937593477</v>
      </c>
      <c r="E36" s="12">
        <v>-2.9703881874992817</v>
      </c>
      <c r="F36" s="12">
        <v>141.07035478051714</v>
      </c>
      <c r="G36" s="12">
        <v>-57.52212389380531</v>
      </c>
      <c r="H36" s="12">
        <v>5.824598159127277</v>
      </c>
      <c r="I36" s="12">
        <v>8.847476308557845</v>
      </c>
      <c r="J36" s="12">
        <v>7.705560349060775</v>
      </c>
      <c r="K36" s="12">
        <v>-4.331432853441555</v>
      </c>
      <c r="L36" s="12">
        <v>48.312351323334696</v>
      </c>
      <c r="M36" s="13">
        <v>-7.1725446714709165</v>
      </c>
    </row>
    <row r="37" spans="1:13" ht="14.25">
      <c r="A37" s="11">
        <v>2013</v>
      </c>
      <c r="B37" s="12">
        <v>11.139641079892627</v>
      </c>
      <c r="C37" s="12">
        <v>14.045676545112372</v>
      </c>
      <c r="D37" s="12">
        <v>0.8963410119321225</v>
      </c>
      <c r="E37" s="12">
        <v>15.205788162732773</v>
      </c>
      <c r="F37" s="12">
        <v>13.863543868401337</v>
      </c>
      <c r="G37" s="12">
        <v>112.5</v>
      </c>
      <c r="H37" s="12">
        <v>2.6840298363051858</v>
      </c>
      <c r="I37" s="12">
        <v>8.936450902523347</v>
      </c>
      <c r="J37" s="12">
        <v>-3.542322005314375</v>
      </c>
      <c r="K37" s="12">
        <v>-8.152757236190908</v>
      </c>
      <c r="L37" s="12">
        <v>63.92247805201259</v>
      </c>
      <c r="M37" s="13">
        <v>1.1292437398297608</v>
      </c>
    </row>
    <row r="38" spans="1:13" ht="14.25">
      <c r="A38" s="11">
        <v>2014</v>
      </c>
      <c r="B38" s="12">
        <v>-0.08023142171622055</v>
      </c>
      <c r="C38" s="12">
        <v>4.904699636971927</v>
      </c>
      <c r="D38" s="12">
        <v>-17.235956974954377</v>
      </c>
      <c r="E38" s="12">
        <v>-33.029959847626884</v>
      </c>
      <c r="F38" s="12">
        <v>-18.19764559384764</v>
      </c>
      <c r="G38" s="12">
        <v>-35.294117647058826</v>
      </c>
      <c r="H38" s="12">
        <v>4.136694131395501</v>
      </c>
      <c r="I38" s="12">
        <v>12.746181646966818</v>
      </c>
      <c r="J38" s="12">
        <v>-8.108768824639057</v>
      </c>
      <c r="K38" s="12">
        <v>-0.1235966401022921</v>
      </c>
      <c r="L38" s="12">
        <v>20.913270369567073</v>
      </c>
      <c r="M38" s="13">
        <v>5.658626956608643</v>
      </c>
    </row>
    <row r="39" spans="1:13" ht="14.25">
      <c r="A39" s="11">
        <v>2015</v>
      </c>
      <c r="B39" s="12">
        <v>12.151921187541802</v>
      </c>
      <c r="C39" s="12">
        <v>15.885953507151257</v>
      </c>
      <c r="D39" s="12">
        <v>-4.711401888129785</v>
      </c>
      <c r="E39" s="12">
        <v>1.6311031853400522</v>
      </c>
      <c r="F39" s="12">
        <v>-16.971584822687035</v>
      </c>
      <c r="G39" s="12">
        <v>450</v>
      </c>
      <c r="H39" s="12">
        <v>8.92965411503026</v>
      </c>
      <c r="I39" s="12">
        <v>17.94740894199282</v>
      </c>
      <c r="J39" s="12">
        <v>0.839416236290532</v>
      </c>
      <c r="K39" s="12">
        <v>-5.779740228565188</v>
      </c>
      <c r="L39" s="12">
        <v>20.05244040153123</v>
      </c>
      <c r="M39" s="13">
        <v>5.513726691937194</v>
      </c>
    </row>
    <row r="40" spans="1:13" ht="14.25">
      <c r="A40" s="11">
        <v>2016</v>
      </c>
      <c r="B40" s="12">
        <v>-0.8608134062911574</v>
      </c>
      <c r="C40" s="12">
        <v>4.733108473704405</v>
      </c>
      <c r="D40" s="12">
        <v>-32.009377790835</v>
      </c>
      <c r="E40" s="12">
        <v>-11.553646250888676</v>
      </c>
      <c r="F40" s="12">
        <v>-57.62642809852819</v>
      </c>
      <c r="G40" s="12">
        <v>142.14876033057854</v>
      </c>
      <c r="H40" s="12">
        <v>8.486990815716538</v>
      </c>
      <c r="I40" s="12">
        <v>17.252636366682367</v>
      </c>
      <c r="J40" s="12">
        <v>-5.429345706466606</v>
      </c>
      <c r="K40" s="12">
        <v>-2.3338470120782233</v>
      </c>
      <c r="L40" s="12">
        <v>19.905189397648186</v>
      </c>
      <c r="M40" s="13">
        <v>8.01878453596791</v>
      </c>
    </row>
    <row r="41" spans="1:13" ht="14.25">
      <c r="A41" s="11">
        <v>2017</v>
      </c>
      <c r="B41" s="12">
        <v>7.948798239427333</v>
      </c>
      <c r="C41" s="12">
        <v>6.697352708213984</v>
      </c>
      <c r="D41" s="12">
        <v>21.189170299061416</v>
      </c>
      <c r="E41" s="12">
        <v>-8.864223290178046</v>
      </c>
      <c r="F41" s="12">
        <v>-28.30014823124074</v>
      </c>
      <c r="G41" s="12">
        <v>-90.78498293515358</v>
      </c>
      <c r="H41" s="12">
        <v>4.603094002835036</v>
      </c>
      <c r="I41" s="12">
        <v>11.562978639940042</v>
      </c>
      <c r="J41" s="12">
        <v>-12.687054905397332</v>
      </c>
      <c r="K41" s="12">
        <v>-0.4241185588635119</v>
      </c>
      <c r="L41" s="12">
        <v>13.527650885445723</v>
      </c>
      <c r="M41" s="13">
        <v>7.013657442856285</v>
      </c>
    </row>
    <row r="42" spans="1:13" ht="14.25">
      <c r="A42" s="11">
        <v>2018</v>
      </c>
      <c r="B42" s="12">
        <v>8.043282311680315</v>
      </c>
      <c r="C42" s="12">
        <v>9.790067497737326</v>
      </c>
      <c r="D42" s="12">
        <v>-6.588149895911528</v>
      </c>
      <c r="E42" s="12">
        <v>9.215958564780053</v>
      </c>
      <c r="F42" s="12">
        <v>39.928479633458124</v>
      </c>
      <c r="G42" s="12">
        <v>-2.4691358024691397</v>
      </c>
      <c r="H42" s="12">
        <v>6.605103164434439</v>
      </c>
      <c r="I42" s="12">
        <v>11.073110672757664</v>
      </c>
      <c r="J42" s="12">
        <v>-4.883926070826547</v>
      </c>
      <c r="K42" s="12">
        <v>-0.03681240202132585</v>
      </c>
      <c r="L42" s="12">
        <v>12.306387437167118</v>
      </c>
      <c r="M42" s="13">
        <v>3.973332692467352</v>
      </c>
    </row>
    <row r="43" spans="1:13" ht="14.25">
      <c r="A43" s="14">
        <v>2019</v>
      </c>
      <c r="B43" s="195">
        <v>5.70274003802902</v>
      </c>
      <c r="C43" s="15">
        <v>4.876489205056117</v>
      </c>
      <c r="D43" s="15">
        <v>13.99329369363889</v>
      </c>
      <c r="E43" s="15">
        <v>4.192511898829878</v>
      </c>
      <c r="F43" s="15">
        <v>-12.023319889789562</v>
      </c>
      <c r="G43" s="15">
        <v>-20.25316455696202</v>
      </c>
      <c r="H43" s="15">
        <v>7.002190353459852</v>
      </c>
      <c r="I43" s="15">
        <v>16.766385217483688</v>
      </c>
      <c r="J43" s="15">
        <v>-3.130834703537147</v>
      </c>
      <c r="K43" s="15">
        <v>-1.4069275014499425</v>
      </c>
      <c r="L43" s="15">
        <v>-6.8134616623389235</v>
      </c>
      <c r="M43" s="16">
        <v>-86.31310536551233</v>
      </c>
    </row>
    <row r="44" spans="1:13" ht="14.25">
      <c r="A44" s="11" t="s">
        <v>17</v>
      </c>
      <c r="B44" s="12">
        <v>-4.696547471646525</v>
      </c>
      <c r="C44" s="12">
        <v>-5.6219921085677385</v>
      </c>
      <c r="D44" s="12">
        <v>3.974436959199494</v>
      </c>
      <c r="E44" s="12">
        <v>0.261172872386112</v>
      </c>
      <c r="F44" s="12">
        <v>-7.818552090404495</v>
      </c>
      <c r="G44" s="12">
        <v>0</v>
      </c>
      <c r="H44" s="12">
        <v>2.048160449199216</v>
      </c>
      <c r="I44" s="12">
        <v>2.249485294810441</v>
      </c>
      <c r="J44" s="12">
        <v>2.0574112153286563</v>
      </c>
      <c r="K44" s="12">
        <v>-0.274161016721834</v>
      </c>
      <c r="L44" s="12">
        <v>4.6037623529255</v>
      </c>
      <c r="M44" s="13">
        <v>0.916893342200737</v>
      </c>
    </row>
    <row r="45" spans="1:13" ht="14.25">
      <c r="A45" s="11" t="s">
        <v>18</v>
      </c>
      <c r="B45" s="12">
        <v>2.234259997285932</v>
      </c>
      <c r="C45" s="12">
        <v>1.898960737177731</v>
      </c>
      <c r="D45" s="12">
        <v>5.2812130014165035</v>
      </c>
      <c r="E45" s="12">
        <v>-2.1559184932563227</v>
      </c>
      <c r="F45" s="12">
        <v>4.886289798570516</v>
      </c>
      <c r="G45" s="12">
        <v>1.2658227848101262</v>
      </c>
      <c r="H45" s="12">
        <v>1.620666817317158</v>
      </c>
      <c r="I45" s="12">
        <v>3.127507414763002</v>
      </c>
      <c r="J45" s="12">
        <v>-1.735072193108266</v>
      </c>
      <c r="K45" s="12">
        <v>-2.004716981132077</v>
      </c>
      <c r="L45" s="12">
        <v>2.731302852766433</v>
      </c>
      <c r="M45" s="13">
        <v>0.20551196841735475</v>
      </c>
    </row>
    <row r="46" spans="1:13" ht="14.25">
      <c r="A46" s="11" t="s">
        <v>19</v>
      </c>
      <c r="B46" s="12">
        <v>4.335869082471248</v>
      </c>
      <c r="C46" s="12">
        <v>4.4081159143635205</v>
      </c>
      <c r="D46" s="12">
        <v>3.8845040075183874</v>
      </c>
      <c r="E46" s="12">
        <v>0.604277231884808</v>
      </c>
      <c r="F46" s="12">
        <v>4.043282534175859</v>
      </c>
      <c r="G46" s="12">
        <v>-21.25</v>
      </c>
      <c r="H46" s="12">
        <v>0.8566455498434209</v>
      </c>
      <c r="I46" s="12">
        <v>1.623164417013669</v>
      </c>
      <c r="J46" s="12">
        <v>-2.0672930486330614</v>
      </c>
      <c r="K46" s="12">
        <v>-0.5071519379332301</v>
      </c>
      <c r="L46" s="12">
        <v>2.9380455243234564</v>
      </c>
      <c r="M46" s="13">
        <v>0.16955808922996596</v>
      </c>
    </row>
    <row r="47" spans="1:13" ht="14.25">
      <c r="A47" s="14" t="s">
        <v>20</v>
      </c>
      <c r="B47" s="195">
        <v>3.979449929478136</v>
      </c>
      <c r="C47" s="15">
        <v>4.448767842215744</v>
      </c>
      <c r="D47" s="15">
        <v>0.24231191239863392</v>
      </c>
      <c r="E47" s="15">
        <v>5.572965632508087</v>
      </c>
      <c r="F47" s="15">
        <v>-12.543664655446179</v>
      </c>
      <c r="G47" s="15">
        <v>0</v>
      </c>
      <c r="H47" s="15">
        <v>2.3059582382926465</v>
      </c>
      <c r="I47" s="15">
        <v>8.965613932642896</v>
      </c>
      <c r="J47" s="15">
        <v>-1.3687104589809138</v>
      </c>
      <c r="K47" s="15">
        <v>1.4008668447268064</v>
      </c>
      <c r="L47" s="15">
        <v>-15.75829276822752</v>
      </c>
      <c r="M47" s="16">
        <v>-86.48818525225747</v>
      </c>
    </row>
    <row r="48" spans="1:13" ht="14.25">
      <c r="A48" s="22">
        <v>43466</v>
      </c>
      <c r="B48" s="12">
        <v>-5.012072346472863</v>
      </c>
      <c r="C48" s="12">
        <v>-5.4429130093894</v>
      </c>
      <c r="D48" s="12">
        <v>-2.0023875058927274</v>
      </c>
      <c r="E48" s="12">
        <v>14.33873434251447</v>
      </c>
      <c r="F48" s="12">
        <v>7.8584834085373245</v>
      </c>
      <c r="G48" s="12">
        <v>0</v>
      </c>
      <c r="H48" s="12">
        <v>0.7442305247730303</v>
      </c>
      <c r="I48" s="12">
        <v>0.7853833492586233</v>
      </c>
      <c r="J48" s="12">
        <v>0.09165464903995257</v>
      </c>
      <c r="K48" s="12">
        <v>0.8271879786000653</v>
      </c>
      <c r="L48" s="12">
        <v>1.7711875764017577</v>
      </c>
      <c r="M48" s="13">
        <v>0.6615878739358152</v>
      </c>
    </row>
    <row r="49" spans="1:13" ht="14.25">
      <c r="A49" s="22">
        <v>43497</v>
      </c>
      <c r="B49" s="12">
        <v>1.1233465281014645</v>
      </c>
      <c r="C49" s="12">
        <v>1.3613554045569458</v>
      </c>
      <c r="D49" s="12">
        <v>-0.16813503563267318</v>
      </c>
      <c r="E49" s="12">
        <v>-12.29862947823996</v>
      </c>
      <c r="F49" s="12">
        <v>-8.751989930028515</v>
      </c>
      <c r="G49" s="12">
        <v>0</v>
      </c>
      <c r="H49" s="12">
        <v>0.8262979947388516</v>
      </c>
      <c r="I49" s="12">
        <v>0.8245173211731185</v>
      </c>
      <c r="J49" s="12">
        <v>1.488902046190546</v>
      </c>
      <c r="K49" s="12">
        <v>-0.4248321974964995</v>
      </c>
      <c r="L49" s="12">
        <v>1.6422186047780656</v>
      </c>
      <c r="M49" s="13">
        <v>0.24350327419533357</v>
      </c>
    </row>
    <row r="50" spans="1:13" ht="14.25">
      <c r="A50" s="22">
        <v>43525</v>
      </c>
      <c r="B50" s="12">
        <v>-0.7823839858324817</v>
      </c>
      <c r="C50" s="12">
        <v>-1.5299151068787467</v>
      </c>
      <c r="D50" s="12">
        <v>6.277639005252269</v>
      </c>
      <c r="E50" s="12">
        <v>-0.01542152159012744</v>
      </c>
      <c r="F50" s="12">
        <v>-6.337485292327656</v>
      </c>
      <c r="G50" s="12">
        <v>0</v>
      </c>
      <c r="H50" s="12">
        <v>0.464163995801286</v>
      </c>
      <c r="I50" s="12">
        <v>0.6230383583115042</v>
      </c>
      <c r="J50" s="12">
        <v>0.46808513352176817</v>
      </c>
      <c r="K50" s="12">
        <v>-0.6703290855726749</v>
      </c>
      <c r="L50" s="12">
        <v>1.122623176113109</v>
      </c>
      <c r="M50" s="13">
        <v>0.010099632352563503</v>
      </c>
    </row>
    <row r="51" spans="1:13" ht="14.25">
      <c r="A51" s="22">
        <v>43556</v>
      </c>
      <c r="B51" s="12">
        <v>-0.07468946963480505</v>
      </c>
      <c r="C51" s="12">
        <v>0.033457883675296785</v>
      </c>
      <c r="D51" s="12">
        <v>-0.9732707058607559</v>
      </c>
      <c r="E51" s="12">
        <v>-0.6529451080529896</v>
      </c>
      <c r="F51" s="12">
        <v>-0.8750270738574955</v>
      </c>
      <c r="G51" s="12">
        <v>0</v>
      </c>
      <c r="H51" s="12">
        <v>0.7510287757649792</v>
      </c>
      <c r="I51" s="12">
        <v>1.6714758958086122</v>
      </c>
      <c r="J51" s="12">
        <v>-1.221003178077396</v>
      </c>
      <c r="K51" s="12">
        <v>-1.1894746681622763</v>
      </c>
      <c r="L51" s="12">
        <v>0.7895487514236237</v>
      </c>
      <c r="M51" s="13">
        <v>-0.03560541702063347</v>
      </c>
    </row>
    <row r="52" spans="1:13" ht="14.25">
      <c r="A52" s="22">
        <v>43586</v>
      </c>
      <c r="B52" s="12">
        <v>4.288184860648457</v>
      </c>
      <c r="C52" s="12">
        <v>4.656829586018048</v>
      </c>
      <c r="D52" s="12">
        <v>1.3624125091755417</v>
      </c>
      <c r="E52" s="12">
        <v>-2.1407624633431084</v>
      </c>
      <c r="F52" s="12">
        <v>2.8449066992964163</v>
      </c>
      <c r="G52" s="12">
        <v>0</v>
      </c>
      <c r="H52" s="12">
        <v>0.2633450842130429</v>
      </c>
      <c r="I52" s="12">
        <v>0.3907420112782489</v>
      </c>
      <c r="J52" s="12">
        <v>0.1399984416056128</v>
      </c>
      <c r="K52" s="12">
        <v>-0.5599288531587803</v>
      </c>
      <c r="L52" s="12">
        <v>0.8040460038758965</v>
      </c>
      <c r="M52" s="13">
        <v>0.09623135517493608</v>
      </c>
    </row>
    <row r="53" spans="1:13" ht="14.25">
      <c r="A53" s="22">
        <v>43617</v>
      </c>
      <c r="B53" s="12">
        <v>-1.896197124578407</v>
      </c>
      <c r="C53" s="12">
        <v>-2.667719529221415</v>
      </c>
      <c r="D53" s="12">
        <v>4.8869619573493</v>
      </c>
      <c r="E53" s="12">
        <v>0.641647129334217</v>
      </c>
      <c r="F53" s="12">
        <v>2.885187388459258</v>
      </c>
      <c r="G53" s="12">
        <v>1.2658227848101262</v>
      </c>
      <c r="H53" s="12">
        <v>0.5982349887541574</v>
      </c>
      <c r="I53" s="12">
        <v>1.0372992309939661</v>
      </c>
      <c r="J53" s="12">
        <v>-0.6594985552061132</v>
      </c>
      <c r="K53" s="12">
        <v>-0.2666201769749392</v>
      </c>
      <c r="L53" s="12">
        <v>1.113543696845241</v>
      </c>
      <c r="M53" s="13">
        <v>0.14483253737864743</v>
      </c>
    </row>
    <row r="54" spans="1:13" ht="14.25">
      <c r="A54" s="22">
        <v>43647</v>
      </c>
      <c r="B54" s="12">
        <v>-0.044191906185417906</v>
      </c>
      <c r="C54" s="12">
        <v>0.7512053561700753</v>
      </c>
      <c r="D54" s="12">
        <v>-6.677368200607219</v>
      </c>
      <c r="E54" s="12">
        <v>-0.7443994885537677</v>
      </c>
      <c r="F54" s="12">
        <v>-0.48321149795565077</v>
      </c>
      <c r="G54" s="12">
        <v>0</v>
      </c>
      <c r="H54" s="12">
        <v>0.26168872279201594</v>
      </c>
      <c r="I54" s="12">
        <v>0.5801247449971356</v>
      </c>
      <c r="J54" s="12">
        <v>-0.9772508293817168</v>
      </c>
      <c r="K54" s="12">
        <v>-0.23592700053700355</v>
      </c>
      <c r="L54" s="12">
        <v>1.0493979423380466</v>
      </c>
      <c r="M54" s="13">
        <v>0.045921982499777414</v>
      </c>
    </row>
    <row r="55" spans="1:13" ht="14.25">
      <c r="A55" s="22">
        <v>43678</v>
      </c>
      <c r="B55" s="12">
        <v>3.6208112674845268</v>
      </c>
      <c r="C55" s="12">
        <v>2.9169833039989044</v>
      </c>
      <c r="D55" s="12">
        <v>10.148883134591742</v>
      </c>
      <c r="E55" s="12">
        <v>0.6441024917060787</v>
      </c>
      <c r="F55" s="12">
        <v>1.9131806108897678</v>
      </c>
      <c r="G55" s="12">
        <v>-22.5</v>
      </c>
      <c r="H55" s="12">
        <v>0.3885376956731079</v>
      </c>
      <c r="I55" s="12">
        <v>0.6342281936368153</v>
      </c>
      <c r="J55" s="12">
        <v>-0.4805877108044996</v>
      </c>
      <c r="K55" s="12">
        <v>-0.11527710252175893</v>
      </c>
      <c r="L55" s="12">
        <v>0.9893722600065047</v>
      </c>
      <c r="M55" s="13">
        <v>0.12295626744651145</v>
      </c>
    </row>
    <row r="56" spans="1:13" ht="14.25">
      <c r="A56" s="22">
        <v>43709</v>
      </c>
      <c r="B56" s="12">
        <v>0.7345881585710146</v>
      </c>
      <c r="C56" s="12">
        <v>0.6924621647596894</v>
      </c>
      <c r="D56" s="12">
        <v>1.0610240889362643</v>
      </c>
      <c r="E56" s="12">
        <v>0.7101151964651962</v>
      </c>
      <c r="F56" s="12">
        <v>2.5858207435761784</v>
      </c>
      <c r="G56" s="12">
        <v>1.6129032258064484</v>
      </c>
      <c r="H56" s="12">
        <v>0.2040733582218195</v>
      </c>
      <c r="I56" s="12">
        <v>0.4002569054837295</v>
      </c>
      <c r="J56" s="12">
        <v>-0.6232071404972572</v>
      </c>
      <c r="K56" s="12">
        <v>-0.15676996085267092</v>
      </c>
      <c r="L56" s="12">
        <v>0.8710438516328765</v>
      </c>
      <c r="M56" s="13">
        <v>0.0006223240067697589</v>
      </c>
    </row>
    <row r="57" spans="1:13" ht="14.25">
      <c r="A57" s="22">
        <v>43739</v>
      </c>
      <c r="B57" s="12">
        <v>1.8308744710860339</v>
      </c>
      <c r="C57" s="12">
        <v>3.617111132660213</v>
      </c>
      <c r="D57" s="12">
        <v>-13.279013742375113</v>
      </c>
      <c r="E57" s="12">
        <v>6.406908318534761</v>
      </c>
      <c r="F57" s="12">
        <v>-5.080978088281995</v>
      </c>
      <c r="G57" s="12">
        <v>0</v>
      </c>
      <c r="H57" s="12">
        <v>0.707668099226396</v>
      </c>
      <c r="I57" s="12">
        <v>6.504537043026033</v>
      </c>
      <c r="J57" s="12">
        <v>-0.2625513773516843</v>
      </c>
      <c r="K57" s="12">
        <v>-0.16567642198621968</v>
      </c>
      <c r="L57" s="12">
        <v>-16.335435634932452</v>
      </c>
      <c r="M57" s="13">
        <v>-86.11780105255079</v>
      </c>
    </row>
    <row r="58" spans="1:13" ht="14.25">
      <c r="A58" s="22">
        <v>43770</v>
      </c>
      <c r="B58" s="12">
        <v>0.612523129074475</v>
      </c>
      <c r="C58" s="12">
        <v>-0.87083072053737</v>
      </c>
      <c r="D58" s="12">
        <v>15.497539308230657</v>
      </c>
      <c r="E58" s="12">
        <v>-0.0605386301907771</v>
      </c>
      <c r="F58" s="12">
        <v>4.976580796252932</v>
      </c>
      <c r="G58" s="12">
        <v>0</v>
      </c>
      <c r="H58" s="12">
        <v>0.07892215036007144</v>
      </c>
      <c r="I58" s="12">
        <v>0.29915251806116316</v>
      </c>
      <c r="J58" s="12">
        <v>-0.9306163076106486</v>
      </c>
      <c r="K58" s="12">
        <v>-0.016398087584363452</v>
      </c>
      <c r="L58" s="12">
        <v>0.4367386924160428</v>
      </c>
      <c r="M58" s="13">
        <v>-1.4898052195482734</v>
      </c>
    </row>
    <row r="59" spans="1:13" ht="14.25">
      <c r="A59" s="23">
        <v>43823</v>
      </c>
      <c r="B59" s="15">
        <v>1.4883056682569702</v>
      </c>
      <c r="C59" s="15">
        <v>1.6881565824872382</v>
      </c>
      <c r="D59" s="15">
        <v>0.08157570619395926</v>
      </c>
      <c r="E59" s="15">
        <v>-0.7236292791539114</v>
      </c>
      <c r="F59" s="15">
        <v>-12.230101187156407</v>
      </c>
      <c r="G59" s="15">
        <v>0</v>
      </c>
      <c r="H59" s="15">
        <v>1.5069475628234557</v>
      </c>
      <c r="I59" s="15">
        <v>2.005619497612841</v>
      </c>
      <c r="J59" s="15">
        <v>-0.18013098341370437</v>
      </c>
      <c r="K59" s="15">
        <v>1.5858010952728847</v>
      </c>
      <c r="L59" s="15">
        <v>0.2519902931761777</v>
      </c>
      <c r="M59" s="16">
        <v>-1.1960651957921442</v>
      </c>
    </row>
    <row r="60" spans="1:13" ht="14.25">
      <c r="A60" s="194"/>
      <c r="B60" s="317" t="s">
        <v>83</v>
      </c>
      <c r="C60" s="317"/>
      <c r="D60" s="317"/>
      <c r="E60" s="317"/>
      <c r="F60" s="317"/>
      <c r="G60" s="317"/>
      <c r="H60" s="317"/>
      <c r="I60" s="317"/>
      <c r="J60" s="317"/>
      <c r="K60" s="317"/>
      <c r="L60" s="317"/>
      <c r="M60" s="318"/>
    </row>
    <row r="61" spans="1:13" ht="14.25">
      <c r="A61" s="11">
        <v>2012</v>
      </c>
      <c r="B61" s="12">
        <v>3.112929399856853</v>
      </c>
      <c r="C61" s="12">
        <v>4.867295314562028</v>
      </c>
      <c r="D61" s="12">
        <v>-4.095914937593477</v>
      </c>
      <c r="E61" s="12">
        <v>-2.9703881874992817</v>
      </c>
      <c r="F61" s="12">
        <v>141.07035478051714</v>
      </c>
      <c r="G61" s="12">
        <v>-57.52212389380531</v>
      </c>
      <c r="H61" s="12">
        <v>5.824598159127277</v>
      </c>
      <c r="I61" s="12">
        <v>8.847476308557845</v>
      </c>
      <c r="J61" s="12">
        <v>7.705560349060775</v>
      </c>
      <c r="K61" s="12">
        <v>-4.331432853441555</v>
      </c>
      <c r="L61" s="12">
        <v>48.312351323334696</v>
      </c>
      <c r="M61" s="13">
        <v>-7.1725446714709165</v>
      </c>
    </row>
    <row r="62" spans="1:13" ht="14.25">
      <c r="A62" s="11">
        <v>2013</v>
      </c>
      <c r="B62" s="12">
        <v>11.139641079892627</v>
      </c>
      <c r="C62" s="12">
        <v>14.045676545112372</v>
      </c>
      <c r="D62" s="12">
        <v>0.8963410119321225</v>
      </c>
      <c r="E62" s="12">
        <v>15.205788162732773</v>
      </c>
      <c r="F62" s="12">
        <v>13.863543868401337</v>
      </c>
      <c r="G62" s="12">
        <v>112.5</v>
      </c>
      <c r="H62" s="12">
        <v>2.6840298363051858</v>
      </c>
      <c r="I62" s="12">
        <v>8.936450902523347</v>
      </c>
      <c r="J62" s="12">
        <v>-3.542322005314375</v>
      </c>
      <c r="K62" s="12">
        <v>-8.152757236190908</v>
      </c>
      <c r="L62" s="12">
        <v>63.92247805201259</v>
      </c>
      <c r="M62" s="13">
        <v>1.1292437398297608</v>
      </c>
    </row>
    <row r="63" spans="1:13" ht="14.25">
      <c r="A63" s="11">
        <v>2014</v>
      </c>
      <c r="B63" s="12">
        <v>-0.08023142171622055</v>
      </c>
      <c r="C63" s="12">
        <v>4.904699636971927</v>
      </c>
      <c r="D63" s="12">
        <v>-17.235956974954377</v>
      </c>
      <c r="E63" s="12">
        <v>-33.029959847626884</v>
      </c>
      <c r="F63" s="12">
        <v>-18.19764559384764</v>
      </c>
      <c r="G63" s="12">
        <v>-35.294117647058826</v>
      </c>
      <c r="H63" s="12">
        <v>4.136694131395501</v>
      </c>
      <c r="I63" s="12">
        <v>12.746181646966818</v>
      </c>
      <c r="J63" s="12">
        <v>-8.108768824639057</v>
      </c>
      <c r="K63" s="12">
        <v>-0.1235966401022921</v>
      </c>
      <c r="L63" s="12">
        <v>20.913270369567073</v>
      </c>
      <c r="M63" s="13">
        <v>5.658626956608643</v>
      </c>
    </row>
    <row r="64" spans="1:13" ht="14.25">
      <c r="A64" s="11">
        <v>2015</v>
      </c>
      <c r="B64" s="12">
        <v>12.151921187541802</v>
      </c>
      <c r="C64" s="12">
        <v>15.885953507151257</v>
      </c>
      <c r="D64" s="12">
        <v>-4.711401888129785</v>
      </c>
      <c r="E64" s="12">
        <v>1.6311031853400522</v>
      </c>
      <c r="F64" s="12">
        <v>-16.971584822687035</v>
      </c>
      <c r="G64" s="12">
        <v>450</v>
      </c>
      <c r="H64" s="12">
        <v>8.92965411503026</v>
      </c>
      <c r="I64" s="12">
        <v>17.94740894199282</v>
      </c>
      <c r="J64" s="12">
        <v>0.839416236290532</v>
      </c>
      <c r="K64" s="12">
        <v>-5.779740228565188</v>
      </c>
      <c r="L64" s="12">
        <v>20.05244040153123</v>
      </c>
      <c r="M64" s="13">
        <v>5.513726691937194</v>
      </c>
    </row>
    <row r="65" spans="1:13" ht="14.25">
      <c r="A65" s="11">
        <v>2016</v>
      </c>
      <c r="B65" s="12">
        <v>-0.8608134062911574</v>
      </c>
      <c r="C65" s="12">
        <v>4.733108473704405</v>
      </c>
      <c r="D65" s="12">
        <v>-32.009377790835</v>
      </c>
      <c r="E65" s="12">
        <v>-11.553646250888676</v>
      </c>
      <c r="F65" s="12">
        <v>-57.62642809852819</v>
      </c>
      <c r="G65" s="12">
        <v>142.14876033057854</v>
      </c>
      <c r="H65" s="12">
        <v>8.486990815716538</v>
      </c>
      <c r="I65" s="12">
        <v>17.252636366682367</v>
      </c>
      <c r="J65" s="12">
        <v>-5.429345706466606</v>
      </c>
      <c r="K65" s="12">
        <v>-2.3338470120782233</v>
      </c>
      <c r="L65" s="12">
        <v>19.905189397648186</v>
      </c>
      <c r="M65" s="13">
        <v>8.01878453596791</v>
      </c>
    </row>
    <row r="66" spans="1:13" ht="14.25">
      <c r="A66" s="11">
        <v>2017</v>
      </c>
      <c r="B66" s="12">
        <v>7.948798239427333</v>
      </c>
      <c r="C66" s="12">
        <v>6.697352708213984</v>
      </c>
      <c r="D66" s="12">
        <v>21.189170299061416</v>
      </c>
      <c r="E66" s="12">
        <v>-8.864223290178046</v>
      </c>
      <c r="F66" s="12">
        <v>-28.30014823124074</v>
      </c>
      <c r="G66" s="12">
        <v>-90.78498293515358</v>
      </c>
      <c r="H66" s="12">
        <v>4.603094002835036</v>
      </c>
      <c r="I66" s="12">
        <v>11.562978639940042</v>
      </c>
      <c r="J66" s="12">
        <v>-12.687054905397332</v>
      </c>
      <c r="K66" s="12">
        <v>-0.4241185588635119</v>
      </c>
      <c r="L66" s="12">
        <v>13.527650885445723</v>
      </c>
      <c r="M66" s="13">
        <v>7.013657442856285</v>
      </c>
    </row>
    <row r="67" spans="1:13" ht="14.25">
      <c r="A67" s="11">
        <v>2018</v>
      </c>
      <c r="B67" s="12">
        <v>8.043282311680315</v>
      </c>
      <c r="C67" s="12">
        <v>9.790067497737326</v>
      </c>
      <c r="D67" s="12">
        <v>-6.588149895911528</v>
      </c>
      <c r="E67" s="12">
        <v>9.215958564780053</v>
      </c>
      <c r="F67" s="12">
        <v>39.928479633458124</v>
      </c>
      <c r="G67" s="12">
        <v>-2.4691358024691397</v>
      </c>
      <c r="H67" s="12">
        <v>6.605103164434439</v>
      </c>
      <c r="I67" s="12">
        <v>11.073110672757664</v>
      </c>
      <c r="J67" s="12">
        <v>-4.883926070826547</v>
      </c>
      <c r="K67" s="12">
        <v>-0.03681240202132585</v>
      </c>
      <c r="L67" s="12">
        <v>12.306387437167118</v>
      </c>
      <c r="M67" s="13">
        <v>3.973332692467352</v>
      </c>
    </row>
    <row r="68" spans="1:13" ht="14.25">
      <c r="A68" s="14">
        <v>2019</v>
      </c>
      <c r="B68" s="195">
        <v>5.70274003802902</v>
      </c>
      <c r="C68" s="15">
        <v>4.876489205056117</v>
      </c>
      <c r="D68" s="15">
        <v>13.99329369363889</v>
      </c>
      <c r="E68" s="15">
        <v>4.192511898829878</v>
      </c>
      <c r="F68" s="15">
        <v>-12.023319889789562</v>
      </c>
      <c r="G68" s="15">
        <v>-20.25316455696202</v>
      </c>
      <c r="H68" s="15">
        <v>7.002190353459852</v>
      </c>
      <c r="I68" s="15">
        <v>16.766385217483688</v>
      </c>
      <c r="J68" s="15">
        <v>-3.130834703537147</v>
      </c>
      <c r="K68" s="15">
        <v>-1.4069275014499425</v>
      </c>
      <c r="L68" s="15">
        <v>-6.8134616623389235</v>
      </c>
      <c r="M68" s="16">
        <v>-86.31310536551233</v>
      </c>
    </row>
    <row r="69" spans="1:13" ht="14.25">
      <c r="A69" s="11" t="s">
        <v>17</v>
      </c>
      <c r="B69" s="12">
        <v>-0.5795812718449724</v>
      </c>
      <c r="C69" s="12">
        <v>5.619084433351745</v>
      </c>
      <c r="D69" s="12">
        <v>-34.16648412356443</v>
      </c>
      <c r="E69" s="12">
        <v>6.299528172991089</v>
      </c>
      <c r="F69" s="12">
        <v>-5.80626734127631</v>
      </c>
      <c r="G69" s="12">
        <v>-5.952380952380949</v>
      </c>
      <c r="H69" s="12">
        <v>7.387885493054853</v>
      </c>
      <c r="I69" s="12">
        <v>11.15559946654507</v>
      </c>
      <c r="J69" s="12">
        <v>-0.7153956277737024</v>
      </c>
      <c r="K69" s="12">
        <v>-1.3598609107129676</v>
      </c>
      <c r="L69" s="12">
        <v>13.286247302696935</v>
      </c>
      <c r="M69" s="13">
        <v>3.49591577477446</v>
      </c>
    </row>
    <row r="70" spans="1:13" ht="14.25">
      <c r="A70" s="11" t="s">
        <v>18</v>
      </c>
      <c r="B70" s="12">
        <v>3.9162169477632744</v>
      </c>
      <c r="C70" s="12">
        <v>9.036845798248834</v>
      </c>
      <c r="D70" s="12">
        <v>-25.407915625246105</v>
      </c>
      <c r="E70" s="12">
        <v>6.176076768578454</v>
      </c>
      <c r="F70" s="12">
        <v>-4.21693896119308</v>
      </c>
      <c r="G70" s="12">
        <v>-4.761904761904773</v>
      </c>
      <c r="H70" s="12">
        <v>6.978574988991923</v>
      </c>
      <c r="I70" s="12">
        <v>10.45970978468931</v>
      </c>
      <c r="J70" s="12">
        <v>-1.1060001012583598</v>
      </c>
      <c r="K70" s="12">
        <v>-2.078569000608667</v>
      </c>
      <c r="L70" s="12">
        <v>14.00333992625768</v>
      </c>
      <c r="M70" s="13">
        <v>3.3353910900921733</v>
      </c>
    </row>
    <row r="71" spans="1:13" ht="14.25">
      <c r="A71" s="11" t="s">
        <v>19</v>
      </c>
      <c r="B71" s="12">
        <v>6.089237957562219</v>
      </c>
      <c r="C71" s="12">
        <v>10.133316600007205</v>
      </c>
      <c r="D71" s="12">
        <v>-18.893737066104393</v>
      </c>
      <c r="E71" s="12">
        <v>3.6263260445984002</v>
      </c>
      <c r="F71" s="12">
        <v>3.389969629812043</v>
      </c>
      <c r="G71" s="12">
        <v>-25</v>
      </c>
      <c r="H71" s="12">
        <v>7.082821965838249</v>
      </c>
      <c r="I71" s="12">
        <v>10.544372937350843</v>
      </c>
      <c r="J71" s="12">
        <v>-1.723051800139146</v>
      </c>
      <c r="K71" s="12">
        <v>-1.7951216392542761</v>
      </c>
      <c r="L71" s="12">
        <v>14.859844231646704</v>
      </c>
      <c r="M71" s="13">
        <v>2.910335287361704</v>
      </c>
    </row>
    <row r="72" spans="1:13" ht="14.25">
      <c r="A72" s="14" t="s">
        <v>20</v>
      </c>
      <c r="B72" s="195">
        <v>5.70274003802902</v>
      </c>
      <c r="C72" s="15">
        <v>4.876489205056117</v>
      </c>
      <c r="D72" s="15">
        <v>13.99329369363889</v>
      </c>
      <c r="E72" s="15">
        <v>4.192511898829878</v>
      </c>
      <c r="F72" s="15">
        <v>-12.023319889789562</v>
      </c>
      <c r="G72" s="15">
        <v>-20.25316455696202</v>
      </c>
      <c r="H72" s="15">
        <v>7.002190353459852</v>
      </c>
      <c r="I72" s="15">
        <v>16.766385217483688</v>
      </c>
      <c r="J72" s="15">
        <v>-3.130834703537147</v>
      </c>
      <c r="K72" s="15">
        <v>-1.4069275014499425</v>
      </c>
      <c r="L72" s="15">
        <v>-6.8134616623389235</v>
      </c>
      <c r="M72" s="16">
        <v>-86.31310536551233</v>
      </c>
    </row>
    <row r="73" spans="1:13" ht="14.25">
      <c r="A73" s="22">
        <v>43466</v>
      </c>
      <c r="B73" s="12">
        <v>4.081347134181996</v>
      </c>
      <c r="C73" s="12">
        <v>6.3046736384368955</v>
      </c>
      <c r="D73" s="12">
        <v>-13.498477819657879</v>
      </c>
      <c r="E73" s="12">
        <v>25.19566526189041</v>
      </c>
      <c r="F73" s="12">
        <v>15.264146112486117</v>
      </c>
      <c r="G73" s="12">
        <v>-56.111111111111114</v>
      </c>
      <c r="H73" s="12">
        <v>6.853515950229266</v>
      </c>
      <c r="I73" s="12">
        <v>10.794930464726022</v>
      </c>
      <c r="J73" s="12">
        <v>-2.9282421860580996</v>
      </c>
      <c r="K73" s="12">
        <v>-0.26390870650804743</v>
      </c>
      <c r="L73" s="12">
        <v>12.76353468011176</v>
      </c>
      <c r="M73" s="13">
        <v>3.8823972043530546</v>
      </c>
    </row>
    <row r="74" spans="1:13" ht="14.25">
      <c r="A74" s="22">
        <v>43497</v>
      </c>
      <c r="B74" s="12">
        <v>4.1191389867292685</v>
      </c>
      <c r="C74" s="12">
        <v>7.787293439241523</v>
      </c>
      <c r="D74" s="12">
        <v>-21.038429603209323</v>
      </c>
      <c r="E74" s="12">
        <v>6.595554256698762</v>
      </c>
      <c r="F74" s="12">
        <v>1.3195757625585713</v>
      </c>
      <c r="G74" s="12">
        <v>-50.93167701863354</v>
      </c>
      <c r="H74" s="12">
        <v>7.1283537895596965</v>
      </c>
      <c r="I74" s="12">
        <v>10.830327552454875</v>
      </c>
      <c r="J74" s="12">
        <v>-1.477290220830099</v>
      </c>
      <c r="K74" s="12">
        <v>-0.6388919229770096</v>
      </c>
      <c r="L74" s="12">
        <v>13.112247562304091</v>
      </c>
      <c r="M74" s="13">
        <v>3.6824207617238045</v>
      </c>
    </row>
    <row r="75" spans="1:13" ht="14.25">
      <c r="A75" s="22">
        <v>43525</v>
      </c>
      <c r="B75" s="12">
        <v>-0.5795812718449724</v>
      </c>
      <c r="C75" s="12">
        <v>5.619084433351745</v>
      </c>
      <c r="D75" s="12">
        <v>-34.16648412356443</v>
      </c>
      <c r="E75" s="12">
        <v>6.299528172991089</v>
      </c>
      <c r="F75" s="12">
        <v>-5.80626734127631</v>
      </c>
      <c r="G75" s="12">
        <v>-5.952380952380949</v>
      </c>
      <c r="H75" s="12">
        <v>7.387885493054853</v>
      </c>
      <c r="I75" s="12">
        <v>11.15559946654507</v>
      </c>
      <c r="J75" s="12">
        <v>-0.7153956277737024</v>
      </c>
      <c r="K75" s="12">
        <v>-1.3598609107129676</v>
      </c>
      <c r="L75" s="12">
        <v>13.286247302696935</v>
      </c>
      <c r="M75" s="13">
        <v>3.49591577477446</v>
      </c>
    </row>
    <row r="76" spans="1:13" ht="14.25">
      <c r="A76" s="22">
        <v>43556</v>
      </c>
      <c r="B76" s="12">
        <v>-0.9936352844162428</v>
      </c>
      <c r="C76" s="12">
        <v>5.416753522661153</v>
      </c>
      <c r="D76" s="12">
        <v>-35.423473156578794</v>
      </c>
      <c r="E76" s="12">
        <v>5.256468452110738</v>
      </c>
      <c r="F76" s="12">
        <v>-8.872605630998379</v>
      </c>
      <c r="G76" s="12">
        <v>-5.952380952380949</v>
      </c>
      <c r="H76" s="12">
        <v>6.881647773110842</v>
      </c>
      <c r="I76" s="12">
        <v>10.701761973501206</v>
      </c>
      <c r="J76" s="12">
        <v>-1.647080424840155</v>
      </c>
      <c r="K76" s="12">
        <v>-2.336558567148998</v>
      </c>
      <c r="L76" s="12">
        <v>13.360905502956584</v>
      </c>
      <c r="M76" s="13">
        <v>3.2472496927376397</v>
      </c>
    </row>
    <row r="77" spans="1:13" ht="14.25">
      <c r="A77" s="22">
        <v>43586</v>
      </c>
      <c r="B77" s="12">
        <v>2.221406620057806</v>
      </c>
      <c r="C77" s="12">
        <v>8.218190862461299</v>
      </c>
      <c r="D77" s="12">
        <v>-31.76115152693255</v>
      </c>
      <c r="E77" s="12">
        <v>0.30234449591569046</v>
      </c>
      <c r="F77" s="12">
        <v>-7.677219410772423</v>
      </c>
      <c r="G77" s="12">
        <v>-5.952380952380949</v>
      </c>
      <c r="H77" s="12">
        <v>7.317241576462962</v>
      </c>
      <c r="I77" s="12">
        <v>11.273974044256164</v>
      </c>
      <c r="J77" s="12">
        <v>-1.0115670506998526</v>
      </c>
      <c r="K77" s="12">
        <v>-2.748331061823052</v>
      </c>
      <c r="L77" s="12">
        <v>13.653666398640297</v>
      </c>
      <c r="M77" s="13">
        <v>3.352384844102005</v>
      </c>
    </row>
    <row r="78" spans="1:13" ht="14.25">
      <c r="A78" s="22">
        <v>43617</v>
      </c>
      <c r="B78" s="12">
        <v>3.9162169477632744</v>
      </c>
      <c r="C78" s="12">
        <v>9.036845798248834</v>
      </c>
      <c r="D78" s="12">
        <v>-25.407915625246105</v>
      </c>
      <c r="E78" s="12">
        <v>6.176076768578454</v>
      </c>
      <c r="F78" s="12">
        <v>-4.21693896119308</v>
      </c>
      <c r="G78" s="12">
        <v>-4.761904761904773</v>
      </c>
      <c r="H78" s="12">
        <v>6.978574988991923</v>
      </c>
      <c r="I78" s="12">
        <v>10.45970978468931</v>
      </c>
      <c r="J78" s="12">
        <v>-1.1060001012583598</v>
      </c>
      <c r="K78" s="12">
        <v>-2.078569000608667</v>
      </c>
      <c r="L78" s="12">
        <v>14.00333992625768</v>
      </c>
      <c r="M78" s="13">
        <v>3.3353910900921733</v>
      </c>
    </row>
    <row r="79" spans="1:13" ht="14.25">
      <c r="A79" s="22">
        <v>43647</v>
      </c>
      <c r="B79" s="12">
        <v>1.8015158211907192</v>
      </c>
      <c r="C79" s="12">
        <v>7.3816194606836945</v>
      </c>
      <c r="D79" s="12">
        <v>-30.765821777014878</v>
      </c>
      <c r="E79" s="12">
        <v>5.1295846242324075</v>
      </c>
      <c r="F79" s="12">
        <v>-4.9467455621301895</v>
      </c>
      <c r="G79" s="12">
        <v>-4.761904761904773</v>
      </c>
      <c r="H79" s="12">
        <v>7.01396291852933</v>
      </c>
      <c r="I79" s="12">
        <v>10.67244295803033</v>
      </c>
      <c r="J79" s="12">
        <v>-1.9216566678690299</v>
      </c>
      <c r="K79" s="12">
        <v>-2.090451475786182</v>
      </c>
      <c r="L79" s="12">
        <v>14.498129219502957</v>
      </c>
      <c r="M79" s="13">
        <v>3.194389670958998</v>
      </c>
    </row>
    <row r="80" spans="1:13" ht="14.25">
      <c r="A80" s="22">
        <v>43678</v>
      </c>
      <c r="B80" s="12">
        <v>3.685084379046799</v>
      </c>
      <c r="C80" s="12">
        <v>8.225164827581551</v>
      </c>
      <c r="D80" s="12">
        <v>-23.44384269861706</v>
      </c>
      <c r="E80" s="12">
        <v>4.0957126430487705</v>
      </c>
      <c r="F80" s="12">
        <v>0.4663911958433715</v>
      </c>
      <c r="G80" s="12">
        <v>-26.190476190476204</v>
      </c>
      <c r="H80" s="12">
        <v>7.358554618179866</v>
      </c>
      <c r="I80" s="12">
        <v>11.019365582706769</v>
      </c>
      <c r="J80" s="12">
        <v>-1.464901987032789</v>
      </c>
      <c r="K80" s="12">
        <v>-2.0309237968408382</v>
      </c>
      <c r="L80" s="12">
        <v>14.65072704802904</v>
      </c>
      <c r="M80" s="13">
        <v>3.5467573976698503</v>
      </c>
    </row>
    <row r="81" spans="1:13" ht="14.25">
      <c r="A81" s="22">
        <v>43709</v>
      </c>
      <c r="B81" s="12">
        <v>6.089237957562219</v>
      </c>
      <c r="C81" s="12">
        <v>10.133316600007205</v>
      </c>
      <c r="D81" s="12">
        <v>-18.893737066104393</v>
      </c>
      <c r="E81" s="12">
        <v>3.6263260445984002</v>
      </c>
      <c r="F81" s="12">
        <v>3.389969629812043</v>
      </c>
      <c r="G81" s="12">
        <v>-25</v>
      </c>
      <c r="H81" s="12">
        <v>7.082821965838249</v>
      </c>
      <c r="I81" s="12">
        <v>10.544372937350843</v>
      </c>
      <c r="J81" s="12">
        <v>-1.723051800139146</v>
      </c>
      <c r="K81" s="12">
        <v>-1.7951216392542761</v>
      </c>
      <c r="L81" s="12">
        <v>14.859844231646704</v>
      </c>
      <c r="M81" s="13">
        <v>2.910335287361704</v>
      </c>
    </row>
    <row r="82" spans="1:13" ht="14.25">
      <c r="A82" s="22">
        <v>43739</v>
      </c>
      <c r="B82" s="12">
        <v>7.680106453997297</v>
      </c>
      <c r="C82" s="12">
        <v>10.165302811045464</v>
      </c>
      <c r="D82" s="12">
        <v>-12.10777799538242</v>
      </c>
      <c r="E82" s="12">
        <v>8.629116826333473</v>
      </c>
      <c r="F82" s="12">
        <v>-4.5581543865251035</v>
      </c>
      <c r="G82" s="12">
        <v>-25</v>
      </c>
      <c r="H82" s="12">
        <v>7.688624274490678</v>
      </c>
      <c r="I82" s="12">
        <v>17.47774717649955</v>
      </c>
      <c r="J82" s="12">
        <v>-1.8626357453544955</v>
      </c>
      <c r="K82" s="12">
        <v>-1.5544946047440362</v>
      </c>
      <c r="L82" s="12">
        <v>-4.816129254567969</v>
      </c>
      <c r="M82" s="13">
        <v>-85.76701560658974</v>
      </c>
    </row>
    <row r="83" spans="1:13" ht="14.25">
      <c r="A83" s="22">
        <v>43770</v>
      </c>
      <c r="B83" s="12">
        <v>6.553878084212556</v>
      </c>
      <c r="C83" s="12">
        <v>6.8982789174782795</v>
      </c>
      <c r="D83" s="12">
        <v>3.8084955548610253</v>
      </c>
      <c r="E83" s="12">
        <v>6.537247309577381</v>
      </c>
      <c r="F83" s="12">
        <v>-1.4796499077671825</v>
      </c>
      <c r="G83" s="12">
        <v>-26.744186046511615</v>
      </c>
      <c r="H83" s="12">
        <v>7.072953584113378</v>
      </c>
      <c r="I83" s="12">
        <v>16.597885072808467</v>
      </c>
      <c r="J83" s="12">
        <v>-2.3328297092667327</v>
      </c>
      <c r="K83" s="12">
        <v>-1.5598825789808899</v>
      </c>
      <c r="L83" s="12">
        <v>-5.394216668450156</v>
      </c>
      <c r="M83" s="13">
        <v>-86.02635776398832</v>
      </c>
    </row>
    <row r="84" spans="1:13" ht="14.25">
      <c r="A84" s="23">
        <v>43823</v>
      </c>
      <c r="B84" s="15">
        <v>5.70274003802902</v>
      </c>
      <c r="C84" s="15">
        <v>4.876489205056117</v>
      </c>
      <c r="D84" s="15">
        <v>13.99329369363889</v>
      </c>
      <c r="E84" s="15">
        <v>4.192511898829878</v>
      </c>
      <c r="F84" s="15">
        <v>-12.023319889789562</v>
      </c>
      <c r="G84" s="15">
        <v>-20.25316455696202</v>
      </c>
      <c r="H84" s="15">
        <v>7.002190353459852</v>
      </c>
      <c r="I84" s="15">
        <v>16.766385217483688</v>
      </c>
      <c r="J84" s="15">
        <v>-3.130834703537147</v>
      </c>
      <c r="K84" s="15">
        <v>-1.4069275014499425</v>
      </c>
      <c r="L84" s="15">
        <v>-6.8134616623389235</v>
      </c>
      <c r="M84" s="16">
        <v>-86.31310536551233</v>
      </c>
    </row>
    <row r="86" ht="14.25">
      <c r="A86" s="1" t="s">
        <v>450</v>
      </c>
    </row>
    <row r="87" ht="14.25">
      <c r="A87" s="1" t="s">
        <v>84</v>
      </c>
    </row>
  </sheetData>
  <sheetProtection/>
  <mergeCells count="14">
    <mergeCell ref="B35:M35"/>
    <mergeCell ref="B60:M60"/>
    <mergeCell ref="A6:A8"/>
    <mergeCell ref="B6:G6"/>
    <mergeCell ref="H6:M6"/>
    <mergeCell ref="B7:B8"/>
    <mergeCell ref="C7:C8"/>
    <mergeCell ref="D7:E7"/>
    <mergeCell ref="F7:G7"/>
    <mergeCell ref="H7:H8"/>
    <mergeCell ref="I7:I8"/>
    <mergeCell ref="J7:K7"/>
    <mergeCell ref="L7:M7"/>
    <mergeCell ref="B10:M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I86"/>
  <sheetViews>
    <sheetView zoomScale="80" zoomScaleNormal="80" zoomScalePageLayoutView="0" workbookViewId="0" topLeftCell="A1">
      <selection activeCell="V55" sqref="V55"/>
    </sheetView>
  </sheetViews>
  <sheetFormatPr defaultColWidth="9.00390625" defaultRowHeight="14.25"/>
  <cols>
    <col min="1" max="1" width="14.625" style="152" customWidth="1"/>
    <col min="2" max="6" width="12.375" style="1" customWidth="1"/>
    <col min="7" max="7" width="13.125" style="1" customWidth="1"/>
    <col min="8" max="9" width="12.375" style="1" customWidth="1"/>
    <col min="10" max="16384" width="9.00390625" style="1" customWidth="1"/>
  </cols>
  <sheetData>
    <row r="1" ht="16.5">
      <c r="A1" s="199" t="s">
        <v>87</v>
      </c>
    </row>
    <row r="2" ht="16.5">
      <c r="A2" s="200" t="s">
        <v>88</v>
      </c>
    </row>
    <row r="3" ht="14.25">
      <c r="A3" s="196"/>
    </row>
    <row r="4" ht="14.25">
      <c r="A4" s="152" t="s">
        <v>75</v>
      </c>
    </row>
    <row r="6" spans="1:9" ht="14.25">
      <c r="A6" s="197"/>
      <c r="B6" s="322" t="s">
        <v>76</v>
      </c>
      <c r="C6" s="322"/>
      <c r="D6" s="322"/>
      <c r="E6" s="322"/>
      <c r="F6" s="322" t="s">
        <v>77</v>
      </c>
      <c r="G6" s="322"/>
      <c r="H6" s="322"/>
      <c r="I6" s="322"/>
    </row>
    <row r="7" spans="1:9" ht="31.5" customHeight="1">
      <c r="A7" s="198"/>
      <c r="B7" s="127" t="s">
        <v>89</v>
      </c>
      <c r="C7" s="127" t="s">
        <v>90</v>
      </c>
      <c r="D7" s="127" t="s">
        <v>91</v>
      </c>
      <c r="E7" s="127" t="s">
        <v>92</v>
      </c>
      <c r="F7" s="127" t="s">
        <v>89</v>
      </c>
      <c r="G7" s="127" t="s">
        <v>54</v>
      </c>
      <c r="H7" s="127" t="s">
        <v>93</v>
      </c>
      <c r="I7" s="127" t="s">
        <v>58</v>
      </c>
    </row>
    <row r="8" spans="1:9" ht="14.25">
      <c r="A8" s="112"/>
      <c r="B8" s="180">
        <v>1</v>
      </c>
      <c r="C8" s="180">
        <v>2</v>
      </c>
      <c r="D8" s="180">
        <v>3</v>
      </c>
      <c r="E8" s="180">
        <v>4</v>
      </c>
      <c r="F8" s="180">
        <v>5</v>
      </c>
      <c r="G8" s="180">
        <v>6</v>
      </c>
      <c r="H8" s="180">
        <v>7</v>
      </c>
      <c r="I8" s="180">
        <v>8</v>
      </c>
    </row>
    <row r="9" spans="1:9" ht="14.25">
      <c r="A9" s="112"/>
      <c r="B9" s="323" t="s">
        <v>69</v>
      </c>
      <c r="C9" s="324"/>
      <c r="D9" s="324"/>
      <c r="E9" s="324"/>
      <c r="F9" s="324"/>
      <c r="G9" s="324"/>
      <c r="H9" s="324"/>
      <c r="I9" s="325"/>
    </row>
    <row r="10" spans="1:9" ht="14.25">
      <c r="A10" s="11">
        <v>2012</v>
      </c>
      <c r="B10" s="92">
        <v>15685</v>
      </c>
      <c r="C10" s="92">
        <v>5818</v>
      </c>
      <c r="D10" s="92">
        <v>3553</v>
      </c>
      <c r="E10" s="92">
        <v>6314</v>
      </c>
      <c r="F10" s="92">
        <v>18774</v>
      </c>
      <c r="G10" s="92">
        <v>3517</v>
      </c>
      <c r="H10" s="92">
        <v>13701</v>
      </c>
      <c r="I10" s="97">
        <v>1556</v>
      </c>
    </row>
    <row r="11" spans="1:9" ht="14.25">
      <c r="A11" s="11">
        <v>2013</v>
      </c>
      <c r="B11" s="92">
        <v>15772</v>
      </c>
      <c r="C11" s="92">
        <v>5982</v>
      </c>
      <c r="D11" s="92">
        <v>3651</v>
      </c>
      <c r="E11" s="92">
        <v>6139</v>
      </c>
      <c r="F11" s="92">
        <v>20550</v>
      </c>
      <c r="G11" s="92">
        <v>3782</v>
      </c>
      <c r="H11" s="92">
        <v>15304</v>
      </c>
      <c r="I11" s="97">
        <v>1465</v>
      </c>
    </row>
    <row r="12" spans="1:9" ht="14.25">
      <c r="A12" s="11">
        <v>2014</v>
      </c>
      <c r="B12" s="92">
        <v>15707</v>
      </c>
      <c r="C12" s="92">
        <v>5281</v>
      </c>
      <c r="D12" s="92">
        <v>3935</v>
      </c>
      <c r="E12" s="92">
        <v>6491</v>
      </c>
      <c r="F12" s="92">
        <v>23050</v>
      </c>
      <c r="G12" s="92">
        <v>4276</v>
      </c>
      <c r="H12" s="92">
        <v>17364</v>
      </c>
      <c r="I12" s="97">
        <v>1410</v>
      </c>
    </row>
    <row r="13" spans="1:9" ht="14.25">
      <c r="A13" s="11">
        <v>2015</v>
      </c>
      <c r="B13" s="92">
        <v>16607</v>
      </c>
      <c r="C13" s="92">
        <v>5677</v>
      </c>
      <c r="D13" s="92">
        <v>3757</v>
      </c>
      <c r="E13" s="92">
        <v>7173</v>
      </c>
      <c r="F13" s="92">
        <v>25906</v>
      </c>
      <c r="G13" s="92">
        <v>4795</v>
      </c>
      <c r="H13" s="92">
        <v>19714</v>
      </c>
      <c r="I13" s="97">
        <v>1397</v>
      </c>
    </row>
    <row r="14" spans="1:9" ht="14.25">
      <c r="A14" s="11">
        <v>2016</v>
      </c>
      <c r="B14" s="92">
        <v>17074</v>
      </c>
      <c r="C14" s="92">
        <v>5373</v>
      </c>
      <c r="D14" s="92">
        <v>4108</v>
      </c>
      <c r="E14" s="92">
        <v>7593</v>
      </c>
      <c r="F14" s="92">
        <v>29393</v>
      </c>
      <c r="G14" s="92">
        <v>5518</v>
      </c>
      <c r="H14" s="92">
        <v>22511</v>
      </c>
      <c r="I14" s="97">
        <v>1364</v>
      </c>
    </row>
    <row r="15" spans="1:9" ht="14.25">
      <c r="A15" s="11">
        <v>2017</v>
      </c>
      <c r="B15" s="92">
        <v>18211</v>
      </c>
      <c r="C15" s="92">
        <v>5556</v>
      </c>
      <c r="D15" s="92">
        <v>4261</v>
      </c>
      <c r="E15" s="92">
        <v>8394</v>
      </c>
      <c r="F15" s="92">
        <v>32834</v>
      </c>
      <c r="G15" s="92">
        <v>6051</v>
      </c>
      <c r="H15" s="92">
        <v>25383</v>
      </c>
      <c r="I15" s="97">
        <v>1401</v>
      </c>
    </row>
    <row r="16" spans="1:9" ht="14.25">
      <c r="A16" s="11">
        <v>2018</v>
      </c>
      <c r="B16" s="92">
        <v>19477</v>
      </c>
      <c r="C16" s="92">
        <v>5758</v>
      </c>
      <c r="D16" s="92">
        <v>4290</v>
      </c>
      <c r="E16" s="92">
        <v>9429</v>
      </c>
      <c r="F16" s="92">
        <v>36561</v>
      </c>
      <c r="G16" s="92">
        <v>6666</v>
      </c>
      <c r="H16" s="92">
        <v>28271</v>
      </c>
      <c r="I16" s="97">
        <v>1625</v>
      </c>
    </row>
    <row r="17" spans="1:9" ht="14.25">
      <c r="A17" s="11">
        <v>2019</v>
      </c>
      <c r="B17" s="99">
        <v>20227.223</v>
      </c>
      <c r="C17" s="98">
        <v>6218.252</v>
      </c>
      <c r="D17" s="98">
        <v>4227.857</v>
      </c>
      <c r="E17" s="98">
        <v>9781.114</v>
      </c>
      <c r="F17" s="98">
        <v>39484.048</v>
      </c>
      <c r="G17" s="98">
        <v>6622.955</v>
      </c>
      <c r="H17" s="98">
        <v>31001.093</v>
      </c>
      <c r="I17" s="100">
        <v>1860</v>
      </c>
    </row>
    <row r="18" spans="1:9" ht="14.25">
      <c r="A18" s="39" t="s">
        <v>17</v>
      </c>
      <c r="B18" s="92">
        <v>19794.355</v>
      </c>
      <c r="C18" s="92">
        <v>6170.322</v>
      </c>
      <c r="D18" s="92">
        <v>4250.768</v>
      </c>
      <c r="E18" s="92">
        <v>9373.265</v>
      </c>
      <c r="F18" s="92">
        <v>37129.535</v>
      </c>
      <c r="G18" s="92">
        <v>6629.565</v>
      </c>
      <c r="H18" s="92">
        <v>28821.432</v>
      </c>
      <c r="I18" s="97">
        <v>1678.538</v>
      </c>
    </row>
    <row r="19" spans="1:9" ht="14.25">
      <c r="A19" s="11" t="s">
        <v>18</v>
      </c>
      <c r="B19" s="92">
        <v>19909.975</v>
      </c>
      <c r="C19" s="92">
        <v>6061.789</v>
      </c>
      <c r="D19" s="92">
        <v>4360.023</v>
      </c>
      <c r="E19" s="92">
        <v>9488.163</v>
      </c>
      <c r="F19" s="92">
        <v>37897.757</v>
      </c>
      <c r="G19" s="92">
        <v>6633.816</v>
      </c>
      <c r="H19" s="92">
        <v>29499.07</v>
      </c>
      <c r="I19" s="97">
        <v>1764.871</v>
      </c>
    </row>
    <row r="20" spans="1:9" ht="14.25">
      <c r="A20" s="11" t="s">
        <v>19</v>
      </c>
      <c r="B20" s="92">
        <v>20621.938</v>
      </c>
      <c r="C20" s="92">
        <v>6675.431</v>
      </c>
      <c r="D20" s="92">
        <v>4316.094</v>
      </c>
      <c r="E20" s="92">
        <v>9630.413</v>
      </c>
      <c r="F20" s="92">
        <v>38694.53</v>
      </c>
      <c r="G20" s="92">
        <v>6639.624</v>
      </c>
      <c r="H20" s="92">
        <v>30236.193</v>
      </c>
      <c r="I20" s="97">
        <v>1818.713</v>
      </c>
    </row>
    <row r="21" spans="1:9" ht="14.25">
      <c r="A21" s="14" t="s">
        <v>20</v>
      </c>
      <c r="B21" s="99">
        <v>20227.223</v>
      </c>
      <c r="C21" s="98">
        <v>6218.252</v>
      </c>
      <c r="D21" s="98">
        <v>4227.857</v>
      </c>
      <c r="E21" s="98">
        <v>9781.114</v>
      </c>
      <c r="F21" s="98">
        <v>39484.048</v>
      </c>
      <c r="G21" s="98">
        <v>6622.955</v>
      </c>
      <c r="H21" s="98">
        <v>31001.093</v>
      </c>
      <c r="I21" s="100">
        <v>1860</v>
      </c>
    </row>
    <row r="22" spans="1:9" ht="14.25">
      <c r="A22" s="22">
        <v>43466</v>
      </c>
      <c r="B22" s="92">
        <v>19729.999</v>
      </c>
      <c r="C22" s="92">
        <v>6016.342</v>
      </c>
      <c r="D22" s="92">
        <v>4268.474</v>
      </c>
      <c r="E22" s="92">
        <v>9445.183</v>
      </c>
      <c r="F22" s="92">
        <v>36721.181</v>
      </c>
      <c r="G22" s="92">
        <v>6635.359</v>
      </c>
      <c r="H22" s="92">
        <v>28431.622</v>
      </c>
      <c r="I22" s="97">
        <v>1654.2</v>
      </c>
    </row>
    <row r="23" spans="1:9" ht="14.25">
      <c r="A23" s="22">
        <v>43497</v>
      </c>
      <c r="B23" s="92">
        <v>19797.336</v>
      </c>
      <c r="C23" s="92">
        <v>6058.537</v>
      </c>
      <c r="D23" s="92">
        <v>4281.402</v>
      </c>
      <c r="E23" s="92">
        <v>9457.397</v>
      </c>
      <c r="F23" s="92">
        <v>36873.595</v>
      </c>
      <c r="G23" s="92">
        <v>6619.318</v>
      </c>
      <c r="H23" s="92">
        <v>28595.56</v>
      </c>
      <c r="I23" s="97">
        <v>1658.717</v>
      </c>
    </row>
    <row r="24" spans="1:9" ht="14.25">
      <c r="A24" s="22">
        <v>43525</v>
      </c>
      <c r="B24" s="92">
        <v>19794.355</v>
      </c>
      <c r="C24" s="92">
        <v>6170.322</v>
      </c>
      <c r="D24" s="92">
        <v>4250.768</v>
      </c>
      <c r="E24" s="92">
        <v>9373.265</v>
      </c>
      <c r="F24" s="92">
        <v>37129.535</v>
      </c>
      <c r="G24" s="92">
        <v>6629.565</v>
      </c>
      <c r="H24" s="92">
        <v>28821.432</v>
      </c>
      <c r="I24" s="97">
        <v>1678.538</v>
      </c>
    </row>
    <row r="25" spans="1:9" ht="14.25">
      <c r="A25" s="22">
        <v>43556</v>
      </c>
      <c r="B25" s="92">
        <v>19919.494</v>
      </c>
      <c r="C25" s="92">
        <v>6147.139</v>
      </c>
      <c r="D25" s="92">
        <v>4358.642</v>
      </c>
      <c r="E25" s="92">
        <v>9413.713</v>
      </c>
      <c r="F25" s="92">
        <v>37390.617</v>
      </c>
      <c r="G25" s="92">
        <v>6641.05</v>
      </c>
      <c r="H25" s="92">
        <v>29025.278</v>
      </c>
      <c r="I25" s="97">
        <v>1724.289</v>
      </c>
    </row>
    <row r="26" spans="1:9" ht="14.25">
      <c r="A26" s="22">
        <v>43586</v>
      </c>
      <c r="B26" s="92">
        <v>19929.223</v>
      </c>
      <c r="C26" s="92">
        <v>6085.033</v>
      </c>
      <c r="D26" s="92">
        <v>4345.335</v>
      </c>
      <c r="E26" s="92">
        <v>9498.855</v>
      </c>
      <c r="F26" s="92">
        <v>37690.266</v>
      </c>
      <c r="G26" s="92">
        <v>6641.258</v>
      </c>
      <c r="H26" s="92">
        <v>29281.185</v>
      </c>
      <c r="I26" s="97">
        <v>1767.823</v>
      </c>
    </row>
    <row r="27" spans="1:9" ht="14.25">
      <c r="A27" s="22">
        <v>43617</v>
      </c>
      <c r="B27" s="92">
        <v>19909.975</v>
      </c>
      <c r="C27" s="92">
        <v>6061.789</v>
      </c>
      <c r="D27" s="92">
        <v>4360.023</v>
      </c>
      <c r="E27" s="92">
        <v>9488.163</v>
      </c>
      <c r="F27" s="92">
        <v>37897.757</v>
      </c>
      <c r="G27" s="92">
        <v>6633.816</v>
      </c>
      <c r="H27" s="92">
        <v>29499.07</v>
      </c>
      <c r="I27" s="97">
        <v>1764.871</v>
      </c>
    </row>
    <row r="28" spans="1:9" ht="14.25">
      <c r="A28" s="22">
        <v>43647</v>
      </c>
      <c r="B28" s="92">
        <v>19976.551</v>
      </c>
      <c r="C28" s="92">
        <v>6134.001</v>
      </c>
      <c r="D28" s="92">
        <v>4283.775</v>
      </c>
      <c r="E28" s="92">
        <v>9558.775</v>
      </c>
      <c r="F28" s="92">
        <v>38202.517</v>
      </c>
      <c r="G28" s="92">
        <v>6646.439</v>
      </c>
      <c r="H28" s="92">
        <v>29775.03</v>
      </c>
      <c r="I28" s="97">
        <v>1781.048</v>
      </c>
    </row>
    <row r="29" spans="1:9" ht="14.25">
      <c r="A29" s="22">
        <v>43678</v>
      </c>
      <c r="B29" s="92">
        <v>20217.092</v>
      </c>
      <c r="C29" s="92">
        <v>6292.593</v>
      </c>
      <c r="D29" s="92">
        <v>4295.772</v>
      </c>
      <c r="E29" s="92">
        <v>9628.727</v>
      </c>
      <c r="F29" s="92">
        <v>38447.864</v>
      </c>
      <c r="G29" s="92">
        <v>6648.595</v>
      </c>
      <c r="H29" s="92">
        <v>30001.008</v>
      </c>
      <c r="I29" s="97">
        <v>1798.261</v>
      </c>
    </row>
    <row r="30" spans="1:9" ht="14.25">
      <c r="A30" s="22">
        <v>43709</v>
      </c>
      <c r="B30" s="92">
        <v>20621.938</v>
      </c>
      <c r="C30" s="92">
        <v>6675.431</v>
      </c>
      <c r="D30" s="92">
        <v>4316.094</v>
      </c>
      <c r="E30" s="92">
        <v>9630.413</v>
      </c>
      <c r="F30" s="92">
        <v>38694.53</v>
      </c>
      <c r="G30" s="92">
        <v>6639.624</v>
      </c>
      <c r="H30" s="92">
        <v>30236.193</v>
      </c>
      <c r="I30" s="97">
        <v>1818.713</v>
      </c>
    </row>
    <row r="31" spans="1:9" ht="14.25">
      <c r="A31" s="22">
        <v>43739</v>
      </c>
      <c r="B31" s="92">
        <v>20457.242</v>
      </c>
      <c r="C31" s="92">
        <v>6490.271</v>
      </c>
      <c r="D31" s="92">
        <v>4268.971</v>
      </c>
      <c r="E31" s="92">
        <v>9698</v>
      </c>
      <c r="F31" s="92">
        <v>38986.255</v>
      </c>
      <c r="G31" s="92">
        <v>6639.915</v>
      </c>
      <c r="H31" s="92">
        <v>30514.095</v>
      </c>
      <c r="I31" s="97">
        <v>1832.245</v>
      </c>
    </row>
    <row r="32" spans="1:9" ht="14.25">
      <c r="A32" s="22">
        <v>43770</v>
      </c>
      <c r="B32" s="92">
        <v>20601.782</v>
      </c>
      <c r="C32" s="92">
        <v>6522.693</v>
      </c>
      <c r="D32" s="92">
        <v>4276.842</v>
      </c>
      <c r="E32" s="92">
        <v>9802.247</v>
      </c>
      <c r="F32" s="92">
        <v>39235.774</v>
      </c>
      <c r="G32" s="92">
        <v>6640.244</v>
      </c>
      <c r="H32" s="92">
        <v>30745.65</v>
      </c>
      <c r="I32" s="97">
        <v>1849.88</v>
      </c>
    </row>
    <row r="33" spans="1:9" ht="14.25">
      <c r="A33" s="23">
        <v>43823</v>
      </c>
      <c r="B33" s="98">
        <v>20227.223</v>
      </c>
      <c r="C33" s="98">
        <v>6218.252</v>
      </c>
      <c r="D33" s="98">
        <v>4227.857</v>
      </c>
      <c r="E33" s="98">
        <v>9781.114</v>
      </c>
      <c r="F33" s="98">
        <v>39484.048</v>
      </c>
      <c r="G33" s="98">
        <v>6622.955</v>
      </c>
      <c r="H33" s="98">
        <v>31001.093</v>
      </c>
      <c r="I33" s="100">
        <v>1860</v>
      </c>
    </row>
    <row r="34" spans="1:9" ht="14.25">
      <c r="A34" s="89"/>
      <c r="B34" s="326" t="s">
        <v>82</v>
      </c>
      <c r="C34" s="327"/>
      <c r="D34" s="327"/>
      <c r="E34" s="327"/>
      <c r="F34" s="327"/>
      <c r="G34" s="327"/>
      <c r="H34" s="327"/>
      <c r="I34" s="328"/>
    </row>
    <row r="35" spans="1:9" ht="14.25">
      <c r="A35" s="11">
        <v>2012</v>
      </c>
      <c r="B35" s="92">
        <v>-376</v>
      </c>
      <c r="C35" s="92">
        <v>61</v>
      </c>
      <c r="D35" s="92">
        <v>-194</v>
      </c>
      <c r="E35" s="92">
        <v>-247</v>
      </c>
      <c r="F35" s="92">
        <v>1757</v>
      </c>
      <c r="G35" s="92">
        <v>161.79999999999998</v>
      </c>
      <c r="H35" s="92">
        <v>1364</v>
      </c>
      <c r="I35" s="97">
        <v>-66</v>
      </c>
    </row>
    <row r="36" spans="1:9" ht="14.25">
      <c r="A36" s="11">
        <v>2013</v>
      </c>
      <c r="B36" s="92">
        <v>269</v>
      </c>
      <c r="C36" s="92">
        <v>218</v>
      </c>
      <c r="D36" s="92">
        <v>190</v>
      </c>
      <c r="E36" s="92">
        <v>-139</v>
      </c>
      <c r="F36" s="92">
        <v>1908</v>
      </c>
      <c r="G36" s="92">
        <v>139.2</v>
      </c>
      <c r="H36" s="92">
        <v>1622</v>
      </c>
      <c r="I36" s="97">
        <v>-58</v>
      </c>
    </row>
    <row r="37" spans="1:9" ht="14.25">
      <c r="A37" s="11">
        <v>2014</v>
      </c>
      <c r="B37" s="92">
        <v>191</v>
      </c>
      <c r="C37" s="92">
        <v>-583</v>
      </c>
      <c r="D37" s="92">
        <v>388</v>
      </c>
      <c r="E37" s="92">
        <v>383</v>
      </c>
      <c r="F37" s="92">
        <v>2692</v>
      </c>
      <c r="G37" s="92">
        <v>153</v>
      </c>
      <c r="H37" s="92">
        <v>2097</v>
      </c>
      <c r="I37" s="97">
        <v>14</v>
      </c>
    </row>
    <row r="38" spans="1:9" ht="14.25">
      <c r="A38" s="11">
        <v>2015</v>
      </c>
      <c r="B38" s="92">
        <v>1072</v>
      </c>
      <c r="C38" s="92">
        <v>397</v>
      </c>
      <c r="D38" s="92">
        <v>-113</v>
      </c>
      <c r="E38" s="92">
        <v>787</v>
      </c>
      <c r="F38" s="92">
        <v>2981</v>
      </c>
      <c r="G38" s="92">
        <v>172.20000000000002</v>
      </c>
      <c r="H38" s="92">
        <v>2397</v>
      </c>
      <c r="I38" s="97">
        <v>-3</v>
      </c>
    </row>
    <row r="39" spans="1:9" ht="14.25">
      <c r="A39" s="11">
        <v>2016</v>
      </c>
      <c r="B39" s="92">
        <v>709</v>
      </c>
      <c r="C39" s="92">
        <v>-263</v>
      </c>
      <c r="D39" s="92">
        <v>325</v>
      </c>
      <c r="E39" s="92">
        <v>646</v>
      </c>
      <c r="F39" s="92">
        <v>3558</v>
      </c>
      <c r="G39" s="92">
        <v>166.79999999999998</v>
      </c>
      <c r="H39" s="92">
        <v>2794</v>
      </c>
      <c r="I39" s="97">
        <v>-2</v>
      </c>
    </row>
    <row r="40" spans="1:9" ht="14.25">
      <c r="A40" s="11">
        <v>2017</v>
      </c>
      <c r="B40" s="92">
        <v>1300</v>
      </c>
      <c r="C40" s="92">
        <v>301</v>
      </c>
      <c r="D40" s="92">
        <v>302</v>
      </c>
      <c r="E40" s="92">
        <v>698</v>
      </c>
      <c r="F40" s="92">
        <v>3535</v>
      </c>
      <c r="G40" s="92">
        <v>143.7</v>
      </c>
      <c r="H40" s="92">
        <v>2874</v>
      </c>
      <c r="I40" s="97">
        <v>47</v>
      </c>
    </row>
    <row r="41" spans="1:9" ht="14.25">
      <c r="A41" s="11">
        <v>2018</v>
      </c>
      <c r="B41" s="92">
        <v>1480</v>
      </c>
      <c r="C41" s="92">
        <v>231</v>
      </c>
      <c r="D41" s="92">
        <v>136</v>
      </c>
      <c r="E41" s="92">
        <v>1111</v>
      </c>
      <c r="F41" s="92">
        <v>3536</v>
      </c>
      <c r="G41" s="92">
        <v>104.7</v>
      </c>
      <c r="H41" s="92">
        <v>2928</v>
      </c>
      <c r="I41" s="97">
        <v>231</v>
      </c>
    </row>
    <row r="42" spans="1:9" ht="14.25">
      <c r="A42" s="11">
        <v>2019</v>
      </c>
      <c r="B42" s="99">
        <v>912.9185230831272</v>
      </c>
      <c r="C42" s="98">
        <v>480.0812195341097</v>
      </c>
      <c r="D42" s="98">
        <v>41.569306167348664</v>
      </c>
      <c r="E42" s="98">
        <v>391.2679973816686</v>
      </c>
      <c r="F42" s="98">
        <v>3085.68103865805</v>
      </c>
      <c r="G42" s="98">
        <v>36.24148495418133</v>
      </c>
      <c r="H42" s="98">
        <v>2763.3999999999996</v>
      </c>
      <c r="I42" s="100">
        <v>232.15893382735302</v>
      </c>
    </row>
    <row r="43" spans="1:9" ht="14.25">
      <c r="A43" s="39" t="s">
        <v>17</v>
      </c>
      <c r="B43" s="92">
        <v>342.92013132434107</v>
      </c>
      <c r="C43" s="92">
        <v>424.66358714941737</v>
      </c>
      <c r="D43" s="92">
        <v>-29.681850829175904</v>
      </c>
      <c r="E43" s="92">
        <v>-52.0616049958999</v>
      </c>
      <c r="F43" s="92">
        <v>611.676226670508</v>
      </c>
      <c r="G43" s="92">
        <v>13.91543665869586</v>
      </c>
      <c r="H43" s="92">
        <v>570.494999999998</v>
      </c>
      <c r="I43" s="97">
        <v>45.53394860466481</v>
      </c>
    </row>
    <row r="44" spans="1:9" ht="14.25">
      <c r="A44" s="11" t="s">
        <v>18</v>
      </c>
      <c r="B44" s="92">
        <v>160.73502951099428</v>
      </c>
      <c r="C44" s="92">
        <v>-119.4055427354705</v>
      </c>
      <c r="D44" s="92">
        <v>119.21471313133608</v>
      </c>
      <c r="E44" s="92">
        <v>160.9258591151284</v>
      </c>
      <c r="F44" s="92">
        <v>803.200284593759</v>
      </c>
      <c r="G44" s="92">
        <v>9.80776185370556</v>
      </c>
      <c r="H44" s="92">
        <v>683.561999999999</v>
      </c>
      <c r="I44" s="97">
        <v>88.66403164088297</v>
      </c>
    </row>
    <row r="45" spans="1:9" ht="14.25">
      <c r="A45" s="11" t="s">
        <v>19</v>
      </c>
      <c r="B45" s="92">
        <v>723.3377196392117</v>
      </c>
      <c r="C45" s="92">
        <v>599.4234143680662</v>
      </c>
      <c r="D45" s="92">
        <v>-8.787594548310302</v>
      </c>
      <c r="E45" s="92">
        <v>132.70189981945558</v>
      </c>
      <c r="F45" s="92">
        <v>836.284336817293</v>
      </c>
      <c r="G45" s="92">
        <v>8.12975264110186</v>
      </c>
      <c r="H45" s="92">
        <v>733.419000000003</v>
      </c>
      <c r="I45" s="97">
        <v>57.2388858669167</v>
      </c>
    </row>
    <row r="46" spans="1:9" ht="14.25">
      <c r="A46" s="14" t="s">
        <v>20</v>
      </c>
      <c r="B46" s="99">
        <v>-314.07435739142</v>
      </c>
      <c r="C46" s="98">
        <v>-424.60023924790323</v>
      </c>
      <c r="D46" s="98">
        <v>-39.1759615865012</v>
      </c>
      <c r="E46" s="98">
        <v>149.70184344298448</v>
      </c>
      <c r="F46" s="98">
        <v>834.52019057649</v>
      </c>
      <c r="G46" s="98">
        <v>4.38853380067805</v>
      </c>
      <c r="H46" s="98">
        <v>775.924</v>
      </c>
      <c r="I46" s="100">
        <v>40.72206771488853</v>
      </c>
    </row>
    <row r="47" spans="1:9" ht="14.25">
      <c r="A47" s="22">
        <v>43466</v>
      </c>
      <c r="B47" s="92">
        <v>254.058998738202</v>
      </c>
      <c r="C47" s="92">
        <v>255.899445077814</v>
      </c>
      <c r="D47" s="92">
        <v>-19.0569014820781</v>
      </c>
      <c r="E47" s="92">
        <v>17.2164551424666</v>
      </c>
      <c r="F47" s="92">
        <v>168.060573008756</v>
      </c>
      <c r="G47" s="92">
        <v>5.016869934539</v>
      </c>
      <c r="H47" s="92">
        <v>177.792</v>
      </c>
      <c r="I47" s="97">
        <v>16.872009320097</v>
      </c>
    </row>
    <row r="48" spans="1:9" ht="14.25">
      <c r="A48" s="22">
        <v>43497</v>
      </c>
      <c r="B48" s="92">
        <v>73.5761567335674</v>
      </c>
      <c r="C48" s="92">
        <v>38.5874933274994</v>
      </c>
      <c r="D48" s="92">
        <v>24.4816458500504</v>
      </c>
      <c r="E48" s="92">
        <v>10.5070175560176</v>
      </c>
      <c r="F48" s="92">
        <v>160.88479493498</v>
      </c>
      <c r="G48" s="92">
        <v>4.58962936597738</v>
      </c>
      <c r="H48" s="92">
        <v>162.070000000001</v>
      </c>
      <c r="I48" s="97">
        <v>8.55698286238581</v>
      </c>
    </row>
    <row r="49" spans="1:9" ht="14.25">
      <c r="A49" s="22">
        <v>43525</v>
      </c>
      <c r="B49" s="92">
        <v>15.2849758525717</v>
      </c>
      <c r="C49" s="92">
        <v>130.176648744104</v>
      </c>
      <c r="D49" s="92">
        <v>-35.1065951971482</v>
      </c>
      <c r="E49" s="92">
        <v>-79.7850776943841</v>
      </c>
      <c r="F49" s="92">
        <v>282.730858726772</v>
      </c>
      <c r="G49" s="92">
        <v>4.30893735817948</v>
      </c>
      <c r="H49" s="92">
        <v>230.632999999997</v>
      </c>
      <c r="I49" s="97">
        <v>20.104956422182</v>
      </c>
    </row>
    <row r="50" spans="1:9" ht="14.25">
      <c r="A50" s="22">
        <v>43556</v>
      </c>
      <c r="B50" s="92">
        <v>126.767715815757</v>
      </c>
      <c r="C50" s="92">
        <v>-23.1973660864949</v>
      </c>
      <c r="D50" s="92">
        <v>104.375325690885</v>
      </c>
      <c r="E50" s="92">
        <v>45.5897562113666</v>
      </c>
      <c r="F50" s="92">
        <v>268.461838829478</v>
      </c>
      <c r="G50" s="92">
        <v>3.87214716272804</v>
      </c>
      <c r="H50" s="92">
        <v>205.973000000001</v>
      </c>
      <c r="I50" s="97">
        <v>46.1209967014231</v>
      </c>
    </row>
    <row r="51" spans="1:9" ht="14.25">
      <c r="A51" s="22">
        <v>43586</v>
      </c>
      <c r="B51" s="92">
        <v>35.5266554965289</v>
      </c>
      <c r="C51" s="92">
        <v>-60.1330791316064</v>
      </c>
      <c r="D51" s="92">
        <v>4.78781232083257</v>
      </c>
      <c r="E51" s="92">
        <v>90.8719223073027</v>
      </c>
      <c r="F51" s="92">
        <v>307.644537435472</v>
      </c>
      <c r="G51" s="92">
        <v>3.07231406863513</v>
      </c>
      <c r="H51" s="92">
        <v>257.162000000001</v>
      </c>
      <c r="I51" s="97">
        <v>43.6839837910206</v>
      </c>
    </row>
    <row r="52" spans="1:9" ht="14.25">
      <c r="A52" s="22">
        <v>43617</v>
      </c>
      <c r="B52" s="92">
        <v>-1.55934180129161</v>
      </c>
      <c r="C52" s="92">
        <v>-36.0750975173692</v>
      </c>
      <c r="D52" s="92">
        <v>10.0515751196185</v>
      </c>
      <c r="E52" s="92">
        <v>24.4641805964591</v>
      </c>
      <c r="F52" s="92">
        <v>227.093908328809</v>
      </c>
      <c r="G52" s="92">
        <v>2.86330062234239</v>
      </c>
      <c r="H52" s="92">
        <v>220.426999999997</v>
      </c>
      <c r="I52" s="97">
        <v>-1.14094885156073</v>
      </c>
    </row>
    <row r="53" spans="1:9" ht="14.25">
      <c r="A53" s="22">
        <v>43647</v>
      </c>
      <c r="B53" s="92">
        <v>45.4246089089138</v>
      </c>
      <c r="C53" s="92">
        <v>67.6623049376462</v>
      </c>
      <c r="D53" s="92">
        <v>-89.6295490512347</v>
      </c>
      <c r="E53" s="92">
        <v>67.3918530225023</v>
      </c>
      <c r="F53" s="92">
        <v>328.049934446003</v>
      </c>
      <c r="G53" s="92">
        <v>3.07313973191166</v>
      </c>
      <c r="H53" s="92">
        <v>268.568000000001</v>
      </c>
      <c r="I53" s="97">
        <v>18.0189484680905</v>
      </c>
    </row>
    <row r="54" spans="1:9" ht="14.25">
      <c r="A54" s="22">
        <v>43678</v>
      </c>
      <c r="B54" s="92">
        <v>257.55199563795</v>
      </c>
      <c r="C54" s="92">
        <v>152.43478600659</v>
      </c>
      <c r="D54" s="92">
        <v>41.1853491560845</v>
      </c>
      <c r="E54" s="92">
        <v>63.9318604752752</v>
      </c>
      <c r="F54" s="92">
        <v>250.200741684569</v>
      </c>
      <c r="G54" s="92">
        <v>2.52009591375351</v>
      </c>
      <c r="H54" s="92">
        <v>226.762</v>
      </c>
      <c r="I54" s="97">
        <v>17.5359727905885</v>
      </c>
    </row>
    <row r="55" spans="1:9" ht="14.25">
      <c r="A55" s="22">
        <v>43709</v>
      </c>
      <c r="B55" s="92">
        <v>420.361115092348</v>
      </c>
      <c r="C55" s="92">
        <v>379.32632342383</v>
      </c>
      <c r="D55" s="92">
        <v>39.6566053468399</v>
      </c>
      <c r="E55" s="92">
        <v>1.37818632167808</v>
      </c>
      <c r="F55" s="92">
        <v>258.033660686721</v>
      </c>
      <c r="G55" s="92">
        <v>2.53651699543669</v>
      </c>
      <c r="H55" s="92">
        <v>238.089000000002</v>
      </c>
      <c r="I55" s="97">
        <v>21.6839646082377</v>
      </c>
    </row>
    <row r="56" spans="1:9" ht="14.25">
      <c r="A56" s="22">
        <v>43739</v>
      </c>
      <c r="B56" s="92">
        <v>-152.270730097515</v>
      </c>
      <c r="C56" s="92">
        <v>-180.267985217985</v>
      </c>
      <c r="D56" s="92">
        <v>-41.7569120222845</v>
      </c>
      <c r="E56" s="92">
        <v>69.7541671427542</v>
      </c>
      <c r="F56" s="92">
        <v>302.797101444161</v>
      </c>
      <c r="G56" s="92">
        <v>1.64504409145041</v>
      </c>
      <c r="H56" s="92">
        <v>281.623999999998</v>
      </c>
      <c r="I56" s="97">
        <v>14.0090638387137</v>
      </c>
    </row>
    <row r="57" spans="1:9" ht="14.25">
      <c r="A57" s="22">
        <v>43770</v>
      </c>
      <c r="B57" s="92">
        <v>151.660382524374</v>
      </c>
      <c r="C57" s="92">
        <v>33.6394720311868</v>
      </c>
      <c r="D57" s="92">
        <v>18.0351794694359</v>
      </c>
      <c r="E57" s="92">
        <v>99.9857310237516</v>
      </c>
      <c r="F57" s="92">
        <v>267.565952014493</v>
      </c>
      <c r="G57" s="92">
        <v>1.37799560620946</v>
      </c>
      <c r="H57" s="92">
        <v>233.917</v>
      </c>
      <c r="I57" s="97">
        <v>18.1589642352545</v>
      </c>
    </row>
    <row r="58" spans="1:9" ht="14.25">
      <c r="A58" s="23">
        <v>43823</v>
      </c>
      <c r="B58" s="98">
        <v>-313.464009818279</v>
      </c>
      <c r="C58" s="98">
        <v>-277.971726061105</v>
      </c>
      <c r="D58" s="98">
        <v>-15.4542290336526</v>
      </c>
      <c r="E58" s="98">
        <v>-20.0380547235213</v>
      </c>
      <c r="F58" s="98">
        <v>264.157137117836</v>
      </c>
      <c r="G58" s="98">
        <v>1.36549410301818</v>
      </c>
      <c r="H58" s="98">
        <v>260.383000000002</v>
      </c>
      <c r="I58" s="100">
        <v>8.55403964092033</v>
      </c>
    </row>
    <row r="59" spans="1:9" ht="14.25">
      <c r="A59" s="89"/>
      <c r="B59" s="326" t="s">
        <v>83</v>
      </c>
      <c r="C59" s="327"/>
      <c r="D59" s="327"/>
      <c r="E59" s="327"/>
      <c r="F59" s="327"/>
      <c r="G59" s="327"/>
      <c r="H59" s="327"/>
      <c r="I59" s="328"/>
    </row>
    <row r="60" spans="1:9" ht="14.25">
      <c r="A60" s="11">
        <v>2012</v>
      </c>
      <c r="B60" s="34">
        <v>-2.3</v>
      </c>
      <c r="C60" s="34">
        <v>1.0314675063713263</v>
      </c>
      <c r="D60" s="34">
        <v>-5.01441617067376</v>
      </c>
      <c r="E60" s="34">
        <v>-3.756676079947303</v>
      </c>
      <c r="F60" s="34">
        <v>10.3</v>
      </c>
      <c r="G60" s="34">
        <v>14.6</v>
      </c>
      <c r="H60" s="34">
        <v>11.1</v>
      </c>
      <c r="I60" s="35">
        <v>-4</v>
      </c>
    </row>
    <row r="61" spans="1:9" ht="14.25">
      <c r="A61" s="11">
        <v>2013</v>
      </c>
      <c r="B61" s="34">
        <v>1.7</v>
      </c>
      <c r="C61" s="34">
        <v>3.750249263167066</v>
      </c>
      <c r="D61" s="34">
        <v>5.3365270145966885</v>
      </c>
      <c r="E61" s="34">
        <v>-2.2124188496742527</v>
      </c>
      <c r="F61" s="34">
        <v>10.2</v>
      </c>
      <c r="G61" s="34">
        <v>9.9</v>
      </c>
      <c r="H61" s="34">
        <v>11.9</v>
      </c>
      <c r="I61" s="35">
        <v>-3.8</v>
      </c>
    </row>
    <row r="62" spans="1:9" ht="14.25">
      <c r="A62" s="11">
        <v>2014</v>
      </c>
      <c r="B62" s="34">
        <v>1.2</v>
      </c>
      <c r="C62" s="34">
        <v>-9.861664817220932</v>
      </c>
      <c r="D62" s="34">
        <v>10.801742830058977</v>
      </c>
      <c r="E62" s="34">
        <v>6.23985116288058</v>
      </c>
      <c r="F62" s="34">
        <v>13.1</v>
      </c>
      <c r="G62" s="34">
        <v>15.3</v>
      </c>
      <c r="H62" s="34">
        <v>13.7</v>
      </c>
      <c r="I62" s="35">
        <v>0.8</v>
      </c>
    </row>
    <row r="63" spans="1:9" ht="14.25">
      <c r="A63" s="11">
        <v>2015</v>
      </c>
      <c r="B63" s="34">
        <v>6.8</v>
      </c>
      <c r="C63" s="34">
        <v>7.542536150832673</v>
      </c>
      <c r="D63" s="34">
        <v>-2.846150112178359</v>
      </c>
      <c r="E63" s="34">
        <v>12.168866363263069</v>
      </c>
      <c r="F63" s="34">
        <v>13</v>
      </c>
      <c r="G63" s="34">
        <v>13.8</v>
      </c>
      <c r="H63" s="34">
        <v>13.8</v>
      </c>
      <c r="I63" s="35">
        <v>-0.2</v>
      </c>
    </row>
    <row r="64" spans="1:9" ht="14.25">
      <c r="A64" s="11">
        <v>2016</v>
      </c>
      <c r="B64" s="34">
        <v>3.9</v>
      </c>
      <c r="C64" s="34">
        <v>-4.93679214657163</v>
      </c>
      <c r="D64" s="34">
        <v>8.38641335170784</v>
      </c>
      <c r="E64" s="34">
        <v>8.50255805703672</v>
      </c>
      <c r="F64" s="34">
        <v>13.2</v>
      </c>
      <c r="G64" s="34">
        <v>12.4</v>
      </c>
      <c r="H64" s="34">
        <v>14.4</v>
      </c>
      <c r="I64" s="35">
        <v>-0.2</v>
      </c>
    </row>
    <row r="65" spans="1:9" ht="14.25">
      <c r="A65" s="11">
        <v>2017</v>
      </c>
      <c r="B65" s="34">
        <v>7.6</v>
      </c>
      <c r="C65" s="34">
        <v>5.471771477467411</v>
      </c>
      <c r="D65" s="34">
        <v>7.4517141114453445</v>
      </c>
      <c r="E65" s="34">
        <v>9.115543994739525</v>
      </c>
      <c r="F65" s="34">
        <v>12.1</v>
      </c>
      <c r="G65" s="34">
        <v>11.2</v>
      </c>
      <c r="H65" s="34">
        <v>12.8</v>
      </c>
      <c r="I65" s="35">
        <v>3.5</v>
      </c>
    </row>
    <row r="66" spans="1:9" ht="14.25">
      <c r="A66" s="11">
        <v>2018</v>
      </c>
      <c r="B66" s="34">
        <v>8.2</v>
      </c>
      <c r="C66" s="34">
        <v>4.250961100464411</v>
      </c>
      <c r="D66" s="34">
        <v>3.239579866487283</v>
      </c>
      <c r="E66" s="34">
        <v>13.277772870312575</v>
      </c>
      <c r="F66" s="34">
        <v>10.7</v>
      </c>
      <c r="G66" s="34">
        <v>6</v>
      </c>
      <c r="H66" s="34">
        <v>11.5</v>
      </c>
      <c r="I66" s="35">
        <v>16.5</v>
      </c>
    </row>
    <row r="67" spans="1:9" ht="14.25">
      <c r="A67" s="11">
        <v>2019</v>
      </c>
      <c r="B67" s="36">
        <v>4.69193373168304</v>
      </c>
      <c r="C67" s="37">
        <v>8.330513062787642</v>
      </c>
      <c r="D67" s="37">
        <v>0.9605649275037987</v>
      </c>
      <c r="E67" s="37">
        <v>4.165379595550386</v>
      </c>
      <c r="F67" s="37">
        <v>8.45684959775548</v>
      </c>
      <c r="G67" s="37">
        <v>1.36549410301818</v>
      </c>
      <c r="H67" s="37">
        <v>9.78172374216233</v>
      </c>
      <c r="I67" s="38">
        <v>14.2373793144249</v>
      </c>
    </row>
    <row r="68" spans="1:9" ht="14.25">
      <c r="A68" s="39" t="s">
        <v>17</v>
      </c>
      <c r="B68" s="34">
        <v>8.16838280252723</v>
      </c>
      <c r="C68" s="34">
        <v>6.565062605792945</v>
      </c>
      <c r="D68" s="34">
        <v>3.192667909516131</v>
      </c>
      <c r="E68" s="34">
        <v>11.760029303208862</v>
      </c>
      <c r="F68" s="34">
        <v>10.0521013242718</v>
      </c>
      <c r="G68" s="34">
        <v>4.30893735817948</v>
      </c>
      <c r="H68" s="34">
        <v>11.1266869489784</v>
      </c>
      <c r="I68" s="35">
        <v>16.2977305593722</v>
      </c>
    </row>
    <row r="69" spans="1:9" ht="14.25">
      <c r="A69" s="11" t="s">
        <v>18</v>
      </c>
      <c r="B69" s="34">
        <v>5.62724576664071</v>
      </c>
      <c r="C69" s="34">
        <v>0.629933572571131</v>
      </c>
      <c r="D69" s="34">
        <v>5.528919413496173</v>
      </c>
      <c r="E69" s="34">
        <v>9.145794626287035</v>
      </c>
      <c r="F69" s="34">
        <v>9.01150124391148</v>
      </c>
      <c r="G69" s="34">
        <v>2.86330062234239</v>
      </c>
      <c r="H69" s="34">
        <v>10.0917256273497</v>
      </c>
      <c r="I69" s="35">
        <v>16.3223374656855</v>
      </c>
    </row>
    <row r="70" spans="1:9" ht="14.25">
      <c r="A70" s="11" t="s">
        <v>19</v>
      </c>
      <c r="B70" s="34">
        <v>7.51537625540901</v>
      </c>
      <c r="C70" s="34">
        <v>10.227768103313334</v>
      </c>
      <c r="D70" s="34">
        <v>2.362684070817056</v>
      </c>
      <c r="E70" s="34">
        <v>8.136433278071435</v>
      </c>
      <c r="F70" s="34">
        <v>8.58377579337208</v>
      </c>
      <c r="G70" s="34">
        <v>2.53651699543669</v>
      </c>
      <c r="H70" s="34">
        <v>9.6219279846747</v>
      </c>
      <c r="I70" s="35">
        <v>15.5116900045975</v>
      </c>
    </row>
    <row r="71" spans="1:9" ht="14.25">
      <c r="A71" s="14" t="s">
        <v>20</v>
      </c>
      <c r="B71" s="36">
        <v>4.69193373168304</v>
      </c>
      <c r="C71" s="37">
        <v>8.330513062787642</v>
      </c>
      <c r="D71" s="37">
        <v>0.9605649275037987</v>
      </c>
      <c r="E71" s="37">
        <v>4.165379595550386</v>
      </c>
      <c r="F71" s="37">
        <v>8.45684959775548</v>
      </c>
      <c r="G71" s="37">
        <v>1.36549410301818</v>
      </c>
      <c r="H71" s="37">
        <v>9.78172374216233</v>
      </c>
      <c r="I71" s="38">
        <v>14.2373793144249</v>
      </c>
    </row>
    <row r="72" spans="1:9" ht="14.25">
      <c r="A72" s="22">
        <v>43466</v>
      </c>
      <c r="B72" s="34">
        <v>7.95470760337438</v>
      </c>
      <c r="C72" s="34">
        <v>5.338708631872225</v>
      </c>
      <c r="D72" s="34">
        <v>0.46969755758596915</v>
      </c>
      <c r="E72" s="34">
        <v>13.633519450024249</v>
      </c>
      <c r="F72" s="34">
        <v>10.3688833959124</v>
      </c>
      <c r="G72" s="34">
        <v>5.016869934539</v>
      </c>
      <c r="H72" s="34">
        <v>11.3704223116827</v>
      </c>
      <c r="I72" s="35">
        <v>16.3781067128309</v>
      </c>
    </row>
    <row r="73" spans="1:9" ht="14.25">
      <c r="A73" s="22">
        <v>43497</v>
      </c>
      <c r="B73" s="34">
        <v>8.06907303034019</v>
      </c>
      <c r="C73" s="34">
        <v>4.538617223139176</v>
      </c>
      <c r="D73" s="34">
        <v>3.4319096526505057</v>
      </c>
      <c r="E73" s="34">
        <v>12.844463227731067</v>
      </c>
      <c r="F73" s="34">
        <v>10.1713842116418</v>
      </c>
      <c r="G73" s="34">
        <v>4.58962936597738</v>
      </c>
      <c r="H73" s="34">
        <v>11.2093091397616</v>
      </c>
      <c r="I73" s="35">
        <v>16.4304343154378</v>
      </c>
    </row>
    <row r="74" spans="1:9" ht="14.25">
      <c r="A74" s="22">
        <v>43525</v>
      </c>
      <c r="B74" s="34">
        <v>8.16838280252723</v>
      </c>
      <c r="C74" s="34">
        <v>6.565062605792945</v>
      </c>
      <c r="D74" s="34">
        <v>3.192667909516131</v>
      </c>
      <c r="E74" s="34">
        <v>11.760029303208862</v>
      </c>
      <c r="F74" s="34">
        <v>10.0521013242718</v>
      </c>
      <c r="G74" s="34">
        <v>4.30893735817948</v>
      </c>
      <c r="H74" s="34">
        <v>11.1266869489784</v>
      </c>
      <c r="I74" s="35">
        <v>16.2977305593722</v>
      </c>
    </row>
    <row r="75" spans="1:9" ht="14.25">
      <c r="A75" s="22">
        <v>43556</v>
      </c>
      <c r="B75" s="34">
        <v>7.00495612898546</v>
      </c>
      <c r="C75" s="34">
        <v>5.404950722772276</v>
      </c>
      <c r="D75" s="34">
        <v>3.045568870858953</v>
      </c>
      <c r="E75" s="34">
        <v>10.109770632421334</v>
      </c>
      <c r="F75" s="34">
        <v>9.89857437855706</v>
      </c>
      <c r="G75" s="34">
        <v>3.87214716272804</v>
      </c>
      <c r="H75" s="34">
        <v>10.9441722008675</v>
      </c>
      <c r="I75" s="35">
        <v>17.796515448104</v>
      </c>
    </row>
    <row r="76" spans="1:9" ht="14.25">
      <c r="A76" s="22">
        <v>43586</v>
      </c>
      <c r="B76" s="34">
        <v>7.12200857710388</v>
      </c>
      <c r="C76" s="34">
        <v>3.1821232689472496</v>
      </c>
      <c r="D76" s="34">
        <v>4.58347209134624</v>
      </c>
      <c r="E76" s="34">
        <v>11.108123337986596</v>
      </c>
      <c r="F76" s="34">
        <v>9.54485231147193</v>
      </c>
      <c r="G76" s="34">
        <v>3.07231406863513</v>
      </c>
      <c r="H76" s="34">
        <v>10.624480223998</v>
      </c>
      <c r="I76" s="35">
        <v>18.6190592633112</v>
      </c>
    </row>
    <row r="77" spans="1:9" ht="14.25">
      <c r="A77" s="22">
        <v>43617</v>
      </c>
      <c r="B77" s="34">
        <v>5.62724576664071</v>
      </c>
      <c r="C77" s="34">
        <v>0.629933572571131</v>
      </c>
      <c r="D77" s="34">
        <v>5.528919413496173</v>
      </c>
      <c r="E77" s="34">
        <v>9.145794626287035</v>
      </c>
      <c r="F77" s="34">
        <v>9.01150124391148</v>
      </c>
      <c r="G77" s="34">
        <v>2.86330062234239</v>
      </c>
      <c r="H77" s="34">
        <v>10.0917256273497</v>
      </c>
      <c r="I77" s="35">
        <v>16.3223374656855</v>
      </c>
    </row>
    <row r="78" spans="1:9" ht="14.25">
      <c r="A78" s="22">
        <v>43647</v>
      </c>
      <c r="B78" s="34">
        <v>4.73647271105522</v>
      </c>
      <c r="C78" s="34">
        <v>0.5231731678587379</v>
      </c>
      <c r="D78" s="34">
        <v>2.6443423012638454</v>
      </c>
      <c r="E78" s="34">
        <v>8.657849496005827</v>
      </c>
      <c r="F78" s="34">
        <v>8.85375302402669</v>
      </c>
      <c r="G78" s="34">
        <v>3.07313973191166</v>
      </c>
      <c r="H78" s="34">
        <v>9.85001274139705</v>
      </c>
      <c r="I78" s="35">
        <v>15.8431964264464</v>
      </c>
    </row>
    <row r="79" spans="1:9" ht="14.25">
      <c r="A79" s="22">
        <v>43678</v>
      </c>
      <c r="B79" s="34">
        <v>5.47804521501469</v>
      </c>
      <c r="C79" s="34">
        <v>1.3756004069536951</v>
      </c>
      <c r="D79" s="34">
        <v>2.3336601804731365</v>
      </c>
      <c r="E79" s="34">
        <v>9.886798377039826</v>
      </c>
      <c r="F79" s="34">
        <v>8.55456620777657</v>
      </c>
      <c r="G79" s="34">
        <v>2.52009591375351</v>
      </c>
      <c r="H79" s="34">
        <v>9.59893577635333</v>
      </c>
      <c r="I79" s="35">
        <v>15.6265158717433</v>
      </c>
    </row>
    <row r="80" spans="1:9" ht="14.25">
      <c r="A80" s="22">
        <v>43709</v>
      </c>
      <c r="B80" s="34">
        <v>7.51537625540901</v>
      </c>
      <c r="C80" s="34">
        <v>10.227768103313334</v>
      </c>
      <c r="D80" s="34">
        <v>2.362684070817056</v>
      </c>
      <c r="E80" s="34">
        <v>8.136433278071435</v>
      </c>
      <c r="F80" s="34">
        <v>8.58377579337208</v>
      </c>
      <c r="G80" s="34">
        <v>2.53651699543669</v>
      </c>
      <c r="H80" s="34">
        <v>9.6219279846747</v>
      </c>
      <c r="I80" s="35">
        <v>15.5116900045975</v>
      </c>
    </row>
    <row r="81" spans="1:9" ht="14.25">
      <c r="A81" s="22">
        <v>43739</v>
      </c>
      <c r="B81" s="34">
        <v>4.90760651905522</v>
      </c>
      <c r="C81" s="34">
        <v>4.381678456447332</v>
      </c>
      <c r="D81" s="34">
        <v>0.015108264248759218</v>
      </c>
      <c r="E81" s="34">
        <v>7.60999813444406</v>
      </c>
      <c r="F81" s="34">
        <v>8.40977262928611</v>
      </c>
      <c r="G81" s="34">
        <v>1.64504409145041</v>
      </c>
      <c r="H81" s="34">
        <v>9.63822683265754</v>
      </c>
      <c r="I81" s="35">
        <v>14.9550797119532</v>
      </c>
    </row>
    <row r="82" spans="1:9" ht="14.25">
      <c r="A82" s="22">
        <v>43770</v>
      </c>
      <c r="B82" s="34">
        <v>5.1261787489171</v>
      </c>
      <c r="C82" s="34">
        <v>5.548342101219183</v>
      </c>
      <c r="D82" s="34">
        <v>0.9015586558272122</v>
      </c>
      <c r="E82" s="34">
        <v>6.81851262788816</v>
      </c>
      <c r="F82" s="34">
        <v>8.31031099392152</v>
      </c>
      <c r="G82" s="34">
        <v>1.37799560620946</v>
      </c>
      <c r="H82" s="34">
        <v>9.570584902667</v>
      </c>
      <c r="I82" s="35">
        <v>14.8506409687718</v>
      </c>
    </row>
    <row r="83" spans="1:9" ht="14.25">
      <c r="A83" s="23">
        <v>43823</v>
      </c>
      <c r="B83" s="37">
        <v>4.69193373168304</v>
      </c>
      <c r="C83" s="37">
        <v>8.330513062787642</v>
      </c>
      <c r="D83" s="37">
        <v>0.9605649275037987</v>
      </c>
      <c r="E83" s="37">
        <v>4.165379595550386</v>
      </c>
      <c r="F83" s="37">
        <v>8.45684959775548</v>
      </c>
      <c r="G83" s="37">
        <v>1.36549410301818</v>
      </c>
      <c r="H83" s="37">
        <v>9.78172374216233</v>
      </c>
      <c r="I83" s="38">
        <v>14.2373793144249</v>
      </c>
    </row>
    <row r="84" ht="14.25">
      <c r="A84" s="1"/>
    </row>
    <row r="85" ht="14.25">
      <c r="A85" s="1" t="s">
        <v>449</v>
      </c>
    </row>
    <row r="86" ht="14.25">
      <c r="A86" s="1" t="s">
        <v>94</v>
      </c>
    </row>
  </sheetData>
  <sheetProtection/>
  <mergeCells count="5">
    <mergeCell ref="B6:E6"/>
    <mergeCell ref="F6:I6"/>
    <mergeCell ref="B9:I9"/>
    <mergeCell ref="B34:I34"/>
    <mergeCell ref="B59:I59"/>
  </mergeCells>
  <printOptions/>
  <pageMargins left="0.7" right="0.7" top="0.75" bottom="0.75" header="0.3" footer="0.3"/>
  <pageSetup fitToHeight="1" fitToWidth="1" horizontalDpi="600" verticalDpi="600" orientation="portrait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O69"/>
  <sheetViews>
    <sheetView zoomScale="75" zoomScaleNormal="75" zoomScalePageLayoutView="0" workbookViewId="0" topLeftCell="A1">
      <selection activeCell="T31" sqref="T31"/>
    </sheetView>
  </sheetViews>
  <sheetFormatPr defaultColWidth="9.00390625" defaultRowHeight="14.25"/>
  <cols>
    <col min="1" max="1" width="18.125" style="1" customWidth="1"/>
    <col min="2" max="2" width="9.00390625" style="1" customWidth="1"/>
    <col min="3" max="3" width="10.75390625" style="1" customWidth="1"/>
    <col min="4" max="4" width="15.125" style="1" customWidth="1"/>
    <col min="5" max="5" width="9.00390625" style="1" customWidth="1"/>
    <col min="6" max="6" width="10.625" style="1" customWidth="1"/>
    <col min="7" max="7" width="9.00390625" style="1" customWidth="1"/>
    <col min="8" max="8" width="10.50390625" style="1" customWidth="1"/>
    <col min="9" max="9" width="12.50390625" style="1" customWidth="1"/>
    <col min="10" max="10" width="10.875" style="1" customWidth="1"/>
    <col min="11" max="11" width="9.75390625" style="1" customWidth="1"/>
    <col min="12" max="12" width="9.875" style="1" customWidth="1"/>
    <col min="13" max="13" width="15.375" style="1" customWidth="1"/>
    <col min="14" max="14" width="13.625" style="1" customWidth="1"/>
    <col min="15" max="15" width="15.875" style="1" customWidth="1"/>
    <col min="16" max="16384" width="9.00390625" style="1" customWidth="1"/>
  </cols>
  <sheetData>
    <row r="1" spans="1:4" ht="16.5">
      <c r="A1" s="153" t="s">
        <v>95</v>
      </c>
      <c r="B1" s="153"/>
      <c r="C1" s="153"/>
      <c r="D1" s="153"/>
    </row>
    <row r="2" spans="1:4" ht="16.5">
      <c r="A2" s="154" t="s">
        <v>96</v>
      </c>
      <c r="B2" s="153"/>
      <c r="C2" s="153"/>
      <c r="D2" s="153"/>
    </row>
    <row r="3" ht="14.25">
      <c r="A3" s="2"/>
    </row>
    <row r="4" ht="14.25">
      <c r="A4" s="1" t="s">
        <v>97</v>
      </c>
    </row>
    <row r="6" spans="1:15" ht="14.25">
      <c r="A6" s="319"/>
      <c r="B6" s="306" t="s">
        <v>55</v>
      </c>
      <c r="C6" s="307"/>
      <c r="D6" s="307"/>
      <c r="E6" s="307"/>
      <c r="F6" s="308"/>
      <c r="G6" s="306" t="s">
        <v>98</v>
      </c>
      <c r="H6" s="307"/>
      <c r="I6" s="307"/>
      <c r="J6" s="307"/>
      <c r="K6" s="307"/>
      <c r="L6" s="308"/>
      <c r="M6" s="306" t="s">
        <v>374</v>
      </c>
      <c r="N6" s="308"/>
      <c r="O6" s="332" t="s">
        <v>317</v>
      </c>
    </row>
    <row r="7" spans="1:15" ht="12.75" customHeight="1">
      <c r="A7" s="320"/>
      <c r="B7" s="296" t="s">
        <v>0</v>
      </c>
      <c r="C7" s="309" t="s">
        <v>99</v>
      </c>
      <c r="D7" s="119"/>
      <c r="E7" s="296" t="s">
        <v>101</v>
      </c>
      <c r="F7" s="296" t="s">
        <v>102</v>
      </c>
      <c r="G7" s="296" t="s">
        <v>103</v>
      </c>
      <c r="H7" s="313" t="s">
        <v>104</v>
      </c>
      <c r="I7" s="296" t="s">
        <v>105</v>
      </c>
      <c r="J7" s="296" t="s">
        <v>106</v>
      </c>
      <c r="K7" s="296" t="s">
        <v>107</v>
      </c>
      <c r="L7" s="296" t="s">
        <v>102</v>
      </c>
      <c r="M7" s="334"/>
      <c r="N7" s="335"/>
      <c r="O7" s="333"/>
    </row>
    <row r="8" spans="1:15" ht="71.25" customHeight="1">
      <c r="A8" s="321"/>
      <c r="B8" s="298"/>
      <c r="C8" s="336"/>
      <c r="D8" s="127" t="s">
        <v>100</v>
      </c>
      <c r="E8" s="298"/>
      <c r="F8" s="298"/>
      <c r="G8" s="298"/>
      <c r="H8" s="331"/>
      <c r="I8" s="298"/>
      <c r="J8" s="298"/>
      <c r="K8" s="298"/>
      <c r="L8" s="298"/>
      <c r="M8" s="127" t="s">
        <v>108</v>
      </c>
      <c r="N8" s="201" t="s">
        <v>109</v>
      </c>
      <c r="O8" s="333"/>
    </row>
    <row r="9" spans="1:15" ht="16.5">
      <c r="A9" s="202" t="s">
        <v>375</v>
      </c>
      <c r="B9" s="203">
        <v>1000</v>
      </c>
      <c r="C9" s="203">
        <v>1000</v>
      </c>
      <c r="D9" s="203">
        <v>805.8</v>
      </c>
      <c r="E9" s="203">
        <v>682.47</v>
      </c>
      <c r="F9" s="203">
        <v>317.53</v>
      </c>
      <c r="G9" s="203">
        <v>1000</v>
      </c>
      <c r="H9" s="203">
        <v>205.29</v>
      </c>
      <c r="I9" s="203">
        <v>38.45</v>
      </c>
      <c r="J9" s="203">
        <v>282.98</v>
      </c>
      <c r="K9" s="203">
        <v>155.76</v>
      </c>
      <c r="L9" s="203">
        <v>317.53</v>
      </c>
      <c r="M9" s="203">
        <v>786.22</v>
      </c>
      <c r="N9" s="203">
        <v>213.78</v>
      </c>
      <c r="O9" s="204">
        <v>1000</v>
      </c>
    </row>
    <row r="10" spans="1:15" ht="14.25">
      <c r="A10" s="202"/>
      <c r="B10" s="90">
        <v>1</v>
      </c>
      <c r="C10" s="91">
        <v>2</v>
      </c>
      <c r="D10" s="91">
        <v>3</v>
      </c>
      <c r="E10" s="91">
        <v>4</v>
      </c>
      <c r="F10" s="90">
        <v>5</v>
      </c>
      <c r="G10" s="205">
        <v>6</v>
      </c>
      <c r="H10" s="91">
        <v>7</v>
      </c>
      <c r="I10" s="91">
        <v>8</v>
      </c>
      <c r="J10" s="91">
        <v>9</v>
      </c>
      <c r="K10" s="91">
        <v>10</v>
      </c>
      <c r="L10" s="91">
        <v>11</v>
      </c>
      <c r="M10" s="206">
        <v>12</v>
      </c>
      <c r="N10" s="91">
        <v>13</v>
      </c>
      <c r="O10" s="90">
        <v>14</v>
      </c>
    </row>
    <row r="11" spans="1:15" ht="14.25">
      <c r="A11" s="11">
        <v>2012</v>
      </c>
      <c r="B11" s="125">
        <v>99</v>
      </c>
      <c r="C11" s="125">
        <v>3.7</v>
      </c>
      <c r="D11" s="125">
        <v>3.3</v>
      </c>
      <c r="E11" s="125">
        <v>3.7</v>
      </c>
      <c r="F11" s="125">
        <v>3.9</v>
      </c>
      <c r="G11" s="125" t="s">
        <v>458</v>
      </c>
      <c r="H11" s="125" t="s">
        <v>458</v>
      </c>
      <c r="I11" s="125" t="s">
        <v>458</v>
      </c>
      <c r="J11" s="125" t="s">
        <v>458</v>
      </c>
      <c r="K11" s="125" t="s">
        <v>458</v>
      </c>
      <c r="L11" s="125" t="s">
        <v>458</v>
      </c>
      <c r="M11" s="125">
        <v>2.9</v>
      </c>
      <c r="N11" s="207">
        <v>6.4</v>
      </c>
      <c r="O11" s="207" t="s">
        <v>458</v>
      </c>
    </row>
    <row r="12" spans="1:15" ht="14.25">
      <c r="A12" s="11">
        <v>2013</v>
      </c>
      <c r="B12" s="125">
        <v>100.45</v>
      </c>
      <c r="C12" s="125">
        <v>1.5</v>
      </c>
      <c r="D12" s="125">
        <v>1.5</v>
      </c>
      <c r="E12" s="125">
        <v>1.2</v>
      </c>
      <c r="F12" s="125">
        <v>2</v>
      </c>
      <c r="G12" s="125" t="s">
        <v>458</v>
      </c>
      <c r="H12" s="125" t="s">
        <v>458</v>
      </c>
      <c r="I12" s="125" t="s">
        <v>458</v>
      </c>
      <c r="J12" s="125" t="s">
        <v>458</v>
      </c>
      <c r="K12" s="125" t="s">
        <v>458</v>
      </c>
      <c r="L12" s="125" t="s">
        <v>458</v>
      </c>
      <c r="M12" s="125">
        <v>1.8</v>
      </c>
      <c r="N12" s="207">
        <v>0.5</v>
      </c>
      <c r="O12" s="207" t="s">
        <v>458</v>
      </c>
    </row>
    <row r="13" spans="1:15" ht="14.25">
      <c r="A13" s="11">
        <v>2014</v>
      </c>
      <c r="B13" s="125">
        <v>100.35</v>
      </c>
      <c r="C13" s="125">
        <v>-0.1</v>
      </c>
      <c r="D13" s="125">
        <v>0.5</v>
      </c>
      <c r="E13" s="125">
        <v>-0.6</v>
      </c>
      <c r="F13" s="125">
        <v>1</v>
      </c>
      <c r="G13" s="125" t="s">
        <v>458</v>
      </c>
      <c r="H13" s="125" t="s">
        <v>458</v>
      </c>
      <c r="I13" s="125" t="s">
        <v>458</v>
      </c>
      <c r="J13" s="125" t="s">
        <v>458</v>
      </c>
      <c r="K13" s="125" t="s">
        <v>458</v>
      </c>
      <c r="L13" s="125" t="s">
        <v>458</v>
      </c>
      <c r="M13" s="125">
        <v>0.2</v>
      </c>
      <c r="N13" s="207">
        <v>-1</v>
      </c>
      <c r="O13" s="207" t="s">
        <v>458</v>
      </c>
    </row>
    <row r="14" spans="1:15" ht="14.25">
      <c r="A14" s="11">
        <v>2015</v>
      </c>
      <c r="B14" s="125">
        <v>100</v>
      </c>
      <c r="C14" s="125">
        <v>-0.3</v>
      </c>
      <c r="D14" s="125">
        <v>0.3</v>
      </c>
      <c r="E14" s="125">
        <v>-0.8</v>
      </c>
      <c r="F14" s="125">
        <v>0.6</v>
      </c>
      <c r="G14" s="125" t="s">
        <v>458</v>
      </c>
      <c r="H14" s="125" t="s">
        <v>458</v>
      </c>
      <c r="I14" s="125" t="s">
        <v>458</v>
      </c>
      <c r="J14" s="125" t="s">
        <v>458</v>
      </c>
      <c r="K14" s="125" t="s">
        <v>458</v>
      </c>
      <c r="L14" s="125" t="s">
        <v>458</v>
      </c>
      <c r="M14" s="125">
        <v>0.1</v>
      </c>
      <c r="N14" s="207">
        <v>-2</v>
      </c>
      <c r="O14" s="207" t="s">
        <v>458</v>
      </c>
    </row>
    <row r="15" spans="1:15" ht="14.25">
      <c r="A15" s="11">
        <v>2016</v>
      </c>
      <c r="B15" s="125">
        <v>99.52</v>
      </c>
      <c r="C15" s="125">
        <v>-0.5</v>
      </c>
      <c r="D15" s="125">
        <v>0.3</v>
      </c>
      <c r="E15" s="125">
        <v>-1.4</v>
      </c>
      <c r="F15" s="125">
        <v>1.5</v>
      </c>
      <c r="G15" s="125" t="s">
        <v>458</v>
      </c>
      <c r="H15" s="125" t="s">
        <v>458</v>
      </c>
      <c r="I15" s="125" t="s">
        <v>458</v>
      </c>
      <c r="J15" s="125" t="s">
        <v>458</v>
      </c>
      <c r="K15" s="125" t="s">
        <v>458</v>
      </c>
      <c r="L15" s="125" t="s">
        <v>458</v>
      </c>
      <c r="M15" s="125">
        <v>-0.3</v>
      </c>
      <c r="N15" s="207">
        <v>-1.2</v>
      </c>
      <c r="O15" s="207" t="s">
        <v>458</v>
      </c>
    </row>
    <row r="16" spans="1:15" ht="14.25">
      <c r="A16" s="11">
        <v>2017</v>
      </c>
      <c r="B16" s="125">
        <v>100.9</v>
      </c>
      <c r="C16" s="125">
        <v>1.4</v>
      </c>
      <c r="D16" s="125">
        <v>1.9</v>
      </c>
      <c r="E16" s="125">
        <v>1.1</v>
      </c>
      <c r="F16" s="125">
        <v>2</v>
      </c>
      <c r="G16" s="125" t="s">
        <v>458</v>
      </c>
      <c r="H16" s="125" t="s">
        <v>458</v>
      </c>
      <c r="I16" s="125" t="s">
        <v>458</v>
      </c>
      <c r="J16" s="125" t="s">
        <v>458</v>
      </c>
      <c r="K16" s="125" t="s">
        <v>458</v>
      </c>
      <c r="L16" s="125" t="s">
        <v>458</v>
      </c>
      <c r="M16" s="125">
        <v>2.3</v>
      </c>
      <c r="N16" s="207">
        <v>-2</v>
      </c>
      <c r="O16" s="207" t="s">
        <v>458</v>
      </c>
    </row>
    <row r="17" spans="1:15" ht="14.25">
      <c r="A17" s="11">
        <v>2018</v>
      </c>
      <c r="B17" s="125">
        <v>103.46</v>
      </c>
      <c r="C17" s="125">
        <v>2.5</v>
      </c>
      <c r="D17" s="125">
        <v>2.2</v>
      </c>
      <c r="E17" s="125">
        <v>2.4</v>
      </c>
      <c r="F17" s="125">
        <v>2.8</v>
      </c>
      <c r="G17" s="125" t="s">
        <v>458</v>
      </c>
      <c r="H17" s="125" t="s">
        <v>458</v>
      </c>
      <c r="I17" s="125" t="s">
        <v>458</v>
      </c>
      <c r="J17" s="125" t="s">
        <v>458</v>
      </c>
      <c r="K17" s="125" t="s">
        <v>458</v>
      </c>
      <c r="L17" s="125" t="s">
        <v>458</v>
      </c>
      <c r="M17" s="125">
        <v>2.8</v>
      </c>
      <c r="N17" s="207">
        <v>1.3</v>
      </c>
      <c r="O17" s="207" t="s">
        <v>458</v>
      </c>
    </row>
    <row r="18" spans="1:15" ht="14.25">
      <c r="A18" s="14">
        <v>2019</v>
      </c>
      <c r="B18" s="208">
        <v>106.33</v>
      </c>
      <c r="C18" s="209">
        <v>2.8</v>
      </c>
      <c r="D18" s="209">
        <v>2.5</v>
      </c>
      <c r="E18" s="209">
        <v>2.8</v>
      </c>
      <c r="F18" s="209">
        <v>2.8</v>
      </c>
      <c r="G18" s="209" t="s">
        <v>458</v>
      </c>
      <c r="H18" s="209" t="s">
        <v>458</v>
      </c>
      <c r="I18" s="209" t="s">
        <v>458</v>
      </c>
      <c r="J18" s="209" t="s">
        <v>458</v>
      </c>
      <c r="K18" s="209" t="s">
        <v>458</v>
      </c>
      <c r="L18" s="209" t="s">
        <v>458</v>
      </c>
      <c r="M18" s="209">
        <v>2.5</v>
      </c>
      <c r="N18" s="210">
        <v>3.9</v>
      </c>
      <c r="O18" s="210" t="s">
        <v>458</v>
      </c>
    </row>
    <row r="19" spans="1:15" ht="14.25">
      <c r="A19" s="11" t="s">
        <v>17</v>
      </c>
      <c r="B19" s="125">
        <v>105.24333333333334</v>
      </c>
      <c r="C19" s="125">
        <v>2.4133121411657754</v>
      </c>
      <c r="D19" s="125">
        <v>2.1212315999228792</v>
      </c>
      <c r="E19" s="125">
        <v>2.412842229663184</v>
      </c>
      <c r="F19" s="125">
        <v>2.402706205937193</v>
      </c>
      <c r="G19" s="125">
        <v>1.432839656889513</v>
      </c>
      <c r="H19" s="125">
        <v>2.30301873588445</v>
      </c>
      <c r="I19" s="125">
        <v>6.1847774054571545</v>
      </c>
      <c r="J19" s="125">
        <v>-0.04557588384658118</v>
      </c>
      <c r="K19" s="125">
        <v>2.9956520250607355</v>
      </c>
      <c r="L19" s="125">
        <v>0.8405715886802909</v>
      </c>
      <c r="M19" s="125">
        <v>2.0294494238156204</v>
      </c>
      <c r="N19" s="207">
        <v>3.936416973666269</v>
      </c>
      <c r="O19" s="207" t="s">
        <v>458</v>
      </c>
    </row>
    <row r="20" spans="1:15" ht="14.25">
      <c r="A20" s="11" t="s">
        <v>18</v>
      </c>
      <c r="B20" s="125">
        <v>106.29666666666667</v>
      </c>
      <c r="C20" s="125">
        <v>2.593057298201586</v>
      </c>
      <c r="D20" s="125">
        <v>2.2269725297514356</v>
      </c>
      <c r="E20" s="125">
        <v>2.687839640753637</v>
      </c>
      <c r="F20" s="125">
        <v>2.3828958935074667</v>
      </c>
      <c r="G20" s="125">
        <v>1.000855161055327</v>
      </c>
      <c r="H20" s="125">
        <v>0.768010944933323</v>
      </c>
      <c r="I20" s="125">
        <v>3.4712830222703133</v>
      </c>
      <c r="J20" s="125">
        <v>1.0780354351224588</v>
      </c>
      <c r="K20" s="125">
        <v>1.193325355670808</v>
      </c>
      <c r="L20" s="125">
        <v>0.6792010126269759</v>
      </c>
      <c r="M20" s="125">
        <v>2.269557499683046</v>
      </c>
      <c r="N20" s="207">
        <v>4.051383399209499</v>
      </c>
      <c r="O20" s="207" t="s">
        <v>458</v>
      </c>
    </row>
    <row r="21" spans="1:15" ht="14.25">
      <c r="A21" s="11" t="s">
        <v>19</v>
      </c>
      <c r="B21" s="125">
        <v>106.82666666666667</v>
      </c>
      <c r="C21" s="125">
        <v>3.0117964707016824</v>
      </c>
      <c r="D21" s="125">
        <v>2.7814021576552364</v>
      </c>
      <c r="E21" s="125">
        <v>2.8933977035490557</v>
      </c>
      <c r="F21" s="125">
        <v>3.27332751962129</v>
      </c>
      <c r="G21" s="125">
        <v>0.4986045344789858</v>
      </c>
      <c r="H21" s="125">
        <v>0.8979264379165528</v>
      </c>
      <c r="I21" s="125">
        <v>-1.3477402114558004</v>
      </c>
      <c r="J21" s="125">
        <v>-0.27388432415015984</v>
      </c>
      <c r="K21" s="125">
        <v>-0.5288572085537027</v>
      </c>
      <c r="L21" s="125">
        <v>1.6804145840360434</v>
      </c>
      <c r="M21" s="125">
        <v>2.7780417498178593</v>
      </c>
      <c r="N21" s="207">
        <v>4.12571000986361</v>
      </c>
      <c r="O21" s="207" t="s">
        <v>458</v>
      </c>
    </row>
    <row r="22" spans="1:15" ht="14.25">
      <c r="A22" s="14" t="s">
        <v>20</v>
      </c>
      <c r="B22" s="208">
        <v>106.93666666666667</v>
      </c>
      <c r="C22" s="209">
        <v>3.064863301956507</v>
      </c>
      <c r="D22" s="209">
        <v>2.7436410402972484</v>
      </c>
      <c r="E22" s="209">
        <v>3.012421347765141</v>
      </c>
      <c r="F22" s="209">
        <v>3.172379440241585</v>
      </c>
      <c r="G22" s="209">
        <v>0.10297054418373364</v>
      </c>
      <c r="H22" s="209">
        <v>0.10092051744700825</v>
      </c>
      <c r="I22" s="209">
        <v>-1.460369803321143</v>
      </c>
      <c r="J22" s="209">
        <v>0.5008077544426612</v>
      </c>
      <c r="K22" s="209">
        <v>0.11888250445809945</v>
      </c>
      <c r="L22" s="209">
        <v>-0.05729967731234353</v>
      </c>
      <c r="M22" s="209">
        <v>3.0364500792393017</v>
      </c>
      <c r="N22" s="210">
        <v>3.308413111870351</v>
      </c>
      <c r="O22" s="210" t="s">
        <v>458</v>
      </c>
    </row>
    <row r="23" spans="1:15" ht="14.25">
      <c r="A23" s="22">
        <v>43497</v>
      </c>
      <c r="B23" s="125">
        <v>105.09</v>
      </c>
      <c r="C23" s="125">
        <v>2.3</v>
      </c>
      <c r="D23" s="125">
        <v>1.9</v>
      </c>
      <c r="E23" s="125">
        <v>2.3</v>
      </c>
      <c r="F23" s="125">
        <v>2.3</v>
      </c>
      <c r="G23" s="125">
        <v>0.2</v>
      </c>
      <c r="H23" s="125">
        <v>-0.4</v>
      </c>
      <c r="I23" s="125">
        <v>3</v>
      </c>
      <c r="J23" s="125">
        <v>-0.1</v>
      </c>
      <c r="K23" s="125">
        <v>0.5</v>
      </c>
      <c r="L23" s="125">
        <v>0.4</v>
      </c>
      <c r="M23" s="125">
        <v>1.9</v>
      </c>
      <c r="N23" s="207">
        <v>4</v>
      </c>
      <c r="O23" s="207">
        <v>0.30197699755878205</v>
      </c>
    </row>
    <row r="24" spans="1:15" ht="14.25">
      <c r="A24" s="22">
        <v>43525</v>
      </c>
      <c r="B24" s="125">
        <v>105.78</v>
      </c>
      <c r="C24" s="125">
        <v>2.7</v>
      </c>
      <c r="D24" s="125">
        <v>2.4</v>
      </c>
      <c r="E24" s="125">
        <v>2.8</v>
      </c>
      <c r="F24" s="125">
        <v>2.6</v>
      </c>
      <c r="G24" s="125">
        <v>0.7</v>
      </c>
      <c r="H24" s="125">
        <v>1.2</v>
      </c>
      <c r="I24" s="125">
        <v>0.7</v>
      </c>
      <c r="J24" s="125">
        <v>0.6</v>
      </c>
      <c r="K24" s="125">
        <v>0.5</v>
      </c>
      <c r="L24" s="125">
        <v>0.4</v>
      </c>
      <c r="M24" s="125">
        <v>2.4</v>
      </c>
      <c r="N24" s="207">
        <v>4</v>
      </c>
      <c r="O24" s="207">
        <v>0.4608800480939408</v>
      </c>
    </row>
    <row r="25" spans="1:15" ht="14.25">
      <c r="A25" s="22">
        <v>43556</v>
      </c>
      <c r="B25" s="125">
        <v>106.01</v>
      </c>
      <c r="C25" s="125">
        <v>2.4</v>
      </c>
      <c r="D25" s="125">
        <v>1.8</v>
      </c>
      <c r="E25" s="125">
        <v>2.7</v>
      </c>
      <c r="F25" s="125">
        <v>1.7</v>
      </c>
      <c r="G25" s="125">
        <v>0.2</v>
      </c>
      <c r="H25" s="125">
        <v>-0.6</v>
      </c>
      <c r="I25" s="125">
        <v>1.3</v>
      </c>
      <c r="J25" s="125">
        <v>0.6</v>
      </c>
      <c r="K25" s="125">
        <v>0.7</v>
      </c>
      <c r="L25" s="125">
        <v>0</v>
      </c>
      <c r="M25" s="125">
        <v>2</v>
      </c>
      <c r="N25" s="207">
        <v>4.1</v>
      </c>
      <c r="O25" s="207">
        <v>0.1599814711607479</v>
      </c>
    </row>
    <row r="26" spans="1:15" ht="14.25">
      <c r="A26" s="22">
        <v>43586</v>
      </c>
      <c r="B26" s="125">
        <v>106.39</v>
      </c>
      <c r="C26" s="125">
        <v>2.7</v>
      </c>
      <c r="D26" s="125">
        <v>2.3</v>
      </c>
      <c r="E26" s="125">
        <v>2.8</v>
      </c>
      <c r="F26" s="125">
        <v>2.5</v>
      </c>
      <c r="G26" s="125">
        <v>0.4</v>
      </c>
      <c r="H26" s="125">
        <v>0.8</v>
      </c>
      <c r="I26" s="125">
        <v>0.8</v>
      </c>
      <c r="J26" s="125">
        <v>0.1</v>
      </c>
      <c r="K26" s="125">
        <v>0.5</v>
      </c>
      <c r="L26" s="125">
        <v>0.2</v>
      </c>
      <c r="M26" s="125">
        <v>2.4</v>
      </c>
      <c r="N26" s="207">
        <v>4</v>
      </c>
      <c r="O26" s="207">
        <v>0.3251266790765328</v>
      </c>
    </row>
    <row r="27" spans="1:15" ht="14.25">
      <c r="A27" s="22">
        <v>43617</v>
      </c>
      <c r="B27" s="125">
        <v>106.49</v>
      </c>
      <c r="C27" s="125">
        <v>2.7</v>
      </c>
      <c r="D27" s="125">
        <v>2.6</v>
      </c>
      <c r="E27" s="125">
        <v>2.6</v>
      </c>
      <c r="F27" s="125">
        <v>3</v>
      </c>
      <c r="G27" s="125">
        <v>0.1</v>
      </c>
      <c r="H27" s="125">
        <v>0.5</v>
      </c>
      <c r="I27" s="125">
        <v>0.4</v>
      </c>
      <c r="J27" s="125">
        <v>0.1</v>
      </c>
      <c r="K27" s="125">
        <v>-1.1</v>
      </c>
      <c r="L27" s="125">
        <v>0.4</v>
      </c>
      <c r="M27" s="125">
        <v>2.4</v>
      </c>
      <c r="N27" s="207">
        <v>4</v>
      </c>
      <c r="O27" s="207">
        <v>0.07103952920239465</v>
      </c>
    </row>
    <row r="28" spans="1:15" ht="14.25">
      <c r="A28" s="22">
        <v>43647</v>
      </c>
      <c r="B28" s="125">
        <v>106.64</v>
      </c>
      <c r="C28" s="125">
        <v>3</v>
      </c>
      <c r="D28" s="125">
        <v>2.6</v>
      </c>
      <c r="E28" s="125">
        <v>2.9</v>
      </c>
      <c r="F28" s="125">
        <v>3.1</v>
      </c>
      <c r="G28" s="125">
        <v>0.1</v>
      </c>
      <c r="H28" s="125">
        <v>0</v>
      </c>
      <c r="I28" s="125">
        <v>-1.4</v>
      </c>
      <c r="J28" s="125">
        <v>-0.4</v>
      </c>
      <c r="K28" s="125">
        <v>0.3</v>
      </c>
      <c r="L28" s="125">
        <v>0.8</v>
      </c>
      <c r="M28" s="125">
        <v>2.8</v>
      </c>
      <c r="N28" s="207">
        <v>4.1</v>
      </c>
      <c r="O28" s="207">
        <v>0.2725663244370793</v>
      </c>
    </row>
    <row r="29" spans="1:15" ht="14.25">
      <c r="A29" s="22">
        <v>43678</v>
      </c>
      <c r="B29" s="125">
        <v>106.87</v>
      </c>
      <c r="C29" s="125">
        <v>3</v>
      </c>
      <c r="D29" s="125">
        <v>2.7</v>
      </c>
      <c r="E29" s="125">
        <v>2.9</v>
      </c>
      <c r="F29" s="125">
        <v>3.1</v>
      </c>
      <c r="G29" s="125">
        <v>0.2</v>
      </c>
      <c r="H29" s="125">
        <v>0.4</v>
      </c>
      <c r="I29" s="125">
        <v>-1.2</v>
      </c>
      <c r="J29" s="125">
        <v>-0.1</v>
      </c>
      <c r="K29" s="125">
        <v>-0.3</v>
      </c>
      <c r="L29" s="125">
        <v>0.8</v>
      </c>
      <c r="M29" s="125">
        <v>2.6</v>
      </c>
      <c r="N29" s="207">
        <v>4.6</v>
      </c>
      <c r="O29" s="207">
        <v>0.3413719489961977</v>
      </c>
    </row>
    <row r="30" spans="1:15" ht="14.25">
      <c r="A30" s="22">
        <v>43709</v>
      </c>
      <c r="B30" s="125">
        <v>106.97</v>
      </c>
      <c r="C30" s="125">
        <v>3</v>
      </c>
      <c r="D30" s="125">
        <v>3</v>
      </c>
      <c r="E30" s="125">
        <v>2.8</v>
      </c>
      <c r="F30" s="125">
        <v>3.6</v>
      </c>
      <c r="G30" s="125">
        <v>0.1</v>
      </c>
      <c r="H30" s="125">
        <v>0.2</v>
      </c>
      <c r="I30" s="125">
        <v>0.7</v>
      </c>
      <c r="J30" s="125">
        <v>0.1</v>
      </c>
      <c r="K30" s="125">
        <v>0.1</v>
      </c>
      <c r="L30" s="125">
        <v>-0.1</v>
      </c>
      <c r="M30" s="125">
        <v>2.9</v>
      </c>
      <c r="N30" s="207">
        <v>3.6</v>
      </c>
      <c r="O30" s="207">
        <v>0.0868900204959715</v>
      </c>
    </row>
    <row r="31" spans="1:15" ht="14.25">
      <c r="A31" s="22">
        <v>43739</v>
      </c>
      <c r="B31" s="125">
        <v>106.87</v>
      </c>
      <c r="C31" s="125">
        <v>2.9</v>
      </c>
      <c r="D31" s="125">
        <v>2.8</v>
      </c>
      <c r="E31" s="125">
        <v>2.7</v>
      </c>
      <c r="F31" s="125">
        <v>3.1</v>
      </c>
      <c r="G31" s="125">
        <v>-0.1</v>
      </c>
      <c r="H31" s="125">
        <v>-0.1</v>
      </c>
      <c r="I31" s="125">
        <v>-1.8</v>
      </c>
      <c r="J31" s="125">
        <v>0.4</v>
      </c>
      <c r="K31" s="125">
        <v>0.1</v>
      </c>
      <c r="L31" s="125">
        <v>-0.4</v>
      </c>
      <c r="M31" s="125">
        <v>2.7</v>
      </c>
      <c r="N31" s="207">
        <v>3.7</v>
      </c>
      <c r="O31" s="207">
        <v>-0.012500293003341767</v>
      </c>
    </row>
    <row r="32" spans="1:15" ht="14.25">
      <c r="A32" s="22">
        <v>43770</v>
      </c>
      <c r="B32" s="125">
        <v>107.05</v>
      </c>
      <c r="C32" s="125">
        <v>3.2</v>
      </c>
      <c r="D32" s="125">
        <v>2.7</v>
      </c>
      <c r="E32" s="125">
        <v>3.2</v>
      </c>
      <c r="F32" s="125">
        <v>3.1</v>
      </c>
      <c r="G32" s="125">
        <v>0.2</v>
      </c>
      <c r="H32" s="125">
        <v>0.1</v>
      </c>
      <c r="I32" s="125">
        <v>-0.3</v>
      </c>
      <c r="J32" s="125">
        <v>0.2</v>
      </c>
      <c r="K32" s="125">
        <v>0.2</v>
      </c>
      <c r="L32" s="125">
        <v>0.3</v>
      </c>
      <c r="M32" s="125">
        <v>3.1</v>
      </c>
      <c r="N32" s="207">
        <v>3.7</v>
      </c>
      <c r="O32" s="207">
        <v>0.21497678572615087</v>
      </c>
    </row>
    <row r="33" spans="1:15" ht="14.25">
      <c r="A33" s="22">
        <v>43800</v>
      </c>
      <c r="B33" s="125">
        <v>106.89</v>
      </c>
      <c r="C33" s="125">
        <v>3.2</v>
      </c>
      <c r="D33" s="125">
        <v>2.7</v>
      </c>
      <c r="E33" s="125">
        <v>3.1</v>
      </c>
      <c r="F33" s="125">
        <v>3.3</v>
      </c>
      <c r="G33" s="125">
        <v>-0.1</v>
      </c>
      <c r="H33" s="125">
        <v>-0.6</v>
      </c>
      <c r="I33" s="125">
        <v>1.5</v>
      </c>
      <c r="J33" s="125">
        <v>-0.3</v>
      </c>
      <c r="K33" s="125">
        <v>0</v>
      </c>
      <c r="L33" s="125">
        <v>-0.1</v>
      </c>
      <c r="M33" s="125">
        <v>3.3</v>
      </c>
      <c r="N33" s="207">
        <v>2.6</v>
      </c>
      <c r="O33" s="207">
        <v>0.07868083426536998</v>
      </c>
    </row>
    <row r="34" spans="1:15" ht="14.25">
      <c r="A34" s="23">
        <v>43854</v>
      </c>
      <c r="B34" s="209">
        <v>108.23</v>
      </c>
      <c r="C34" s="209">
        <v>3.2</v>
      </c>
      <c r="D34" s="209">
        <v>2.8</v>
      </c>
      <c r="E34" s="209">
        <v>3.1</v>
      </c>
      <c r="F34" s="209">
        <v>3.5</v>
      </c>
      <c r="G34" s="209">
        <v>1.3</v>
      </c>
      <c r="H34" s="209">
        <v>1.4</v>
      </c>
      <c r="I34" s="209">
        <v>4.3</v>
      </c>
      <c r="J34" s="209">
        <v>0.6</v>
      </c>
      <c r="K34" s="209">
        <v>2.8</v>
      </c>
      <c r="L34" s="209">
        <v>0.7</v>
      </c>
      <c r="M34" s="209">
        <v>3.4</v>
      </c>
      <c r="N34" s="210">
        <v>2.8</v>
      </c>
      <c r="O34" s="210">
        <v>0.5078442486438917</v>
      </c>
    </row>
    <row r="37" spans="1:13" ht="14.25">
      <c r="A37" s="81"/>
      <c r="B37" s="303" t="s">
        <v>101</v>
      </c>
      <c r="C37" s="304"/>
      <c r="D37" s="304"/>
      <c r="E37" s="304"/>
      <c r="F37" s="304"/>
      <c r="G37" s="305"/>
      <c r="H37" s="304" t="s">
        <v>102</v>
      </c>
      <c r="I37" s="304"/>
      <c r="J37" s="304"/>
      <c r="K37" s="304"/>
      <c r="L37" s="304"/>
      <c r="M37" s="305"/>
    </row>
    <row r="38" spans="1:13" ht="30" customHeight="1">
      <c r="A38" s="4"/>
      <c r="B38" s="300" t="s">
        <v>110</v>
      </c>
      <c r="C38" s="301"/>
      <c r="D38" s="302"/>
      <c r="E38" s="304" t="s">
        <v>111</v>
      </c>
      <c r="F38" s="304"/>
      <c r="G38" s="305"/>
      <c r="H38" s="306" t="s">
        <v>112</v>
      </c>
      <c r="I38" s="308"/>
      <c r="J38" s="296" t="s">
        <v>113</v>
      </c>
      <c r="K38" s="296" t="s">
        <v>311</v>
      </c>
      <c r="L38" s="296" t="s">
        <v>114</v>
      </c>
      <c r="M38" s="329" t="s">
        <v>115</v>
      </c>
    </row>
    <row r="39" spans="1:13" ht="43.5" customHeight="1">
      <c r="A39" s="88"/>
      <c r="B39" s="211" t="s">
        <v>55</v>
      </c>
      <c r="C39" s="115" t="s">
        <v>104</v>
      </c>
      <c r="D39" s="115" t="s">
        <v>105</v>
      </c>
      <c r="E39" s="115" t="s">
        <v>103</v>
      </c>
      <c r="F39" s="115" t="s">
        <v>106</v>
      </c>
      <c r="G39" s="115" t="s">
        <v>107</v>
      </c>
      <c r="H39" s="211"/>
      <c r="I39" s="127" t="s">
        <v>116</v>
      </c>
      <c r="J39" s="298"/>
      <c r="K39" s="298"/>
      <c r="L39" s="298"/>
      <c r="M39" s="330"/>
    </row>
    <row r="40" spans="1:13" ht="16.5">
      <c r="A40" s="202" t="s">
        <v>375</v>
      </c>
      <c r="B40" s="203">
        <v>243.73</v>
      </c>
      <c r="C40" s="203">
        <v>205.29</v>
      </c>
      <c r="D40" s="203">
        <v>38.45</v>
      </c>
      <c r="E40" s="203">
        <v>438.73</v>
      </c>
      <c r="F40" s="203">
        <v>282.98</v>
      </c>
      <c r="G40" s="203">
        <v>155.76</v>
      </c>
      <c r="H40" s="203">
        <v>62.97</v>
      </c>
      <c r="I40" s="203">
        <v>11.32</v>
      </c>
      <c r="J40" s="203">
        <v>41.51</v>
      </c>
      <c r="K40" s="203">
        <v>35.84</v>
      </c>
      <c r="L40" s="203">
        <v>130.48</v>
      </c>
      <c r="M40" s="203">
        <v>46.72</v>
      </c>
    </row>
    <row r="41" spans="1:13" ht="14.25">
      <c r="A41" s="202"/>
      <c r="B41" s="212">
        <v>14</v>
      </c>
      <c r="C41" s="213">
        <v>15</v>
      </c>
      <c r="D41" s="213">
        <v>16</v>
      </c>
      <c r="E41" s="213">
        <v>17</v>
      </c>
      <c r="F41" s="213">
        <v>18</v>
      </c>
      <c r="G41" s="213">
        <v>19</v>
      </c>
      <c r="H41" s="213">
        <v>20</v>
      </c>
      <c r="I41" s="213">
        <v>21</v>
      </c>
      <c r="J41" s="213">
        <v>22</v>
      </c>
      <c r="K41" s="213">
        <v>23</v>
      </c>
      <c r="L41" s="213">
        <v>24</v>
      </c>
      <c r="M41" s="214">
        <v>25</v>
      </c>
    </row>
    <row r="42" spans="1:13" ht="14.25">
      <c r="A42" s="11">
        <v>2012</v>
      </c>
      <c r="B42" s="125">
        <v>4.2</v>
      </c>
      <c r="C42" s="125">
        <v>4.6</v>
      </c>
      <c r="D42" s="125">
        <v>3.6</v>
      </c>
      <c r="E42" s="125">
        <v>3.4</v>
      </c>
      <c r="F42" s="125">
        <v>2</v>
      </c>
      <c r="G42" s="125">
        <v>5.7</v>
      </c>
      <c r="H42" s="125">
        <v>2.3</v>
      </c>
      <c r="I42" s="125">
        <v>0.6</v>
      </c>
      <c r="J42" s="125">
        <v>10.3</v>
      </c>
      <c r="K42" s="125">
        <v>0.2</v>
      </c>
      <c r="L42" s="125">
        <v>3.3</v>
      </c>
      <c r="M42" s="207">
        <v>4.4</v>
      </c>
    </row>
    <row r="43" spans="1:13" ht="14.25">
      <c r="A43" s="11">
        <v>2013</v>
      </c>
      <c r="B43" s="125">
        <v>3.4</v>
      </c>
      <c r="C43" s="125">
        <v>2</v>
      </c>
      <c r="D43" s="125">
        <v>6.4</v>
      </c>
      <c r="E43" s="125">
        <v>0.1</v>
      </c>
      <c r="F43" s="125">
        <v>0.8</v>
      </c>
      <c r="G43" s="125">
        <v>-0.9</v>
      </c>
      <c r="H43" s="125">
        <v>1.7</v>
      </c>
      <c r="I43" s="125">
        <v>0.3</v>
      </c>
      <c r="J43" s="125">
        <v>1.3</v>
      </c>
      <c r="K43" s="125">
        <v>0.1</v>
      </c>
      <c r="L43" s="125">
        <v>3</v>
      </c>
      <c r="M43" s="207">
        <v>1.9</v>
      </c>
    </row>
    <row r="44" spans="1:13" ht="14.25">
      <c r="A44" s="11">
        <v>2014</v>
      </c>
      <c r="B44" s="125">
        <v>-0.2</v>
      </c>
      <c r="C44" s="125">
        <v>0.7</v>
      </c>
      <c r="D44" s="125">
        <v>-2</v>
      </c>
      <c r="E44" s="125">
        <v>-0.8</v>
      </c>
      <c r="F44" s="125">
        <v>0</v>
      </c>
      <c r="G44" s="125">
        <v>-2.2</v>
      </c>
      <c r="H44" s="125">
        <v>0.8</v>
      </c>
      <c r="I44" s="125">
        <v>0</v>
      </c>
      <c r="J44" s="125">
        <v>0.2</v>
      </c>
      <c r="K44" s="125">
        <v>-1.1</v>
      </c>
      <c r="L44" s="125">
        <v>1.7</v>
      </c>
      <c r="M44" s="207">
        <v>1.9</v>
      </c>
    </row>
    <row r="45" spans="1:13" ht="14.25">
      <c r="A45" s="11">
        <v>2015</v>
      </c>
      <c r="B45" s="125">
        <v>-0.1</v>
      </c>
      <c r="C45" s="125">
        <v>-0.2</v>
      </c>
      <c r="D45" s="125">
        <v>0.3</v>
      </c>
      <c r="E45" s="125">
        <v>-1.1</v>
      </c>
      <c r="F45" s="125">
        <v>0.4</v>
      </c>
      <c r="G45" s="125">
        <v>-3.9</v>
      </c>
      <c r="H45" s="125">
        <v>0.8</v>
      </c>
      <c r="I45" s="125">
        <v>0</v>
      </c>
      <c r="J45" s="125">
        <v>-3.6</v>
      </c>
      <c r="K45" s="125">
        <v>-0.2</v>
      </c>
      <c r="L45" s="125">
        <v>2</v>
      </c>
      <c r="M45" s="207">
        <v>1.8</v>
      </c>
    </row>
    <row r="46" spans="1:13" ht="14.25">
      <c r="A46" s="11">
        <v>2016</v>
      </c>
      <c r="B46" s="125">
        <v>-2</v>
      </c>
      <c r="C46" s="125">
        <v>-1.6</v>
      </c>
      <c r="D46" s="125">
        <v>-2.7</v>
      </c>
      <c r="E46" s="125">
        <v>-1</v>
      </c>
      <c r="F46" s="125">
        <v>0.2</v>
      </c>
      <c r="G46" s="125">
        <v>-3.5</v>
      </c>
      <c r="H46" s="125">
        <v>1.8</v>
      </c>
      <c r="I46" s="125">
        <v>0.2</v>
      </c>
      <c r="J46" s="125">
        <v>0.7</v>
      </c>
      <c r="K46" s="125">
        <v>0</v>
      </c>
      <c r="L46" s="125">
        <v>2.1</v>
      </c>
      <c r="M46" s="207">
        <v>1.4</v>
      </c>
    </row>
    <row r="47" spans="1:13" ht="14.25">
      <c r="A47" s="11">
        <v>2017</v>
      </c>
      <c r="B47" s="125">
        <v>3.5</v>
      </c>
      <c r="C47" s="125">
        <v>3.3</v>
      </c>
      <c r="D47" s="125">
        <v>5</v>
      </c>
      <c r="E47" s="125">
        <v>-0.4</v>
      </c>
      <c r="F47" s="125">
        <v>0.6</v>
      </c>
      <c r="G47" s="125">
        <v>-2.5</v>
      </c>
      <c r="H47" s="125">
        <v>1.9</v>
      </c>
      <c r="I47" s="125">
        <v>0.3</v>
      </c>
      <c r="J47" s="125">
        <v>2.2</v>
      </c>
      <c r="K47" s="125">
        <v>0.3</v>
      </c>
      <c r="L47" s="125">
        <v>2.5</v>
      </c>
      <c r="M47" s="207">
        <v>2.1</v>
      </c>
    </row>
    <row r="48" spans="1:13" ht="14.25">
      <c r="A48" s="11">
        <v>2018</v>
      </c>
      <c r="B48" s="125">
        <v>3.4</v>
      </c>
      <c r="C48" s="125">
        <v>2.7</v>
      </c>
      <c r="D48" s="125">
        <v>6.8</v>
      </c>
      <c r="E48" s="125">
        <v>1.7</v>
      </c>
      <c r="F48" s="125">
        <v>1.1</v>
      </c>
      <c r="G48" s="125">
        <v>3</v>
      </c>
      <c r="H48" s="125">
        <v>2.5</v>
      </c>
      <c r="I48" s="125">
        <v>0.3</v>
      </c>
      <c r="J48" s="125">
        <v>5</v>
      </c>
      <c r="K48" s="125">
        <v>0</v>
      </c>
      <c r="L48" s="125">
        <v>3.4</v>
      </c>
      <c r="M48" s="207">
        <v>1.8</v>
      </c>
    </row>
    <row r="49" spans="1:13" ht="14.25">
      <c r="A49" s="14">
        <v>2019</v>
      </c>
      <c r="B49" s="208">
        <v>3.7</v>
      </c>
      <c r="C49" s="209">
        <v>3.8</v>
      </c>
      <c r="D49" s="209">
        <v>3.2</v>
      </c>
      <c r="E49" s="209">
        <v>2.2</v>
      </c>
      <c r="F49" s="209">
        <v>1.1</v>
      </c>
      <c r="G49" s="209">
        <v>4.2</v>
      </c>
      <c r="H49" s="209">
        <v>3.2</v>
      </c>
      <c r="I49" s="209">
        <v>0.6</v>
      </c>
      <c r="J49" s="209">
        <v>1.5</v>
      </c>
      <c r="K49" s="209">
        <v>1.9</v>
      </c>
      <c r="L49" s="209">
        <v>3.4</v>
      </c>
      <c r="M49" s="210">
        <v>2.4</v>
      </c>
    </row>
    <row r="50" spans="1:13" ht="14.25">
      <c r="A50" s="11" t="s">
        <v>17</v>
      </c>
      <c r="B50" s="125">
        <v>2.543260835053161</v>
      </c>
      <c r="C50" s="125">
        <v>3.25553022763026</v>
      </c>
      <c r="D50" s="125">
        <v>-0.949630864491553</v>
      </c>
      <c r="E50" s="125">
        <v>2.3476540228728453</v>
      </c>
      <c r="F50" s="125">
        <v>0.9900338782357352</v>
      </c>
      <c r="G50" s="125">
        <v>4.847872303349249</v>
      </c>
      <c r="H50" s="125">
        <v>3.1894340100719063</v>
      </c>
      <c r="I50" s="125">
        <v>0.4003043636484165</v>
      </c>
      <c r="J50" s="125">
        <v>0.2750601694120576</v>
      </c>
      <c r="K50" s="125">
        <v>0.8267755752564767</v>
      </c>
      <c r="L50" s="125">
        <v>3.4439730471674608</v>
      </c>
      <c r="M50" s="207">
        <v>1.5945113235714672</v>
      </c>
    </row>
    <row r="51" spans="1:13" ht="14.25">
      <c r="A51" s="11" t="s">
        <v>18</v>
      </c>
      <c r="B51" s="125">
        <v>3.256886530199637</v>
      </c>
      <c r="C51" s="125">
        <v>3.539936102236439</v>
      </c>
      <c r="D51" s="125">
        <v>1.8730581446959889</v>
      </c>
      <c r="E51" s="125">
        <v>2.378819548123829</v>
      </c>
      <c r="F51" s="125">
        <v>1.110966312634389</v>
      </c>
      <c r="G51" s="125">
        <v>4.687070151306742</v>
      </c>
      <c r="H51" s="125">
        <v>3.044312356511611</v>
      </c>
      <c r="I51" s="125">
        <v>0.4463104998677352</v>
      </c>
      <c r="J51" s="125">
        <v>-1.757770632368704</v>
      </c>
      <c r="K51" s="125">
        <v>1.5748821346173116</v>
      </c>
      <c r="L51" s="125">
        <v>3.874721465709328</v>
      </c>
      <c r="M51" s="207">
        <v>1.7710610524981831</v>
      </c>
    </row>
    <row r="52" spans="1:13" ht="14.25">
      <c r="A52" s="11" t="s">
        <v>19</v>
      </c>
      <c r="B52" s="125">
        <v>4.450519757128774</v>
      </c>
      <c r="C52" s="125">
        <v>4.266445585281062</v>
      </c>
      <c r="D52" s="125">
        <v>5.419330808864615</v>
      </c>
      <c r="E52" s="125">
        <v>2.0275427244068425</v>
      </c>
      <c r="F52" s="125">
        <v>1.1470963103369343</v>
      </c>
      <c r="G52" s="125">
        <v>3.581323755772175</v>
      </c>
      <c r="H52" s="125">
        <v>3.095684803001859</v>
      </c>
      <c r="I52" s="125">
        <v>0.7469345936477367</v>
      </c>
      <c r="J52" s="125">
        <v>3.0049425391916174</v>
      </c>
      <c r="K52" s="125">
        <v>3.2236579192753254</v>
      </c>
      <c r="L52" s="125">
        <v>3.633805401767958</v>
      </c>
      <c r="M52" s="207">
        <v>2.7714502657555187</v>
      </c>
    </row>
    <row r="53" spans="1:13" ht="14.25">
      <c r="A53" s="14" t="s">
        <v>20</v>
      </c>
      <c r="B53" s="208">
        <v>4.5441509193460945</v>
      </c>
      <c r="C53" s="209">
        <v>4.119349810732558</v>
      </c>
      <c r="D53" s="209">
        <v>6.80708472953566</v>
      </c>
      <c r="E53" s="209">
        <v>2.165347813131163</v>
      </c>
      <c r="F53" s="209">
        <v>1.2598476463311528</v>
      </c>
      <c r="G53" s="209">
        <v>3.7967749666198785</v>
      </c>
      <c r="H53" s="209">
        <v>3.4979167962191298</v>
      </c>
      <c r="I53" s="209">
        <v>0.6835744006340434</v>
      </c>
      <c r="J53" s="209">
        <v>4.542190865669767</v>
      </c>
      <c r="K53" s="209">
        <v>1.943759250123307</v>
      </c>
      <c r="L53" s="209">
        <v>2.8078742560659435</v>
      </c>
      <c r="M53" s="210">
        <v>3.432882741276316</v>
      </c>
    </row>
    <row r="54" spans="1:13" ht="14.25">
      <c r="A54" s="22">
        <v>43497</v>
      </c>
      <c r="B54" s="125">
        <v>2.5</v>
      </c>
      <c r="C54" s="125">
        <v>3</v>
      </c>
      <c r="D54" s="125">
        <v>0.1</v>
      </c>
      <c r="E54" s="125">
        <v>2.1</v>
      </c>
      <c r="F54" s="125">
        <v>0.7</v>
      </c>
      <c r="G54" s="125">
        <v>4.9</v>
      </c>
      <c r="H54" s="125">
        <v>3.3</v>
      </c>
      <c r="I54" s="125">
        <v>0.4</v>
      </c>
      <c r="J54" s="125">
        <v>-0.8</v>
      </c>
      <c r="K54" s="125">
        <v>0.8</v>
      </c>
      <c r="L54" s="125">
        <v>3.6</v>
      </c>
      <c r="M54" s="207">
        <v>1.5</v>
      </c>
    </row>
    <row r="55" spans="1:13" ht="14.25">
      <c r="A55" s="22">
        <v>43525</v>
      </c>
      <c r="B55" s="125">
        <v>3.4</v>
      </c>
      <c r="C55" s="125">
        <v>4.1</v>
      </c>
      <c r="D55" s="125">
        <v>0</v>
      </c>
      <c r="E55" s="125">
        <v>2.5</v>
      </c>
      <c r="F55" s="125">
        <v>0.8</v>
      </c>
      <c r="G55" s="125">
        <v>5.5</v>
      </c>
      <c r="H55" s="125">
        <v>3.2</v>
      </c>
      <c r="I55" s="125">
        <v>0.4</v>
      </c>
      <c r="J55" s="125">
        <v>1.9</v>
      </c>
      <c r="K55" s="125">
        <v>0.8</v>
      </c>
      <c r="L55" s="125">
        <v>3.4</v>
      </c>
      <c r="M55" s="207">
        <v>1.6</v>
      </c>
    </row>
    <row r="56" spans="1:13" ht="14.25">
      <c r="A56" s="22">
        <v>43556</v>
      </c>
      <c r="B56" s="125">
        <v>2.6</v>
      </c>
      <c r="C56" s="125">
        <v>3.1</v>
      </c>
      <c r="D56" s="125">
        <v>0.6</v>
      </c>
      <c r="E56" s="125">
        <v>2.7</v>
      </c>
      <c r="F56" s="125">
        <v>1.1</v>
      </c>
      <c r="G56" s="125">
        <v>5.6</v>
      </c>
      <c r="H56" s="125">
        <v>3.1</v>
      </c>
      <c r="I56" s="125">
        <v>0.4</v>
      </c>
      <c r="J56" s="125">
        <v>-5.2</v>
      </c>
      <c r="K56" s="125">
        <v>0.8</v>
      </c>
      <c r="L56" s="125">
        <v>3.7</v>
      </c>
      <c r="M56" s="207">
        <v>1.7</v>
      </c>
    </row>
    <row r="57" spans="1:13" ht="14.25">
      <c r="A57" s="22">
        <v>43586</v>
      </c>
      <c r="B57" s="125">
        <v>3.6</v>
      </c>
      <c r="C57" s="125">
        <v>3.7</v>
      </c>
      <c r="D57" s="125">
        <v>3.1</v>
      </c>
      <c r="E57" s="125">
        <v>2.5</v>
      </c>
      <c r="F57" s="125">
        <v>1.1</v>
      </c>
      <c r="G57" s="125">
        <v>5</v>
      </c>
      <c r="H57" s="125">
        <v>3</v>
      </c>
      <c r="I57" s="125">
        <v>0.3</v>
      </c>
      <c r="J57" s="125">
        <v>-0.8</v>
      </c>
      <c r="K57" s="125">
        <v>0.9</v>
      </c>
      <c r="L57" s="125">
        <v>4</v>
      </c>
      <c r="M57" s="207">
        <v>1.7</v>
      </c>
    </row>
    <row r="58" spans="1:13" ht="14.25">
      <c r="A58" s="22">
        <v>43617</v>
      </c>
      <c r="B58" s="125">
        <v>3.6</v>
      </c>
      <c r="C58" s="125">
        <v>3.9</v>
      </c>
      <c r="D58" s="125">
        <v>2</v>
      </c>
      <c r="E58" s="125">
        <v>2</v>
      </c>
      <c r="F58" s="125">
        <v>1.1</v>
      </c>
      <c r="G58" s="125">
        <v>3.5</v>
      </c>
      <c r="H58" s="125">
        <v>3</v>
      </c>
      <c r="I58" s="125">
        <v>0.7</v>
      </c>
      <c r="J58" s="125">
        <v>0.9</v>
      </c>
      <c r="K58" s="125">
        <v>3</v>
      </c>
      <c r="L58" s="125">
        <v>4</v>
      </c>
      <c r="M58" s="207">
        <v>1.9</v>
      </c>
    </row>
    <row r="59" spans="1:13" ht="14.25">
      <c r="A59" s="22">
        <v>43647</v>
      </c>
      <c r="B59" s="125">
        <v>4.3</v>
      </c>
      <c r="C59" s="125">
        <v>4</v>
      </c>
      <c r="D59" s="125">
        <v>5.6</v>
      </c>
      <c r="E59" s="125">
        <v>2.2</v>
      </c>
      <c r="F59" s="125">
        <v>1.1</v>
      </c>
      <c r="G59" s="125">
        <v>4.2</v>
      </c>
      <c r="H59" s="125">
        <v>2.9</v>
      </c>
      <c r="I59" s="125">
        <v>0.8</v>
      </c>
      <c r="J59" s="125">
        <v>0</v>
      </c>
      <c r="K59" s="125">
        <v>5.1</v>
      </c>
      <c r="L59" s="125">
        <v>4.1</v>
      </c>
      <c r="M59" s="207">
        <v>2.3</v>
      </c>
    </row>
    <row r="60" spans="1:13" ht="14.25">
      <c r="A60" s="22">
        <v>43678</v>
      </c>
      <c r="B60" s="125">
        <v>4.6</v>
      </c>
      <c r="C60" s="125">
        <v>4.3</v>
      </c>
      <c r="D60" s="125">
        <v>6.5</v>
      </c>
      <c r="E60" s="125">
        <v>2</v>
      </c>
      <c r="F60" s="125">
        <v>1.1</v>
      </c>
      <c r="G60" s="125">
        <v>3.5</v>
      </c>
      <c r="H60" s="125">
        <v>3.1</v>
      </c>
      <c r="I60" s="125">
        <v>0.7</v>
      </c>
      <c r="J60" s="125">
        <v>1.6</v>
      </c>
      <c r="K60" s="125">
        <v>2.3</v>
      </c>
      <c r="L60" s="125">
        <v>4.1</v>
      </c>
      <c r="M60" s="207">
        <v>2.4</v>
      </c>
    </row>
    <row r="61" spans="1:13" ht="14.25">
      <c r="A61" s="22">
        <v>43709</v>
      </c>
      <c r="B61" s="125">
        <v>4.5</v>
      </c>
      <c r="C61" s="125">
        <v>4.5</v>
      </c>
      <c r="D61" s="125">
        <v>4.2</v>
      </c>
      <c r="E61" s="125">
        <v>1.9</v>
      </c>
      <c r="F61" s="125">
        <v>1.2</v>
      </c>
      <c r="G61" s="125">
        <v>3.1</v>
      </c>
      <c r="H61" s="125">
        <v>3.3</v>
      </c>
      <c r="I61" s="125">
        <v>0.7</v>
      </c>
      <c r="J61" s="125">
        <v>7.5</v>
      </c>
      <c r="K61" s="125">
        <v>2.3</v>
      </c>
      <c r="L61" s="125">
        <v>2.7</v>
      </c>
      <c r="M61" s="207">
        <v>3.7</v>
      </c>
    </row>
    <row r="62" spans="1:13" ht="14.25">
      <c r="A62" s="22">
        <v>43739</v>
      </c>
      <c r="B62" s="125">
        <v>4.3</v>
      </c>
      <c r="C62" s="125">
        <v>4.2</v>
      </c>
      <c r="D62" s="125">
        <v>4.5</v>
      </c>
      <c r="E62" s="125">
        <v>1.9</v>
      </c>
      <c r="F62" s="125">
        <v>1.3</v>
      </c>
      <c r="G62" s="125">
        <v>2.9</v>
      </c>
      <c r="H62" s="125">
        <v>3.6</v>
      </c>
      <c r="I62" s="125">
        <v>0.7</v>
      </c>
      <c r="J62" s="125">
        <v>3.7</v>
      </c>
      <c r="K62" s="125">
        <v>2.3</v>
      </c>
      <c r="L62" s="125">
        <v>2.8</v>
      </c>
      <c r="M62" s="207">
        <v>3.3</v>
      </c>
    </row>
    <row r="63" spans="1:13" ht="14.25">
      <c r="A63" s="22">
        <v>43770</v>
      </c>
      <c r="B63" s="125">
        <v>4.8</v>
      </c>
      <c r="C63" s="125">
        <v>4.2</v>
      </c>
      <c r="D63" s="125">
        <v>7.5</v>
      </c>
      <c r="E63" s="125">
        <v>2.4</v>
      </c>
      <c r="F63" s="125">
        <v>1.3</v>
      </c>
      <c r="G63" s="125">
        <v>4.3</v>
      </c>
      <c r="H63" s="125">
        <v>3.5</v>
      </c>
      <c r="I63" s="125">
        <v>0.7</v>
      </c>
      <c r="J63" s="125">
        <v>4</v>
      </c>
      <c r="K63" s="125">
        <v>1.8</v>
      </c>
      <c r="L63" s="125">
        <v>2.8</v>
      </c>
      <c r="M63" s="207">
        <v>3.5</v>
      </c>
    </row>
    <row r="64" spans="1:13" ht="14.25">
      <c r="A64" s="22">
        <v>43800</v>
      </c>
      <c r="B64" s="125">
        <v>4.6</v>
      </c>
      <c r="C64" s="125">
        <v>3.9</v>
      </c>
      <c r="D64" s="125">
        <v>8.4</v>
      </c>
      <c r="E64" s="125">
        <v>2.2</v>
      </c>
      <c r="F64" s="125">
        <v>1.2</v>
      </c>
      <c r="G64" s="125">
        <v>4.1</v>
      </c>
      <c r="H64" s="125">
        <v>3.4</v>
      </c>
      <c r="I64" s="125">
        <v>0.7</v>
      </c>
      <c r="J64" s="125">
        <v>6</v>
      </c>
      <c r="K64" s="125">
        <v>1.8</v>
      </c>
      <c r="L64" s="125">
        <v>2.8</v>
      </c>
      <c r="M64" s="207">
        <v>3.4</v>
      </c>
    </row>
    <row r="65" spans="1:13" ht="14.25">
      <c r="A65" s="23">
        <v>43854</v>
      </c>
      <c r="B65" s="209">
        <v>3.8</v>
      </c>
      <c r="C65" s="209">
        <v>3</v>
      </c>
      <c r="D65" s="209">
        <v>8.2</v>
      </c>
      <c r="E65" s="209">
        <v>2.6</v>
      </c>
      <c r="F65" s="209">
        <v>1.9</v>
      </c>
      <c r="G65" s="209">
        <v>4.2</v>
      </c>
      <c r="H65" s="209">
        <v>3.6</v>
      </c>
      <c r="I65" s="209">
        <v>0.6</v>
      </c>
      <c r="J65" s="209">
        <v>6.7</v>
      </c>
      <c r="K65" s="209">
        <v>2.1</v>
      </c>
      <c r="L65" s="209">
        <v>3</v>
      </c>
      <c r="M65" s="210">
        <v>3.5</v>
      </c>
    </row>
    <row r="67" ht="14.25">
      <c r="A67" s="1" t="s">
        <v>451</v>
      </c>
    </row>
    <row r="68" ht="14.25">
      <c r="A68" s="1" t="s">
        <v>417</v>
      </c>
    </row>
    <row r="69" ht="14.25">
      <c r="A69" s="1" t="s">
        <v>418</v>
      </c>
    </row>
  </sheetData>
  <sheetProtection/>
  <mergeCells count="24">
    <mergeCell ref="O6:O8"/>
    <mergeCell ref="A6:A8"/>
    <mergeCell ref="B6:F6"/>
    <mergeCell ref="G6:L6"/>
    <mergeCell ref="M6:N7"/>
    <mergeCell ref="B7:B8"/>
    <mergeCell ref="C7:C8"/>
    <mergeCell ref="E7:E8"/>
    <mergeCell ref="F7:F8"/>
    <mergeCell ref="G7:G8"/>
    <mergeCell ref="H7:H8"/>
    <mergeCell ref="I7:I8"/>
    <mergeCell ref="J7:J8"/>
    <mergeCell ref="K7:K8"/>
    <mergeCell ref="L7:L8"/>
    <mergeCell ref="B37:G37"/>
    <mergeCell ref="H37:M37"/>
    <mergeCell ref="M38:M39"/>
    <mergeCell ref="B38:D38"/>
    <mergeCell ref="E38:G38"/>
    <mergeCell ref="H38:I38"/>
    <mergeCell ref="J38:J39"/>
    <mergeCell ref="K38:K39"/>
    <mergeCell ref="L38:L39"/>
  </mergeCells>
  <printOptions/>
  <pageMargins left="0.7" right="0.7" top="0.75" bottom="0.75" header="0.3" footer="0.3"/>
  <pageSetup fitToHeight="1" fitToWidth="1" horizontalDpi="600" verticalDpi="600" orientation="landscape" paperSize="9" scale="4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N68"/>
  <sheetViews>
    <sheetView zoomScale="75" zoomScaleNormal="75" zoomScalePageLayoutView="0" workbookViewId="0" topLeftCell="A1">
      <selection activeCell="R31" sqref="R31"/>
    </sheetView>
  </sheetViews>
  <sheetFormatPr defaultColWidth="9.00390625" defaultRowHeight="14.25"/>
  <cols>
    <col min="1" max="1" width="15.00390625" style="1" customWidth="1"/>
    <col min="2" max="2" width="9.00390625" style="1" customWidth="1"/>
    <col min="3" max="3" width="14.00390625" style="1" customWidth="1"/>
    <col min="4" max="4" width="9.00390625" style="1" customWidth="1"/>
    <col min="5" max="5" width="10.875" style="1" customWidth="1"/>
    <col min="6" max="6" width="10.375" style="1" customWidth="1"/>
    <col min="7" max="8" width="9.00390625" style="1" customWidth="1"/>
    <col min="9" max="9" width="15.25390625" style="1" customWidth="1"/>
    <col min="10" max="10" width="10.125" style="1" customWidth="1"/>
    <col min="11" max="11" width="9.00390625" style="1" customWidth="1"/>
    <col min="12" max="12" width="11.00390625" style="1" customWidth="1"/>
    <col min="13" max="13" width="10.25390625" style="1" customWidth="1"/>
    <col min="14" max="14" width="11.375" style="1" customWidth="1"/>
    <col min="15" max="16384" width="9.00390625" style="1" customWidth="1"/>
  </cols>
  <sheetData>
    <row r="1" spans="1:14" ht="16.5">
      <c r="A1" s="126" t="s">
        <v>136</v>
      </c>
      <c r="B1" s="126"/>
      <c r="C1" s="126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</row>
    <row r="2" spans="1:3" ht="16.5">
      <c r="A2" s="154" t="s">
        <v>137</v>
      </c>
      <c r="B2" s="153"/>
      <c r="C2" s="153"/>
    </row>
    <row r="3" ht="14.25">
      <c r="A3" s="2"/>
    </row>
    <row r="4" ht="14.25">
      <c r="A4" s="1" t="s">
        <v>97</v>
      </c>
    </row>
    <row r="6" spans="1:14" ht="14.25">
      <c r="A6" s="319"/>
      <c r="B6" s="306" t="s">
        <v>55</v>
      </c>
      <c r="C6" s="307"/>
      <c r="D6" s="307"/>
      <c r="E6" s="307"/>
      <c r="F6" s="308"/>
      <c r="G6" s="306" t="s">
        <v>98</v>
      </c>
      <c r="H6" s="307"/>
      <c r="I6" s="307"/>
      <c r="J6" s="307"/>
      <c r="K6" s="307"/>
      <c r="L6" s="308"/>
      <c r="M6" s="216"/>
      <c r="N6" s="217"/>
    </row>
    <row r="7" spans="1:14" ht="57.75" customHeight="1">
      <c r="A7" s="321"/>
      <c r="B7" s="127" t="s">
        <v>0</v>
      </c>
      <c r="C7" s="201" t="s">
        <v>55</v>
      </c>
      <c r="D7" s="201" t="s">
        <v>120</v>
      </c>
      <c r="E7" s="201" t="s">
        <v>121</v>
      </c>
      <c r="F7" s="201" t="s">
        <v>122</v>
      </c>
      <c r="G7" s="127" t="s">
        <v>55</v>
      </c>
      <c r="H7" s="201" t="s">
        <v>123</v>
      </c>
      <c r="I7" s="201" t="s">
        <v>124</v>
      </c>
      <c r="J7" s="201" t="s">
        <v>125</v>
      </c>
      <c r="K7" s="201" t="s">
        <v>126</v>
      </c>
      <c r="L7" s="201" t="s">
        <v>121</v>
      </c>
      <c r="M7" s="83" t="s">
        <v>118</v>
      </c>
      <c r="N7" s="127" t="s">
        <v>119</v>
      </c>
    </row>
    <row r="8" spans="1:14" ht="14.25">
      <c r="A8" s="202" t="s">
        <v>117</v>
      </c>
      <c r="B8" s="204">
        <v>100.00000000000001</v>
      </c>
      <c r="C8" s="218">
        <v>100.00000000000001</v>
      </c>
      <c r="D8" s="218">
        <v>81.8847998426</v>
      </c>
      <c r="E8" s="218">
        <v>18.115200157400007</v>
      </c>
      <c r="F8" s="204">
        <v>0</v>
      </c>
      <c r="G8" s="204">
        <v>100.00000000000001</v>
      </c>
      <c r="H8" s="218">
        <v>15.8036111628</v>
      </c>
      <c r="I8" s="218">
        <v>33.346407314800004</v>
      </c>
      <c r="J8" s="218">
        <v>3.2089404828</v>
      </c>
      <c r="K8" s="218">
        <v>29.50949636759999</v>
      </c>
      <c r="L8" s="218">
        <v>18.115200157400007</v>
      </c>
      <c r="M8" s="220">
        <v>62.8559036824</v>
      </c>
      <c r="N8" s="204">
        <v>66.0811886798</v>
      </c>
    </row>
    <row r="9" spans="1:14" ht="14.25">
      <c r="A9" s="202"/>
      <c r="B9" s="90">
        <v>1</v>
      </c>
      <c r="C9" s="91">
        <v>2</v>
      </c>
      <c r="D9" s="91">
        <v>3</v>
      </c>
      <c r="E9" s="91">
        <v>4</v>
      </c>
      <c r="F9" s="90">
        <v>5</v>
      </c>
      <c r="G9" s="90">
        <v>6</v>
      </c>
      <c r="H9" s="91">
        <v>7</v>
      </c>
      <c r="I9" s="91">
        <v>8</v>
      </c>
      <c r="J9" s="91">
        <v>9</v>
      </c>
      <c r="K9" s="91">
        <v>10</v>
      </c>
      <c r="L9" s="91">
        <v>11</v>
      </c>
      <c r="M9" s="206">
        <v>12</v>
      </c>
      <c r="N9" s="90">
        <v>13</v>
      </c>
    </row>
    <row r="10" spans="1:14" ht="14.25">
      <c r="A10" s="11">
        <v>2012</v>
      </c>
      <c r="B10" s="125">
        <v>124.04542347949445</v>
      </c>
      <c r="C10" s="125">
        <v>3.6148373206853535</v>
      </c>
      <c r="D10" s="125">
        <v>2.74516160358435</v>
      </c>
      <c r="E10" s="125">
        <v>6.309455443545261</v>
      </c>
      <c r="F10" s="125" t="s">
        <v>458</v>
      </c>
      <c r="G10" s="125" t="s">
        <v>458</v>
      </c>
      <c r="H10" s="125" t="s">
        <v>458</v>
      </c>
      <c r="I10" s="125" t="s">
        <v>458</v>
      </c>
      <c r="J10" s="125" t="s">
        <v>458</v>
      </c>
      <c r="K10" s="125" t="s">
        <v>458</v>
      </c>
      <c r="L10" s="125" t="s">
        <v>458</v>
      </c>
      <c r="M10" s="125">
        <v>2.3749991646095054</v>
      </c>
      <c r="N10" s="207">
        <v>2.5264096258134288</v>
      </c>
    </row>
    <row r="11" spans="1:14" ht="14.25">
      <c r="A11" s="11">
        <v>2013</v>
      </c>
      <c r="B11" s="125">
        <v>125.76795078387163</v>
      </c>
      <c r="C11" s="125">
        <v>1.388626243564616</v>
      </c>
      <c r="D11" s="125">
        <v>1.49178995277299</v>
      </c>
      <c r="E11" s="125">
        <v>0.802812958632444</v>
      </c>
      <c r="F11" s="125" t="s">
        <v>458</v>
      </c>
      <c r="G11" s="125" t="s">
        <v>458</v>
      </c>
      <c r="H11" s="125" t="s">
        <v>458</v>
      </c>
      <c r="I11" s="125" t="s">
        <v>458</v>
      </c>
      <c r="J11" s="125" t="s">
        <v>458</v>
      </c>
      <c r="K11" s="125" t="s">
        <v>458</v>
      </c>
      <c r="L11" s="125" t="s">
        <v>458</v>
      </c>
      <c r="M11" s="125">
        <v>1.164453935502337</v>
      </c>
      <c r="N11" s="207">
        <v>0.9662598285749482</v>
      </c>
    </row>
    <row r="12" spans="1:14" ht="14.25">
      <c r="A12" s="11">
        <v>2014</v>
      </c>
      <c r="B12" s="125">
        <v>125.68095536384732</v>
      </c>
      <c r="C12" s="125">
        <v>-0.06917137433030973</v>
      </c>
      <c r="D12" s="125">
        <v>0.15749231905964223</v>
      </c>
      <c r="E12" s="125">
        <v>-0.8949220809838749</v>
      </c>
      <c r="F12" s="125" t="s">
        <v>458</v>
      </c>
      <c r="G12" s="125" t="s">
        <v>458</v>
      </c>
      <c r="H12" s="125" t="s">
        <v>458</v>
      </c>
      <c r="I12" s="125" t="s">
        <v>458</v>
      </c>
      <c r="J12" s="125" t="s">
        <v>458</v>
      </c>
      <c r="K12" s="125" t="s">
        <v>458</v>
      </c>
      <c r="L12" s="125" t="s">
        <v>458</v>
      </c>
      <c r="M12" s="125">
        <v>0.47708394603489523</v>
      </c>
      <c r="N12" s="207">
        <v>0.35954807779820896</v>
      </c>
    </row>
    <row r="13" spans="1:14" ht="14.25">
      <c r="A13" s="11">
        <v>2015</v>
      </c>
      <c r="B13" s="125">
        <v>125.2713398434152</v>
      </c>
      <c r="C13" s="125">
        <v>-0.32591693725294135</v>
      </c>
      <c r="D13" s="125">
        <v>0.0039479888075391045</v>
      </c>
      <c r="E13" s="125">
        <v>-1.5892213640627944</v>
      </c>
      <c r="F13" s="125" t="s">
        <v>458</v>
      </c>
      <c r="G13" s="125" t="s">
        <v>458</v>
      </c>
      <c r="H13" s="125" t="s">
        <v>458</v>
      </c>
      <c r="I13" s="125" t="s">
        <v>458</v>
      </c>
      <c r="J13" s="125" t="s">
        <v>458</v>
      </c>
      <c r="K13" s="125" t="s">
        <v>458</v>
      </c>
      <c r="L13" s="125" t="s">
        <v>458</v>
      </c>
      <c r="M13" s="125">
        <v>0.6068616349659521</v>
      </c>
      <c r="N13" s="207">
        <v>0.12361222227875146</v>
      </c>
    </row>
    <row r="14" spans="1:14" ht="14.25">
      <c r="A14" s="11">
        <v>2016</v>
      </c>
      <c r="B14" s="125">
        <v>124.62799555897395</v>
      </c>
      <c r="C14" s="125">
        <v>-0.5135606318615231</v>
      </c>
      <c r="D14" s="125">
        <v>0.06284571678291684</v>
      </c>
      <c r="E14" s="125">
        <v>-1.1860607378088304</v>
      </c>
      <c r="F14" s="125" t="s">
        <v>458</v>
      </c>
      <c r="G14" s="125" t="s">
        <v>458</v>
      </c>
      <c r="H14" s="125" t="s">
        <v>458</v>
      </c>
      <c r="I14" s="125" t="s">
        <v>458</v>
      </c>
      <c r="J14" s="125" t="s">
        <v>458</v>
      </c>
      <c r="K14" s="125" t="s">
        <v>458</v>
      </c>
      <c r="L14" s="125" t="s">
        <v>458</v>
      </c>
      <c r="M14" s="125">
        <v>0.5157309643323771</v>
      </c>
      <c r="N14" s="207">
        <v>0.26594228345577164</v>
      </c>
    </row>
    <row r="15" spans="1:14" ht="14.25">
      <c r="A15" s="11">
        <v>2017</v>
      </c>
      <c r="B15" s="125">
        <v>126.26441382099704</v>
      </c>
      <c r="C15" s="125">
        <v>1.3130422700641873</v>
      </c>
      <c r="D15" s="125">
        <v>2.0463492634222575</v>
      </c>
      <c r="E15" s="125">
        <v>-1.9066548551982265</v>
      </c>
      <c r="F15" s="125" t="s">
        <v>458</v>
      </c>
      <c r="G15" s="125" t="s">
        <v>458</v>
      </c>
      <c r="H15" s="125" t="s">
        <v>458</v>
      </c>
      <c r="I15" s="125" t="s">
        <v>458</v>
      </c>
      <c r="J15" s="125" t="s">
        <v>458</v>
      </c>
      <c r="K15" s="125" t="s">
        <v>458</v>
      </c>
      <c r="L15" s="125" t="s">
        <v>458</v>
      </c>
      <c r="M15" s="125">
        <v>1.2475514107777315</v>
      </c>
      <c r="N15" s="207">
        <v>1.4497213564831526</v>
      </c>
    </row>
    <row r="16" spans="1:14" ht="14.25">
      <c r="A16" s="11">
        <v>2018</v>
      </c>
      <c r="B16" s="125">
        <v>129.4173492692569</v>
      </c>
      <c r="C16" s="125">
        <v>2.497089522571059</v>
      </c>
      <c r="D16" s="125">
        <v>2.7607972056887746</v>
      </c>
      <c r="E16" s="125">
        <v>1.3147225753926506</v>
      </c>
      <c r="F16" s="125" t="s">
        <v>458</v>
      </c>
      <c r="G16" s="125" t="s">
        <v>458</v>
      </c>
      <c r="H16" s="125" t="s">
        <v>458</v>
      </c>
      <c r="I16" s="125" t="s">
        <v>458</v>
      </c>
      <c r="J16" s="125" t="s">
        <v>458</v>
      </c>
      <c r="K16" s="125" t="s">
        <v>458</v>
      </c>
      <c r="L16" s="125" t="s">
        <v>458</v>
      </c>
      <c r="M16" s="125">
        <v>2.1296384884443853</v>
      </c>
      <c r="N16" s="207">
        <v>2.3514897274107227</v>
      </c>
    </row>
    <row r="17" spans="1:14" ht="14.25">
      <c r="A17" s="14">
        <v>2019</v>
      </c>
      <c r="B17" s="208">
        <v>132.88244497793985</v>
      </c>
      <c r="C17" s="209">
        <v>2.6774584151570764</v>
      </c>
      <c r="D17" s="209">
        <v>2.3377144534087364</v>
      </c>
      <c r="E17" s="209">
        <v>3.948718572401461</v>
      </c>
      <c r="F17" s="209" t="s">
        <v>458</v>
      </c>
      <c r="G17" s="209" t="s">
        <v>458</v>
      </c>
      <c r="H17" s="209" t="s">
        <v>458</v>
      </c>
      <c r="I17" s="209" t="s">
        <v>458</v>
      </c>
      <c r="J17" s="209" t="s">
        <v>458</v>
      </c>
      <c r="K17" s="209" t="s">
        <v>458</v>
      </c>
      <c r="L17" s="209" t="s">
        <v>458</v>
      </c>
      <c r="M17" s="209">
        <v>2.0425396528151083</v>
      </c>
      <c r="N17" s="210">
        <v>1.8551372792839658</v>
      </c>
    </row>
    <row r="18" spans="1:14" ht="14.25">
      <c r="A18" s="11" t="s">
        <v>17</v>
      </c>
      <c r="B18" s="125">
        <v>131.58771404174794</v>
      </c>
      <c r="C18" s="125">
        <v>2.391525054518155</v>
      </c>
      <c r="D18" s="125">
        <v>2.0469631755752005</v>
      </c>
      <c r="E18" s="125">
        <v>3.8568774518040243</v>
      </c>
      <c r="F18" s="125">
        <v>0.012661165291908527</v>
      </c>
      <c r="G18" s="125">
        <v>1.327056384098782</v>
      </c>
      <c r="H18" s="125">
        <v>3.510712272028371</v>
      </c>
      <c r="I18" s="125">
        <v>0.19160861494509618</v>
      </c>
      <c r="J18" s="125">
        <v>-4.1671742189436145</v>
      </c>
      <c r="K18" s="125">
        <v>1.037760404182336</v>
      </c>
      <c r="L18" s="125">
        <v>2.9350253866402056</v>
      </c>
      <c r="M18" s="125">
        <v>2.021521557644391</v>
      </c>
      <c r="N18" s="207">
        <v>1.8950662240535934</v>
      </c>
    </row>
    <row r="19" spans="1:14" ht="14.25">
      <c r="A19" s="11" t="s">
        <v>18</v>
      </c>
      <c r="B19" s="125">
        <v>132.84991901820896</v>
      </c>
      <c r="C19" s="125">
        <v>2.54135324235898</v>
      </c>
      <c r="D19" s="125">
        <v>2.1537087670981094</v>
      </c>
      <c r="E19" s="125">
        <v>3.9777499922238917</v>
      </c>
      <c r="F19" s="125">
        <v>0.05718130016751899</v>
      </c>
      <c r="G19" s="125">
        <v>0.9592118729721051</v>
      </c>
      <c r="H19" s="125">
        <v>1.6358796097368327</v>
      </c>
      <c r="I19" s="125">
        <v>0.7494410658066357</v>
      </c>
      <c r="J19" s="125">
        <v>5.582839434417664</v>
      </c>
      <c r="K19" s="125">
        <v>0.6962127970375747</v>
      </c>
      <c r="L19" s="125">
        <v>0.15993625676856027</v>
      </c>
      <c r="M19" s="125">
        <v>1.8746246476018626</v>
      </c>
      <c r="N19" s="207">
        <v>1.7555431764368308</v>
      </c>
    </row>
    <row r="20" spans="1:14" ht="14.25">
      <c r="A20" s="11" t="s">
        <v>19</v>
      </c>
      <c r="B20" s="125">
        <v>133.4633298279829</v>
      </c>
      <c r="C20" s="125">
        <v>2.8750846480212147</v>
      </c>
      <c r="D20" s="125">
        <v>2.49699373031153</v>
      </c>
      <c r="E20" s="125">
        <v>4.2659181368847925</v>
      </c>
      <c r="F20" s="125">
        <v>0.05671277496534871</v>
      </c>
      <c r="G20" s="125">
        <v>0.4617321668746115</v>
      </c>
      <c r="H20" s="125">
        <v>0.550304906177729</v>
      </c>
      <c r="I20" s="125">
        <v>0.2152840822242439</v>
      </c>
      <c r="J20" s="125">
        <v>-2.340997604002794</v>
      </c>
      <c r="K20" s="125">
        <v>0.9877734568486431</v>
      </c>
      <c r="L20" s="125">
        <v>0.4974504434552358</v>
      </c>
      <c r="M20" s="125">
        <v>2.1530135680305023</v>
      </c>
      <c r="N20" s="207">
        <v>1.8167089524954605</v>
      </c>
    </row>
    <row r="21" spans="1:14" ht="14.25">
      <c r="A21" s="14" t="s">
        <v>20</v>
      </c>
      <c r="B21" s="209">
        <v>133.62881702381964</v>
      </c>
      <c r="C21" s="209">
        <v>2.8987757384187063</v>
      </c>
      <c r="D21" s="209">
        <v>2.649859835320484</v>
      </c>
      <c r="E21" s="209">
        <v>3.695746443800047</v>
      </c>
      <c r="F21" s="209">
        <v>0.1</v>
      </c>
      <c r="G21" s="209">
        <v>0.1239945054945224</v>
      </c>
      <c r="H21" s="209">
        <v>-0.17504900936606305</v>
      </c>
      <c r="I21" s="209">
        <v>0.2122856180460957</v>
      </c>
      <c r="J21" s="209">
        <v>-0.038401195554456535</v>
      </c>
      <c r="K21" s="209">
        <v>0.23438117219210142</v>
      </c>
      <c r="L21" s="209">
        <v>0.08031937760534902</v>
      </c>
      <c r="M21" s="209">
        <v>2.1200561571103265</v>
      </c>
      <c r="N21" s="210">
        <v>1.953366123042528</v>
      </c>
    </row>
    <row r="22" spans="1:14" ht="14.25">
      <c r="A22" s="22">
        <v>43497</v>
      </c>
      <c r="B22" s="125">
        <v>131.41055890921402</v>
      </c>
      <c r="C22" s="125">
        <v>2.268365760353433</v>
      </c>
      <c r="D22" s="125">
        <v>1.9139925599977516</v>
      </c>
      <c r="E22" s="125">
        <v>3.84893452704209</v>
      </c>
      <c r="F22" s="125">
        <v>-0.00024318655563296179</v>
      </c>
      <c r="G22" s="125">
        <v>0.21893218726198427</v>
      </c>
      <c r="H22" s="125">
        <v>0.2867822378829601</v>
      </c>
      <c r="I22" s="125">
        <v>-0.15330490090254045</v>
      </c>
      <c r="J22" s="125">
        <v>2.4501751676195624</v>
      </c>
      <c r="K22" s="125">
        <v>0.394974671569031</v>
      </c>
      <c r="L22" s="125">
        <v>0.09228005505488568</v>
      </c>
      <c r="M22" s="125">
        <v>1.8093215523515624</v>
      </c>
      <c r="N22" s="207">
        <v>1.7054668746034451</v>
      </c>
    </row>
    <row r="23" spans="1:14" ht="14.25">
      <c r="A23" s="22">
        <v>43525</v>
      </c>
      <c r="B23" s="125">
        <v>132.22909582577347</v>
      </c>
      <c r="C23" s="125">
        <v>2.695881925888017</v>
      </c>
      <c r="D23" s="125">
        <v>2.3559698158783107</v>
      </c>
      <c r="E23" s="125">
        <v>3.8931146249449</v>
      </c>
      <c r="F23" s="125">
        <v>0.057728910280337775</v>
      </c>
      <c r="G23" s="125">
        <v>0.6228851953403023</v>
      </c>
      <c r="H23" s="125">
        <v>1.1800080954475334</v>
      </c>
      <c r="I23" s="125">
        <v>0.5152334156475007</v>
      </c>
      <c r="J23" s="125">
        <v>2.404762664225956</v>
      </c>
      <c r="K23" s="125">
        <v>0.4084983571615908</v>
      </c>
      <c r="L23" s="125">
        <v>0.06508626455203625</v>
      </c>
      <c r="M23" s="125">
        <v>2.0797711987411276</v>
      </c>
      <c r="N23" s="207">
        <v>2.0885451791678378</v>
      </c>
    </row>
    <row r="24" spans="1:14" ht="14.25">
      <c r="A24" s="22">
        <v>43556</v>
      </c>
      <c r="B24" s="125">
        <v>132.50927384537297</v>
      </c>
      <c r="C24" s="125">
        <v>2.331297118685711</v>
      </c>
      <c r="D24" s="125">
        <v>1.8972782701054598</v>
      </c>
      <c r="E24" s="125">
        <v>3.972688604502281</v>
      </c>
      <c r="F24" s="125">
        <v>0.05746964187931469</v>
      </c>
      <c r="G24" s="125">
        <v>0.2118883274893335</v>
      </c>
      <c r="H24" s="125">
        <v>-0.04277223718266043</v>
      </c>
      <c r="I24" s="125">
        <v>0.27770661475798875</v>
      </c>
      <c r="J24" s="125">
        <v>3.2891271089997076</v>
      </c>
      <c r="K24" s="125">
        <v>0.03528154767235492</v>
      </c>
      <c r="L24" s="125">
        <v>0.06974547238154116</v>
      </c>
      <c r="M24" s="125">
        <v>1.5209495127971593</v>
      </c>
      <c r="N24" s="207">
        <v>1.596896698339819</v>
      </c>
    </row>
    <row r="25" spans="1:14" ht="14.25">
      <c r="A25" s="22">
        <v>43586</v>
      </c>
      <c r="B25" s="125">
        <v>132.96394677486552</v>
      </c>
      <c r="C25" s="125">
        <v>2.6737405856540875</v>
      </c>
      <c r="D25" s="125">
        <v>2.3188059939670325</v>
      </c>
      <c r="E25" s="125">
        <v>3.9621035068949197</v>
      </c>
      <c r="F25" s="125">
        <v>0.05705836942050574</v>
      </c>
      <c r="G25" s="125">
        <v>0.3431253649635977</v>
      </c>
      <c r="H25" s="125">
        <v>0.9422974430863178</v>
      </c>
      <c r="I25" s="125">
        <v>0.13354319633116063</v>
      </c>
      <c r="J25" s="125">
        <v>2.2971244312277577</v>
      </c>
      <c r="K25" s="125">
        <v>0.25378268506663915</v>
      </c>
      <c r="L25" s="125">
        <v>0.005231867019546144</v>
      </c>
      <c r="M25" s="125">
        <v>1.9236232981548085</v>
      </c>
      <c r="N25" s="207">
        <v>1.8697107502292312</v>
      </c>
    </row>
    <row r="26" spans="1:14" ht="14.25">
      <c r="A26" s="22">
        <v>43617</v>
      </c>
      <c r="B26" s="125">
        <v>133.0765364343884</v>
      </c>
      <c r="C26" s="125">
        <v>2.6188971245680364</v>
      </c>
      <c r="D26" s="125">
        <v>2.244871235850198</v>
      </c>
      <c r="E26" s="125">
        <v>3.9984565620896575</v>
      </c>
      <c r="F26" s="125">
        <v>0.05701588920273655</v>
      </c>
      <c r="G26" s="125">
        <v>0.08467683327233999</v>
      </c>
      <c r="H26" s="125">
        <v>0.48986235103249953</v>
      </c>
      <c r="I26" s="125">
        <v>0.2673051139101119</v>
      </c>
      <c r="J26" s="125">
        <v>-5.005410885850523</v>
      </c>
      <c r="K26" s="125">
        <v>0.26041046324007766</v>
      </c>
      <c r="L26" s="125">
        <v>0.03749492212004668</v>
      </c>
      <c r="M26" s="125">
        <v>2.1799947470245513</v>
      </c>
      <c r="N26" s="207">
        <v>1.7999528894614372</v>
      </c>
    </row>
    <row r="27" spans="1:14" ht="14.25">
      <c r="A27" s="22">
        <v>43647</v>
      </c>
      <c r="B27" s="125">
        <v>133.22156932335403</v>
      </c>
      <c r="C27" s="125">
        <v>2.866832012677037</v>
      </c>
      <c r="D27" s="125">
        <v>2.510213345613323</v>
      </c>
      <c r="E27" s="125">
        <v>4.1586453591895065</v>
      </c>
      <c r="F27" s="125">
        <v>0.05691317418479248</v>
      </c>
      <c r="G27" s="125">
        <v>0.10898456846834392</v>
      </c>
      <c r="H27" s="125">
        <v>-0.2097267976054269</v>
      </c>
      <c r="I27" s="125">
        <v>0.006730755364699803</v>
      </c>
      <c r="J27" s="125">
        <v>1.325785526923525</v>
      </c>
      <c r="K27" s="125">
        <v>0.17630587437299994</v>
      </c>
      <c r="L27" s="125">
        <v>0.26041847661981876</v>
      </c>
      <c r="M27" s="125">
        <v>2.0926032436610313</v>
      </c>
      <c r="N27" s="207">
        <v>1.8739252666558173</v>
      </c>
    </row>
    <row r="28" spans="1:14" ht="14.25">
      <c r="A28" s="22">
        <v>43678</v>
      </c>
      <c r="B28" s="125">
        <v>133.49718658674448</v>
      </c>
      <c r="C28" s="125">
        <v>2.838392927385229</v>
      </c>
      <c r="D28" s="125">
        <v>2.3681936275038</v>
      </c>
      <c r="E28" s="125">
        <v>4.647383151813585</v>
      </c>
      <c r="F28" s="125">
        <v>0.05681615839717644</v>
      </c>
      <c r="G28" s="125">
        <v>0.20688636591683007</v>
      </c>
      <c r="H28" s="125">
        <v>0.00011830669663481785</v>
      </c>
      <c r="I28" s="125">
        <v>0.03867305559401757</v>
      </c>
      <c r="J28" s="125">
        <v>-1.5658150300335762</v>
      </c>
      <c r="K28" s="125">
        <v>0.5335366995820436</v>
      </c>
      <c r="L28" s="125">
        <v>0.48216239687977236</v>
      </c>
      <c r="M28" s="125">
        <v>1.9762232436882243</v>
      </c>
      <c r="N28" s="207">
        <v>1.6167355607911986</v>
      </c>
    </row>
    <row r="29" spans="1:14" ht="14.25">
      <c r="A29" s="22">
        <v>43709</v>
      </c>
      <c r="B29" s="125">
        <v>133.6712335738502</v>
      </c>
      <c r="C29" s="125">
        <v>2.9199867919891034</v>
      </c>
      <c r="D29" s="125">
        <v>2.6126139614873978</v>
      </c>
      <c r="E29" s="125">
        <v>3.9925152805621877</v>
      </c>
      <c r="F29" s="125">
        <v>0.05640899231407721</v>
      </c>
      <c r="G29" s="125">
        <v>0.13037502254222488</v>
      </c>
      <c r="H29" s="125">
        <v>0.366250132812624</v>
      </c>
      <c r="I29" s="125">
        <v>-0.11926594505817434</v>
      </c>
      <c r="J29" s="125">
        <v>0.1562881637041471</v>
      </c>
      <c r="K29" s="125">
        <v>0.5817370747046766</v>
      </c>
      <c r="L29" s="125">
        <v>-0.3338471781634098</v>
      </c>
      <c r="M29" s="125">
        <v>2.3904544143784108</v>
      </c>
      <c r="N29" s="207">
        <v>1.959902411201412</v>
      </c>
    </row>
    <row r="30" spans="1:14" ht="14.25">
      <c r="A30" s="22">
        <v>43739</v>
      </c>
      <c r="B30" s="125">
        <v>133.5436975618046</v>
      </c>
      <c r="C30" s="125">
        <v>2.7253931839608327</v>
      </c>
      <c r="D30" s="125">
        <v>2.3569198005664873</v>
      </c>
      <c r="E30" s="125">
        <v>4.071689310725276</v>
      </c>
      <c r="F30" s="125">
        <v>0.05638351948951644</v>
      </c>
      <c r="G30" s="125">
        <v>-0.09541021552338691</v>
      </c>
      <c r="H30" s="125">
        <v>-0.5213230968277145</v>
      </c>
      <c r="I30" s="125">
        <v>0.2981337376978246</v>
      </c>
      <c r="J30" s="125">
        <v>0.2741394537798385</v>
      </c>
      <c r="K30" s="125">
        <v>-0.49629616115845465</v>
      </c>
      <c r="L30" s="125">
        <v>0.1378685879535908</v>
      </c>
      <c r="M30" s="125">
        <v>2.1237951988684785</v>
      </c>
      <c r="N30" s="207">
        <v>1.695753182784074</v>
      </c>
    </row>
    <row r="31" spans="1:14" ht="14.25">
      <c r="A31" s="22">
        <v>43770</v>
      </c>
      <c r="B31" s="125">
        <v>133.76510045794475</v>
      </c>
      <c r="C31" s="125">
        <v>2.993260258346993</v>
      </c>
      <c r="D31" s="125">
        <v>2.691805276884935</v>
      </c>
      <c r="E31" s="125">
        <v>4.035676265527897</v>
      </c>
      <c r="F31" s="125">
        <v>0.05625707141914287</v>
      </c>
      <c r="G31" s="125">
        <v>0.16579059901920346</v>
      </c>
      <c r="H31" s="125">
        <v>0.16850899201411096</v>
      </c>
      <c r="I31" s="125">
        <v>0.14575167176178638</v>
      </c>
      <c r="J31" s="125">
        <v>0.12712478597281063</v>
      </c>
      <c r="K31" s="125">
        <v>0.2954603883590323</v>
      </c>
      <c r="L31" s="125">
        <v>0.003937631341543124</v>
      </c>
      <c r="M31" s="125">
        <v>2.0906619025031574</v>
      </c>
      <c r="N31" s="207">
        <v>1.9347549052207</v>
      </c>
    </row>
    <row r="32" spans="1:14" ht="14.25">
      <c r="A32" s="22">
        <v>43800</v>
      </c>
      <c r="B32" s="125">
        <v>133.57765305170955</v>
      </c>
      <c r="C32" s="125">
        <v>2.9779373293000475</v>
      </c>
      <c r="D32" s="125">
        <v>2.9021718130883585</v>
      </c>
      <c r="E32" s="125">
        <v>2.9872884236316537</v>
      </c>
      <c r="F32" s="125">
        <v>0.05631122664609222</v>
      </c>
      <c r="G32" s="125">
        <v>-0.14013177248286013</v>
      </c>
      <c r="H32" s="125">
        <v>-0.02519526820869089</v>
      </c>
      <c r="I32" s="125">
        <v>-0.3478340156360673</v>
      </c>
      <c r="J32" s="125">
        <v>0.08276105000331313</v>
      </c>
      <c r="K32" s="125">
        <v>-0.08445546106015911</v>
      </c>
      <c r="L32" s="125">
        <v>0.008080998328964029</v>
      </c>
      <c r="M32" s="125">
        <v>2.1457924221725904</v>
      </c>
      <c r="N32" s="207">
        <v>2.2310385860623256</v>
      </c>
    </row>
    <row r="33" spans="1:14" ht="14.25">
      <c r="A33" s="23">
        <v>43854</v>
      </c>
      <c r="B33" s="209">
        <v>135.11378097113592</v>
      </c>
      <c r="C33" s="209">
        <v>3.04315699673505</v>
      </c>
      <c r="D33" s="209">
        <v>3.2447642554195966</v>
      </c>
      <c r="E33" s="209">
        <v>3.3596772407485673</v>
      </c>
      <c r="F33" s="209">
        <v>-0.19855841088005544</v>
      </c>
      <c r="G33" s="209">
        <v>1.149988702699929</v>
      </c>
      <c r="H33" s="209">
        <v>3.1676936137909735</v>
      </c>
      <c r="I33" s="209">
        <v>0.9081186689009257</v>
      </c>
      <c r="J33" s="209">
        <v>0.3010125568397797</v>
      </c>
      <c r="K33" s="209">
        <v>0.5449097195122476</v>
      </c>
      <c r="L33" s="209">
        <v>2.509224013695814</v>
      </c>
      <c r="M33" s="209">
        <v>2.4260082608374915</v>
      </c>
      <c r="N33" s="210">
        <v>2.5909188757485424</v>
      </c>
    </row>
    <row r="36" spans="1:14" ht="14.25">
      <c r="A36" s="319"/>
      <c r="B36" s="303" t="s">
        <v>120</v>
      </c>
      <c r="C36" s="304"/>
      <c r="D36" s="304"/>
      <c r="E36" s="304"/>
      <c r="F36" s="304"/>
      <c r="G36" s="304"/>
      <c r="H36" s="304"/>
      <c r="I36" s="304"/>
      <c r="J36" s="304"/>
      <c r="K36" s="305"/>
      <c r="L36" s="303" t="s">
        <v>121</v>
      </c>
      <c r="M36" s="304"/>
      <c r="N36" s="305"/>
    </row>
    <row r="37" spans="1:14" ht="14.25">
      <c r="A37" s="320"/>
      <c r="B37" s="296" t="s">
        <v>127</v>
      </c>
      <c r="C37" s="300" t="s">
        <v>128</v>
      </c>
      <c r="D37" s="301"/>
      <c r="E37" s="301"/>
      <c r="F37" s="301"/>
      <c r="G37" s="313"/>
      <c r="H37" s="309" t="s">
        <v>126</v>
      </c>
      <c r="I37" s="337"/>
      <c r="J37" s="337"/>
      <c r="K37" s="313"/>
      <c r="L37" s="296" t="s">
        <v>133</v>
      </c>
      <c r="M37" s="296" t="s">
        <v>134</v>
      </c>
      <c r="N37" s="296" t="s">
        <v>135</v>
      </c>
    </row>
    <row r="38" spans="1:14" ht="14.25">
      <c r="A38" s="320"/>
      <c r="B38" s="297"/>
      <c r="C38" s="309" t="s">
        <v>124</v>
      </c>
      <c r="D38" s="83"/>
      <c r="E38" s="83"/>
      <c r="F38" s="201"/>
      <c r="G38" s="331"/>
      <c r="H38" s="297"/>
      <c r="I38" s="296" t="s">
        <v>112</v>
      </c>
      <c r="J38" s="296" t="s">
        <v>131</v>
      </c>
      <c r="K38" s="296" t="s">
        <v>132</v>
      </c>
      <c r="L38" s="297"/>
      <c r="M38" s="297"/>
      <c r="N38" s="297"/>
    </row>
    <row r="39" spans="1:14" ht="14.25">
      <c r="A39" s="320"/>
      <c r="B39" s="297"/>
      <c r="C39" s="314"/>
      <c r="D39" s="296" t="s">
        <v>129</v>
      </c>
      <c r="E39" s="296" t="s">
        <v>130</v>
      </c>
      <c r="F39" s="309" t="s">
        <v>113</v>
      </c>
      <c r="G39" s="201"/>
      <c r="H39" s="297"/>
      <c r="I39" s="297"/>
      <c r="J39" s="297"/>
      <c r="K39" s="297"/>
      <c r="L39" s="297"/>
      <c r="M39" s="297"/>
      <c r="N39" s="297"/>
    </row>
    <row r="40" spans="1:14" ht="27.75" customHeight="1">
      <c r="A40" s="321"/>
      <c r="B40" s="298"/>
      <c r="C40" s="336"/>
      <c r="D40" s="298"/>
      <c r="E40" s="298"/>
      <c r="F40" s="336"/>
      <c r="G40" s="115" t="s">
        <v>125</v>
      </c>
      <c r="H40" s="298"/>
      <c r="I40" s="298"/>
      <c r="J40" s="298"/>
      <c r="K40" s="298"/>
      <c r="L40" s="298"/>
      <c r="M40" s="298"/>
      <c r="N40" s="298"/>
    </row>
    <row r="41" spans="1:14" ht="14.25">
      <c r="A41" s="202" t="s">
        <v>117</v>
      </c>
      <c r="B41" s="204">
        <v>15.8036111628</v>
      </c>
      <c r="C41" s="204">
        <v>33.346407314800004</v>
      </c>
      <c r="D41" s="204" t="s">
        <v>457</v>
      </c>
      <c r="E41" s="204" t="s">
        <v>457</v>
      </c>
      <c r="F41" s="204" t="s">
        <v>457</v>
      </c>
      <c r="G41" s="204">
        <v>3.2089404828</v>
      </c>
      <c r="H41" s="204">
        <v>29.50949636759999</v>
      </c>
      <c r="I41" s="204" t="s">
        <v>457</v>
      </c>
      <c r="J41" s="204" t="s">
        <v>457</v>
      </c>
      <c r="K41" s="204" t="s">
        <v>457</v>
      </c>
      <c r="L41" s="204">
        <v>36.130264865</v>
      </c>
      <c r="M41" s="204">
        <v>30.898798252000002</v>
      </c>
      <c r="N41" s="204">
        <v>26.45599928</v>
      </c>
    </row>
    <row r="42" spans="1:14" ht="14.25">
      <c r="A42" s="219"/>
      <c r="B42" s="206">
        <v>14</v>
      </c>
      <c r="C42" s="90">
        <v>15</v>
      </c>
      <c r="D42" s="91">
        <v>16</v>
      </c>
      <c r="E42" s="90">
        <v>17</v>
      </c>
      <c r="F42" s="91">
        <v>18</v>
      </c>
      <c r="G42" s="206">
        <v>19</v>
      </c>
      <c r="H42" s="90">
        <v>20</v>
      </c>
      <c r="I42" s="91">
        <v>21</v>
      </c>
      <c r="J42" s="90">
        <v>22</v>
      </c>
      <c r="K42" s="91">
        <v>23</v>
      </c>
      <c r="L42" s="91">
        <v>24</v>
      </c>
      <c r="M42" s="90">
        <v>25</v>
      </c>
      <c r="N42" s="90">
        <v>26</v>
      </c>
    </row>
    <row r="43" spans="1:14" ht="14.25">
      <c r="A43" s="11">
        <v>2012</v>
      </c>
      <c r="B43" s="125">
        <v>3.7483639133738507</v>
      </c>
      <c r="C43" s="125">
        <v>2.060897014808603</v>
      </c>
      <c r="D43" s="125">
        <v>1.5644481463524755</v>
      </c>
      <c r="E43" s="125">
        <v>0.41388754070297296</v>
      </c>
      <c r="F43" s="125">
        <v>3.0751482947974296</v>
      </c>
      <c r="G43" s="125">
        <v>5.673079451661806</v>
      </c>
      <c r="H43" s="125">
        <v>2.7309232674828507</v>
      </c>
      <c r="I43" s="125">
        <v>2.671157493346925</v>
      </c>
      <c r="J43" s="125">
        <v>2.9631691982347803</v>
      </c>
      <c r="K43" s="125">
        <v>4.20061863045764</v>
      </c>
      <c r="L43" s="125">
        <v>0.6941290123455559</v>
      </c>
      <c r="M43" s="125">
        <v>4.939596209877337</v>
      </c>
      <c r="N43" s="207">
        <v>12.22895944109095</v>
      </c>
    </row>
    <row r="44" spans="1:14" ht="14.25">
      <c r="A44" s="11">
        <v>2013</v>
      </c>
      <c r="B44" s="125">
        <v>3.73522485838879</v>
      </c>
      <c r="C44" s="125">
        <v>0.9515549455302335</v>
      </c>
      <c r="D44" s="125">
        <v>1.3119696857027492</v>
      </c>
      <c r="E44" s="125">
        <v>-0.13466427125582925</v>
      </c>
      <c r="F44" s="125">
        <v>-2.835700871518881</v>
      </c>
      <c r="G44" s="125">
        <v>-3.4901756878620915</v>
      </c>
      <c r="H44" s="125">
        <v>1.4066529440769955</v>
      </c>
      <c r="I44" s="125">
        <v>1.156595115858991</v>
      </c>
      <c r="J44" s="125">
        <v>2.1706519312273684</v>
      </c>
      <c r="K44" s="125">
        <v>0.05189162767354105</v>
      </c>
      <c r="L44" s="125">
        <v>-2.851365545600288</v>
      </c>
      <c r="M44" s="125">
        <v>-0.530097450575937</v>
      </c>
      <c r="N44" s="207">
        <v>1.967031428506985</v>
      </c>
    </row>
    <row r="45" spans="1:14" ht="14.25">
      <c r="A45" s="11">
        <v>2014</v>
      </c>
      <c r="B45" s="125">
        <v>-0.7327652191439427</v>
      </c>
      <c r="C45" s="125">
        <v>0.1672981541343006</v>
      </c>
      <c r="D45" s="125">
        <v>0.2987610934237921</v>
      </c>
      <c r="E45" s="125">
        <v>-0.5388400301214347</v>
      </c>
      <c r="F45" s="125">
        <v>-3.1491717249533906</v>
      </c>
      <c r="G45" s="125">
        <v>-2.757019658518743</v>
      </c>
      <c r="H45" s="125">
        <v>0.8333330524153126</v>
      </c>
      <c r="I45" s="125">
        <v>0.736389653632969</v>
      </c>
      <c r="J45" s="125">
        <v>1.0735195926137209</v>
      </c>
      <c r="K45" s="125">
        <v>0.7346957691542144</v>
      </c>
      <c r="L45" s="125">
        <v>-6.274790819330789</v>
      </c>
      <c r="M45" s="125">
        <v>-0.1906641568214127</v>
      </c>
      <c r="N45" s="207">
        <v>0.10316920775066762</v>
      </c>
    </row>
    <row r="46" spans="1:14" ht="14.25">
      <c r="A46" s="11">
        <v>2015</v>
      </c>
      <c r="B46" s="125">
        <v>-0.39709610179411925</v>
      </c>
      <c r="C46" s="125">
        <v>0.442239844100456</v>
      </c>
      <c r="D46" s="125">
        <v>0.6397351793648198</v>
      </c>
      <c r="E46" s="125">
        <v>1.8075880354176945</v>
      </c>
      <c r="F46" s="125">
        <v>-8.821127901445507</v>
      </c>
      <c r="G46" s="125">
        <v>-12.731301046446717</v>
      </c>
      <c r="H46" s="125">
        <v>0.790251979988497</v>
      </c>
      <c r="I46" s="125">
        <v>-0.05216366845745313</v>
      </c>
      <c r="J46" s="125">
        <v>1.740873741192587</v>
      </c>
      <c r="K46" s="125">
        <v>2.319531106077548</v>
      </c>
      <c r="L46" s="125">
        <v>-3.798804303796686</v>
      </c>
      <c r="M46" s="125">
        <v>-2.4060468975114873</v>
      </c>
      <c r="N46" s="207">
        <v>-1.0738640397158576</v>
      </c>
    </row>
    <row r="47" spans="1:14" ht="14.25">
      <c r="A47" s="11">
        <v>2016</v>
      </c>
      <c r="B47" s="125">
        <v>-0.8266924846753909</v>
      </c>
      <c r="C47" s="125">
        <v>0.08147139457636854</v>
      </c>
      <c r="D47" s="125">
        <v>1.3174092226789185</v>
      </c>
      <c r="E47" s="125">
        <v>0.0009036909838044949</v>
      </c>
      <c r="F47" s="125">
        <v>-5.754181736962366</v>
      </c>
      <c r="G47" s="125">
        <v>-7.150912280605908</v>
      </c>
      <c r="H47" s="125">
        <v>0.9949219067193269</v>
      </c>
      <c r="I47" s="125">
        <v>-0.5996202571509457</v>
      </c>
      <c r="J47" s="125">
        <v>2.4456755112409354</v>
      </c>
      <c r="K47" s="125">
        <v>3.0358134465430027</v>
      </c>
      <c r="L47" s="125">
        <v>-0.7535240226242905</v>
      </c>
      <c r="M47" s="125">
        <v>-8.33126025892173</v>
      </c>
      <c r="N47" s="207">
        <v>-0.14772306605844676</v>
      </c>
    </row>
    <row r="48" spans="1:14" ht="14.25">
      <c r="A48" s="11">
        <v>2017</v>
      </c>
      <c r="B48" s="125">
        <v>4.2306669749848425</v>
      </c>
      <c r="C48" s="125">
        <v>0.6182335318680288</v>
      </c>
      <c r="D48" s="125">
        <v>0.882265550942904</v>
      </c>
      <c r="E48" s="125">
        <v>-0.768168895278464</v>
      </c>
      <c r="F48" s="125">
        <v>5.444369073135547</v>
      </c>
      <c r="G48" s="125">
        <v>7.6038266473742055</v>
      </c>
      <c r="H48" s="125">
        <v>1.9489633500448633</v>
      </c>
      <c r="I48" s="125">
        <v>0.635541437893977</v>
      </c>
      <c r="J48" s="125">
        <v>2.4007676348230405</v>
      </c>
      <c r="K48" s="125">
        <v>3.449952368689594</v>
      </c>
      <c r="L48" s="125">
        <v>-4.575074585517996</v>
      </c>
      <c r="M48" s="125">
        <v>-4.071461136214069</v>
      </c>
      <c r="N48" s="207">
        <v>-5.254904944724899</v>
      </c>
    </row>
    <row r="49" spans="1:14" ht="14.25">
      <c r="A49" s="11">
        <v>2018</v>
      </c>
      <c r="B49" s="125">
        <v>4.241754653488059</v>
      </c>
      <c r="C49" s="125">
        <v>1.3336361243855066</v>
      </c>
      <c r="D49" s="125">
        <v>1.045032507359437</v>
      </c>
      <c r="E49" s="125">
        <v>0.8241660317704884</v>
      </c>
      <c r="F49" s="125">
        <v>4.13323381762514</v>
      </c>
      <c r="G49" s="125">
        <v>7.333705145925265</v>
      </c>
      <c r="H49" s="125">
        <v>3.0255952845259912</v>
      </c>
      <c r="I49" s="125">
        <v>2.234429448237691</v>
      </c>
      <c r="J49" s="125">
        <v>3.7381933596466723</v>
      </c>
      <c r="K49" s="125">
        <v>3.8092278646396664</v>
      </c>
      <c r="L49" s="125">
        <v>2.8093383310575604</v>
      </c>
      <c r="M49" s="125">
        <v>0.4949882528181746</v>
      </c>
      <c r="N49" s="207">
        <v>1.3102614440546176</v>
      </c>
    </row>
    <row r="50" spans="1:14" ht="14.25">
      <c r="A50" s="14">
        <v>2019</v>
      </c>
      <c r="B50" s="208">
        <v>4.356872177945178</v>
      </c>
      <c r="C50" s="209">
        <v>1.2288692165311659</v>
      </c>
      <c r="D50" s="209">
        <v>0.7225859090529667</v>
      </c>
      <c r="E50" s="209">
        <v>1.4511381922686581</v>
      </c>
      <c r="F50" s="209">
        <v>-1.156517684578347</v>
      </c>
      <c r="G50" s="209">
        <v>-1.6913278323554408</v>
      </c>
      <c r="H50" s="209">
        <v>2.9809713026544244</v>
      </c>
      <c r="I50" s="209">
        <v>2.4706956661132864</v>
      </c>
      <c r="J50" s="209">
        <v>5.381415780803152</v>
      </c>
      <c r="K50" s="209">
        <v>4.339813118962439</v>
      </c>
      <c r="L50" s="209">
        <v>7.27231432193598</v>
      </c>
      <c r="M50" s="209">
        <v>5.418052059772435</v>
      </c>
      <c r="N50" s="210">
        <v>6.459748384405884</v>
      </c>
    </row>
    <row r="51" spans="1:14" ht="14.25">
      <c r="A51" s="11" t="s">
        <v>17</v>
      </c>
      <c r="B51" s="125">
        <v>2.674890733294262</v>
      </c>
      <c r="C51" s="125">
        <v>1.1817542602497753</v>
      </c>
      <c r="D51" s="125">
        <v>-0.27229210242281</v>
      </c>
      <c r="E51" s="125">
        <v>1.4290758956714882</v>
      </c>
      <c r="F51" s="125">
        <v>-0.9533267960171941</v>
      </c>
      <c r="G51" s="125">
        <v>-0.5943093753024158</v>
      </c>
      <c r="H51" s="125">
        <v>2.984553330284072</v>
      </c>
      <c r="I51" s="125">
        <v>2.9453751330829334</v>
      </c>
      <c r="J51" s="125">
        <v>4.876403365399</v>
      </c>
      <c r="K51" s="125">
        <v>3.9048909864979606</v>
      </c>
      <c r="L51" s="125">
        <v>7.562933852294208</v>
      </c>
      <c r="M51" s="125">
        <v>5.939859033818081</v>
      </c>
      <c r="N51" s="207">
        <v>6.389568268639408</v>
      </c>
    </row>
    <row r="52" spans="1:14" ht="14.25">
      <c r="A52" s="11" t="s">
        <v>18</v>
      </c>
      <c r="B52" s="125">
        <v>3.809151643223018</v>
      </c>
      <c r="C52" s="125">
        <v>1.0247600250504973</v>
      </c>
      <c r="D52" s="125">
        <v>0.6747395586452285</v>
      </c>
      <c r="E52" s="125">
        <v>1.32907003277505</v>
      </c>
      <c r="F52" s="125">
        <v>-0.34112303864405646</v>
      </c>
      <c r="G52" s="125">
        <v>-0.4489583385801268</v>
      </c>
      <c r="H52" s="125">
        <v>2.8484440746172623</v>
      </c>
      <c r="I52" s="125">
        <v>2.706753884019946</v>
      </c>
      <c r="J52" s="125">
        <v>5.193260329094045</v>
      </c>
      <c r="K52" s="125">
        <v>4.13417632001935</v>
      </c>
      <c r="L52" s="125">
        <v>7.562933852294208</v>
      </c>
      <c r="M52" s="125">
        <v>5.939859033818081</v>
      </c>
      <c r="N52" s="207">
        <v>6.530302523486569</v>
      </c>
    </row>
    <row r="53" spans="1:14" ht="14.25">
      <c r="A53" s="11" t="s">
        <v>19</v>
      </c>
      <c r="B53" s="125">
        <v>5.362692289349241</v>
      </c>
      <c r="C53" s="125">
        <v>1.3339694583793573</v>
      </c>
      <c r="D53" s="125">
        <v>1.0490718525232552</v>
      </c>
      <c r="E53" s="125">
        <v>1.5201714850586683</v>
      </c>
      <c r="F53" s="125">
        <v>-2.756369657681063</v>
      </c>
      <c r="G53" s="125">
        <v>-4.388980656917681</v>
      </c>
      <c r="H53" s="125">
        <v>3.1029624605869657</v>
      </c>
      <c r="I53" s="125">
        <v>2.204733364056594</v>
      </c>
      <c r="J53" s="125">
        <v>5.276205207785196</v>
      </c>
      <c r="K53" s="125">
        <v>4.844180059454743</v>
      </c>
      <c r="L53" s="125">
        <v>7.233542746742145</v>
      </c>
      <c r="M53" s="125">
        <v>5.939859033818081</v>
      </c>
      <c r="N53" s="207">
        <v>6.474966848369519</v>
      </c>
    </row>
    <row r="54" spans="1:14" ht="14.25">
      <c r="A54" s="14" t="s">
        <v>20</v>
      </c>
      <c r="B54" s="208">
        <v>5.597793773814686</v>
      </c>
      <c r="C54" s="209">
        <v>1.3745464823068403</v>
      </c>
      <c r="D54" s="209">
        <v>1.44070537871346</v>
      </c>
      <c r="E54" s="209">
        <v>1.5253737054626413</v>
      </c>
      <c r="F54" s="209">
        <v>-0.5467780910362308</v>
      </c>
      <c r="G54" s="209">
        <v>-1.223619353266983</v>
      </c>
      <c r="H54" s="209">
        <v>2.986988452112186</v>
      </c>
      <c r="I54" s="209">
        <v>2.037287756247835</v>
      </c>
      <c r="J54" s="209">
        <v>6.161597833178604</v>
      </c>
      <c r="K54" s="209">
        <v>4.468702457937667</v>
      </c>
      <c r="L54" s="209">
        <v>6.734144809956305</v>
      </c>
      <c r="M54" s="209">
        <v>3.88302397247395</v>
      </c>
      <c r="N54" s="210">
        <v>6.444177851500271</v>
      </c>
    </row>
    <row r="55" spans="1:14" ht="14.25">
      <c r="A55" s="22">
        <v>43497</v>
      </c>
      <c r="B55" s="125">
        <v>2.780141669481779</v>
      </c>
      <c r="C55" s="125">
        <v>0.8630607088685451</v>
      </c>
      <c r="D55" s="125">
        <v>-0.2692926941049194</v>
      </c>
      <c r="E55" s="125">
        <v>1.2017753125054895</v>
      </c>
      <c r="F55" s="125">
        <v>-2.032548292252983</v>
      </c>
      <c r="G55" s="125">
        <v>-0.34824495812442535</v>
      </c>
      <c r="H55" s="125">
        <v>2.8973965805360535</v>
      </c>
      <c r="I55" s="125">
        <v>2.9497839061395297</v>
      </c>
      <c r="J55" s="125">
        <v>5.069771387341035</v>
      </c>
      <c r="K55" s="125">
        <v>3.7239789405298893</v>
      </c>
      <c r="L55" s="125">
        <v>7.562933852294179</v>
      </c>
      <c r="M55" s="125">
        <v>5.939859033818081</v>
      </c>
      <c r="N55" s="207">
        <v>6.393333073200452</v>
      </c>
    </row>
    <row r="56" spans="1:14" ht="14.25">
      <c r="A56" s="22">
        <v>43525</v>
      </c>
      <c r="B56" s="125">
        <v>3.463096753429568</v>
      </c>
      <c r="C56" s="125">
        <v>1.1350933150399527</v>
      </c>
      <c r="D56" s="125">
        <v>-0.5028516915767796</v>
      </c>
      <c r="E56" s="125">
        <v>1.5380659332689248</v>
      </c>
      <c r="F56" s="125">
        <v>1.0311178076842964</v>
      </c>
      <c r="G56" s="125">
        <v>2.2622730423322395</v>
      </c>
      <c r="H56" s="125">
        <v>3.1646083134614997</v>
      </c>
      <c r="I56" s="125">
        <v>2.8925166794788453</v>
      </c>
      <c r="J56" s="125">
        <v>4.928414130611316</v>
      </c>
      <c r="K56" s="125">
        <v>4.129765004487112</v>
      </c>
      <c r="L56" s="125">
        <v>7.562933852294179</v>
      </c>
      <c r="M56" s="125">
        <v>5.939859033818081</v>
      </c>
      <c r="N56" s="207">
        <v>6.459152384572775</v>
      </c>
    </row>
    <row r="57" spans="1:14" ht="14.25">
      <c r="A57" s="22">
        <v>43556</v>
      </c>
      <c r="B57" s="125">
        <v>3.147548917071873</v>
      </c>
      <c r="C57" s="125">
        <v>0.9291052818734187</v>
      </c>
      <c r="D57" s="125">
        <v>0.5384309944927139</v>
      </c>
      <c r="E57" s="125">
        <v>1.4316853483721417</v>
      </c>
      <c r="F57" s="125">
        <v>1.969511822099392</v>
      </c>
      <c r="G57" s="125">
        <v>3.0958307076719933</v>
      </c>
      <c r="H57" s="125">
        <v>2.1994642298724756</v>
      </c>
      <c r="I57" s="125">
        <v>2.7263345840740527</v>
      </c>
      <c r="J57" s="125">
        <v>4.8019741534205025</v>
      </c>
      <c r="K57" s="125">
        <v>3.871131119932514</v>
      </c>
      <c r="L57" s="125">
        <v>7.562933852294179</v>
      </c>
      <c r="M57" s="125">
        <v>5.939859033818081</v>
      </c>
      <c r="N57" s="207">
        <v>6.5163039681861505</v>
      </c>
    </row>
    <row r="58" spans="1:14" ht="14.25">
      <c r="A58" s="22">
        <v>43586</v>
      </c>
      <c r="B58" s="125">
        <v>4.1898286339943525</v>
      </c>
      <c r="C58" s="125">
        <v>0.9877622636873014</v>
      </c>
      <c r="D58" s="125">
        <v>0.5633510786606166</v>
      </c>
      <c r="E58" s="125">
        <v>1.2851632282766303</v>
      </c>
      <c r="F58" s="125">
        <v>0.34779988426534203</v>
      </c>
      <c r="G58" s="125">
        <v>0.9160243709926732</v>
      </c>
      <c r="H58" s="125">
        <v>2.9966876670198843</v>
      </c>
      <c r="I58" s="125">
        <v>2.814418462712382</v>
      </c>
      <c r="J58" s="125">
        <v>5.5280095643055205</v>
      </c>
      <c r="K58" s="125">
        <v>4.013766760042486</v>
      </c>
      <c r="L58" s="125">
        <v>7.562933852294179</v>
      </c>
      <c r="M58" s="125">
        <v>5.939859033818081</v>
      </c>
      <c r="N58" s="207">
        <v>6.5163039681861505</v>
      </c>
    </row>
    <row r="59" spans="1:14" ht="14.25">
      <c r="A59" s="22">
        <v>43617</v>
      </c>
      <c r="B59" s="125">
        <v>4.088881323141919</v>
      </c>
      <c r="C59" s="125">
        <v>1.1572088902698852</v>
      </c>
      <c r="D59" s="125">
        <v>0.9225394321045428</v>
      </c>
      <c r="E59" s="125">
        <v>1.2708026786528706</v>
      </c>
      <c r="F59" s="125">
        <v>-3.2593523061640184</v>
      </c>
      <c r="G59" s="125">
        <v>-5.155250104864166</v>
      </c>
      <c r="H59" s="125">
        <v>3.353017337938951</v>
      </c>
      <c r="I59" s="125">
        <v>2.5799011713308033</v>
      </c>
      <c r="J59" s="125">
        <v>5.248895595759677</v>
      </c>
      <c r="K59" s="125">
        <v>4.516305132050945</v>
      </c>
      <c r="L59" s="125">
        <v>7.562933852294179</v>
      </c>
      <c r="M59" s="125">
        <v>5.939859033818081</v>
      </c>
      <c r="N59" s="207">
        <v>6.558299634087376</v>
      </c>
    </row>
    <row r="60" spans="1:14" ht="14.25">
      <c r="A60" s="22">
        <v>43647</v>
      </c>
      <c r="B60" s="125">
        <v>5.182716337826449</v>
      </c>
      <c r="C60" s="125">
        <v>1.228480677757915</v>
      </c>
      <c r="D60" s="125">
        <v>1.1032277065393856</v>
      </c>
      <c r="E60" s="125">
        <v>1.3891295745839187</v>
      </c>
      <c r="F60" s="125">
        <v>-1.4407772229664744</v>
      </c>
      <c r="G60" s="125">
        <v>-2.1927566949038493</v>
      </c>
      <c r="H60" s="125">
        <v>3.0857009883508795</v>
      </c>
      <c r="I60" s="125">
        <v>2.1972214860912658</v>
      </c>
      <c r="J60" s="125">
        <v>4.947962158456988</v>
      </c>
      <c r="K60" s="125">
        <v>4.900752978723347</v>
      </c>
      <c r="L60" s="125">
        <v>7.484998297732346</v>
      </c>
      <c r="M60" s="125">
        <v>5.939859033818081</v>
      </c>
      <c r="N60" s="207">
        <v>6.50484106694735</v>
      </c>
    </row>
    <row r="61" spans="1:14" ht="14.25">
      <c r="A61" s="22">
        <v>43678</v>
      </c>
      <c r="B61" s="125">
        <v>5.549185497068692</v>
      </c>
      <c r="C61" s="125">
        <v>1.3915569875319278</v>
      </c>
      <c r="D61" s="125">
        <v>1.1867318672957623</v>
      </c>
      <c r="E61" s="125">
        <v>1.4019214295983886</v>
      </c>
      <c r="F61" s="125">
        <v>-3.1668054542926853</v>
      </c>
      <c r="G61" s="125">
        <v>-5.028578562298534</v>
      </c>
      <c r="H61" s="125">
        <v>2.6601321498151265</v>
      </c>
      <c r="I61" s="125">
        <v>2.053281591386579</v>
      </c>
      <c r="J61" s="125">
        <v>4.960768133690749</v>
      </c>
      <c r="K61" s="125">
        <v>4.763874322861199</v>
      </c>
      <c r="L61" s="125">
        <v>7.484998297732346</v>
      </c>
      <c r="M61" s="125">
        <v>5.939859033818081</v>
      </c>
      <c r="N61" s="207">
        <v>6.50484106694735</v>
      </c>
    </row>
    <row r="62" spans="1:14" ht="14.25">
      <c r="A62" s="22">
        <v>43709</v>
      </c>
      <c r="B62" s="125">
        <v>5.356834067573857</v>
      </c>
      <c r="C62" s="125">
        <v>1.3820526482814017</v>
      </c>
      <c r="D62" s="125">
        <v>0.8545950301351866</v>
      </c>
      <c r="E62" s="125">
        <v>1.7703327552123653</v>
      </c>
      <c r="F62" s="125">
        <v>-3.6486905993801173</v>
      </c>
      <c r="G62" s="125">
        <v>-5.89948979764327</v>
      </c>
      <c r="H62" s="125">
        <v>3.564258814045857</v>
      </c>
      <c r="I62" s="125">
        <v>2.363244616896054</v>
      </c>
      <c r="J62" s="125">
        <v>5.916095098380097</v>
      </c>
      <c r="K62" s="125">
        <v>4.868016805148301</v>
      </c>
      <c r="L62" s="125">
        <v>6.734144809956305</v>
      </c>
      <c r="M62" s="125">
        <v>5.939859033818081</v>
      </c>
      <c r="N62" s="207">
        <v>6.415272691618057</v>
      </c>
    </row>
    <row r="63" spans="1:14" ht="14.25">
      <c r="A63" s="22">
        <v>43739</v>
      </c>
      <c r="B63" s="125">
        <v>5.151487641448796</v>
      </c>
      <c r="C63" s="125">
        <v>1.402956234732926</v>
      </c>
      <c r="D63" s="125">
        <v>1.128578043078619</v>
      </c>
      <c r="E63" s="125">
        <v>1.5877825569574213</v>
      </c>
      <c r="F63" s="125">
        <v>-3.463390907581129</v>
      </c>
      <c r="G63" s="125">
        <v>-6.086895456055018</v>
      </c>
      <c r="H63" s="125">
        <v>2.9598487138456875</v>
      </c>
      <c r="I63" s="125">
        <v>2.2363542704580937</v>
      </c>
      <c r="J63" s="125">
        <v>6.145034652226201</v>
      </c>
      <c r="K63" s="125">
        <v>4.653587609602511</v>
      </c>
      <c r="L63" s="125">
        <v>6.734144809956305</v>
      </c>
      <c r="M63" s="125">
        <v>5.939859033818081</v>
      </c>
      <c r="N63" s="207">
        <v>6.523719045905736</v>
      </c>
    </row>
    <row r="64" spans="1:14" ht="14.25">
      <c r="A64" s="22">
        <v>43770</v>
      </c>
      <c r="B64" s="125">
        <v>5.9085242170278605</v>
      </c>
      <c r="C64" s="125">
        <v>1.4024465813707678</v>
      </c>
      <c r="D64" s="125">
        <v>1.6666572548362524</v>
      </c>
      <c r="E64" s="125">
        <v>1.7305538675111052</v>
      </c>
      <c r="F64" s="125">
        <v>-0.5503409484913249</v>
      </c>
      <c r="G64" s="125">
        <v>-1.0463183625513182</v>
      </c>
      <c r="H64" s="125">
        <v>2.892213695551476</v>
      </c>
      <c r="I64" s="125">
        <v>1.9896751507507275</v>
      </c>
      <c r="J64" s="125">
        <v>6.216593762506804</v>
      </c>
      <c r="K64" s="125">
        <v>4.424237047769992</v>
      </c>
      <c r="L64" s="125">
        <v>6.734144809956305</v>
      </c>
      <c r="M64" s="125">
        <v>5.939859033818081</v>
      </c>
      <c r="N64" s="207">
        <v>6.404445212371158</v>
      </c>
    </row>
    <row r="65" spans="1:14" ht="14.25">
      <c r="A65" s="22">
        <v>43800</v>
      </c>
      <c r="B65" s="125">
        <v>5.735635832022439</v>
      </c>
      <c r="C65" s="125">
        <v>1.3181286686040607</v>
      </c>
      <c r="D65" s="125">
        <v>1.5267716960631645</v>
      </c>
      <c r="E65" s="125">
        <v>1.2584002528433444</v>
      </c>
      <c r="F65" s="125">
        <v>2.5689691279137747</v>
      </c>
      <c r="G65" s="125">
        <v>3.9626684960786207</v>
      </c>
      <c r="H65" s="125">
        <v>3.1091652598164217</v>
      </c>
      <c r="I65" s="125">
        <v>1.8867097762473861</v>
      </c>
      <c r="J65" s="125">
        <v>6.123258013766673</v>
      </c>
      <c r="K65" s="125">
        <v>4.329543578666687</v>
      </c>
      <c r="L65" s="125">
        <v>6.734144809956305</v>
      </c>
      <c r="M65" s="125">
        <v>0</v>
      </c>
      <c r="N65" s="207">
        <v>6.404445212371158</v>
      </c>
    </row>
    <row r="66" spans="1:14" ht="14.25">
      <c r="A66" s="23">
        <v>43854</v>
      </c>
      <c r="B66" s="209">
        <v>5.905853787167587</v>
      </c>
      <c r="C66" s="209">
        <v>1.9825840989096974</v>
      </c>
      <c r="D66" s="209">
        <v>3.847852330529051</v>
      </c>
      <c r="E66" s="209">
        <v>1.6771852251609403</v>
      </c>
      <c r="F66" s="209">
        <v>5.052373293843289</v>
      </c>
      <c r="G66" s="209">
        <v>6.0227822114798215</v>
      </c>
      <c r="H66" s="209">
        <v>2.9377492550119513</v>
      </c>
      <c r="I66" s="209">
        <v>1.7013255651730788</v>
      </c>
      <c r="J66" s="209">
        <v>5.740447827744788</v>
      </c>
      <c r="K66" s="209">
        <v>4.6938314535246946</v>
      </c>
      <c r="L66" s="209">
        <v>8.791803943758708</v>
      </c>
      <c r="M66" s="209">
        <v>1.5500468062261916</v>
      </c>
      <c r="N66" s="210">
        <v>0.5451189357416695</v>
      </c>
    </row>
    <row r="68" ht="14.25">
      <c r="A68" s="1" t="s">
        <v>451</v>
      </c>
    </row>
  </sheetData>
  <sheetProtection/>
  <mergeCells count="21">
    <mergeCell ref="H37:H40"/>
    <mergeCell ref="F39:F40"/>
    <mergeCell ref="A6:A7"/>
    <mergeCell ref="B6:F6"/>
    <mergeCell ref="G6:L6"/>
    <mergeCell ref="A36:A40"/>
    <mergeCell ref="B36:K36"/>
    <mergeCell ref="L36:N36"/>
    <mergeCell ref="B37:B40"/>
    <mergeCell ref="C37:F37"/>
    <mergeCell ref="G37:G38"/>
    <mergeCell ref="I37:K37"/>
    <mergeCell ref="L37:L40"/>
    <mergeCell ref="M37:M40"/>
    <mergeCell ref="N37:N40"/>
    <mergeCell ref="C38:C40"/>
    <mergeCell ref="I38:I40"/>
    <mergeCell ref="J38:J40"/>
    <mergeCell ref="K38:K40"/>
    <mergeCell ref="D39:D40"/>
    <mergeCell ref="E39:E40"/>
  </mergeCells>
  <printOptions/>
  <pageMargins left="0.7" right="0.7" top="0.75" bottom="0.75" header="0.3" footer="0.3"/>
  <pageSetup fitToHeight="1" fitToWidth="1" horizontalDpi="600" verticalDpi="600" orientation="landscape" paperSize="9" scale="4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N70"/>
  <sheetViews>
    <sheetView zoomScale="75" zoomScaleNormal="75" zoomScaleSheetLayoutView="86" zoomScalePageLayoutView="0" workbookViewId="0" topLeftCell="A1">
      <selection activeCell="L46" sqref="L46"/>
    </sheetView>
  </sheetViews>
  <sheetFormatPr defaultColWidth="9.875" defaultRowHeight="14.25"/>
  <cols>
    <col min="1" max="1" width="21.75390625" style="1" customWidth="1"/>
    <col min="2" max="4" width="9.875" style="1" customWidth="1"/>
    <col min="5" max="5" width="10.375" style="1" customWidth="1"/>
    <col min="6" max="6" width="13.125" style="1" customWidth="1"/>
    <col min="7" max="7" width="10.50390625" style="1" customWidth="1"/>
    <col min="8" max="8" width="9.875" style="1" customWidth="1"/>
    <col min="9" max="9" width="11.375" style="1" customWidth="1"/>
    <col min="10" max="13" width="9.875" style="1" customWidth="1"/>
    <col min="14" max="14" width="12.75390625" style="1" customWidth="1"/>
    <col min="15" max="16384" width="9.875" style="1" customWidth="1"/>
  </cols>
  <sheetData>
    <row r="1" spans="1:3" ht="16.5">
      <c r="A1" s="153" t="s">
        <v>138</v>
      </c>
      <c r="B1" s="153"/>
      <c r="C1" s="153"/>
    </row>
    <row r="2" spans="1:3" ht="16.5">
      <c r="A2" s="154" t="s">
        <v>139</v>
      </c>
      <c r="B2" s="153"/>
      <c r="C2" s="153"/>
    </row>
    <row r="3" ht="14.25">
      <c r="A3" s="2"/>
    </row>
    <row r="4" ht="14.25">
      <c r="A4" s="1" t="s">
        <v>140</v>
      </c>
    </row>
    <row r="6" spans="1:14" ht="14.25">
      <c r="A6" s="3"/>
      <c r="B6" s="303" t="s">
        <v>141</v>
      </c>
      <c r="C6" s="304"/>
      <c r="D6" s="304"/>
      <c r="E6" s="304"/>
      <c r="F6" s="304"/>
      <c r="G6" s="305"/>
      <c r="H6" s="221"/>
      <c r="I6" s="303" t="s">
        <v>142</v>
      </c>
      <c r="J6" s="304"/>
      <c r="K6" s="305"/>
      <c r="L6" s="296" t="s">
        <v>143</v>
      </c>
      <c r="M6" s="296" t="s">
        <v>144</v>
      </c>
      <c r="N6" s="313" t="s">
        <v>145</v>
      </c>
    </row>
    <row r="7" spans="1:14" ht="14.25">
      <c r="A7" s="4"/>
      <c r="B7" s="296" t="s">
        <v>146</v>
      </c>
      <c r="C7" s="296" t="s">
        <v>147</v>
      </c>
      <c r="D7" s="296" t="s">
        <v>148</v>
      </c>
      <c r="E7" s="296" t="s">
        <v>149</v>
      </c>
      <c r="F7" s="296" t="s">
        <v>150</v>
      </c>
      <c r="G7" s="296" t="s">
        <v>107</v>
      </c>
      <c r="H7" s="296" t="s">
        <v>376</v>
      </c>
      <c r="I7" s="296" t="s">
        <v>151</v>
      </c>
      <c r="J7" s="296" t="s">
        <v>152</v>
      </c>
      <c r="K7" s="296" t="s">
        <v>153</v>
      </c>
      <c r="L7" s="297"/>
      <c r="M7" s="297"/>
      <c r="N7" s="315"/>
    </row>
    <row r="8" spans="1:14" ht="14.25">
      <c r="A8" s="4"/>
      <c r="B8" s="297"/>
      <c r="C8" s="297"/>
      <c r="D8" s="297"/>
      <c r="E8" s="297"/>
      <c r="F8" s="297"/>
      <c r="G8" s="297"/>
      <c r="H8" s="297"/>
      <c r="I8" s="297"/>
      <c r="J8" s="297"/>
      <c r="K8" s="297"/>
      <c r="L8" s="297"/>
      <c r="M8" s="297"/>
      <c r="N8" s="315"/>
    </row>
    <row r="9" spans="1:14" ht="28.5" customHeight="1">
      <c r="A9" s="4"/>
      <c r="B9" s="298"/>
      <c r="C9" s="298"/>
      <c r="D9" s="298"/>
      <c r="E9" s="298"/>
      <c r="F9" s="298"/>
      <c r="G9" s="298"/>
      <c r="H9" s="298"/>
      <c r="I9" s="298"/>
      <c r="J9" s="298"/>
      <c r="K9" s="298"/>
      <c r="L9" s="298"/>
      <c r="M9" s="298"/>
      <c r="N9" s="331"/>
    </row>
    <row r="10" spans="1:14" ht="14.25">
      <c r="A10" s="202" t="s">
        <v>155</v>
      </c>
      <c r="B10" s="222" t="s">
        <v>409</v>
      </c>
      <c r="C10" s="222" t="s">
        <v>409</v>
      </c>
      <c r="D10" s="222">
        <v>100</v>
      </c>
      <c r="E10" s="222">
        <v>0.2</v>
      </c>
      <c r="F10" s="222">
        <v>63.2</v>
      </c>
      <c r="G10" s="222">
        <v>37.2</v>
      </c>
      <c r="H10" s="222">
        <v>0.1</v>
      </c>
      <c r="I10" s="222">
        <v>100</v>
      </c>
      <c r="J10" s="222" t="s">
        <v>409</v>
      </c>
      <c r="K10" s="222" t="s">
        <v>409</v>
      </c>
      <c r="L10" s="222" t="s">
        <v>409</v>
      </c>
      <c r="M10" s="222" t="s">
        <v>409</v>
      </c>
      <c r="N10" s="222" t="s">
        <v>409</v>
      </c>
    </row>
    <row r="11" spans="1:14" ht="14.25">
      <c r="A11" s="223"/>
      <c r="B11" s="90">
        <v>1</v>
      </c>
      <c r="C11" s="90">
        <v>2</v>
      </c>
      <c r="D11" s="90">
        <v>3</v>
      </c>
      <c r="E11" s="90">
        <v>4</v>
      </c>
      <c r="F11" s="90">
        <v>5</v>
      </c>
      <c r="G11" s="90">
        <v>6</v>
      </c>
      <c r="H11" s="90">
        <v>7</v>
      </c>
      <c r="I11" s="90">
        <v>8</v>
      </c>
      <c r="J11" s="90">
        <v>9</v>
      </c>
      <c r="K11" s="91">
        <v>10</v>
      </c>
      <c r="L11" s="90">
        <v>11</v>
      </c>
      <c r="M11" s="205">
        <v>12</v>
      </c>
      <c r="N11" s="90">
        <v>13</v>
      </c>
    </row>
    <row r="12" spans="1:14" ht="14.25">
      <c r="A12" s="224">
        <v>2012</v>
      </c>
      <c r="B12" s="102">
        <v>2.107784431137702</v>
      </c>
      <c r="C12" s="34">
        <v>0.8274231678486927</v>
      </c>
      <c r="D12" s="34">
        <v>3.8648911984410717</v>
      </c>
      <c r="E12" s="34">
        <v>5.063893959838083</v>
      </c>
      <c r="F12" s="34">
        <v>1.2888248479026885</v>
      </c>
      <c r="G12" s="34">
        <v>7.262800893374148</v>
      </c>
      <c r="H12" s="34">
        <v>4.904135636190759</v>
      </c>
      <c r="I12" s="34">
        <v>5.72714027323012</v>
      </c>
      <c r="J12" s="34">
        <v>-5.534689047514448</v>
      </c>
      <c r="K12" s="34">
        <v>7.872347935056695</v>
      </c>
      <c r="L12" s="34">
        <v>0.6091537701679073</v>
      </c>
      <c r="M12" s="34">
        <v>1.4859790684669036</v>
      </c>
      <c r="N12" s="35">
        <v>-1.0991207034372508</v>
      </c>
    </row>
    <row r="13" spans="1:14" ht="14.25">
      <c r="A13" s="224">
        <v>2013</v>
      </c>
      <c r="B13" s="102">
        <v>-0.938306357025553</v>
      </c>
      <c r="C13" s="34">
        <v>-1.4849550605705133</v>
      </c>
      <c r="D13" s="34">
        <v>-0.11726078799249251</v>
      </c>
      <c r="E13" s="34">
        <v>0.18130996449346526</v>
      </c>
      <c r="F13" s="34">
        <v>-0.30822729787402636</v>
      </c>
      <c r="G13" s="34">
        <v>-0.061695072106090265</v>
      </c>
      <c r="H13" s="34">
        <v>2.8019031795181775</v>
      </c>
      <c r="I13" s="34">
        <v>-1.9572953736654455</v>
      </c>
      <c r="J13" s="34">
        <v>3.3197295486386196</v>
      </c>
      <c r="K13" s="34">
        <v>-0.6689895470383362</v>
      </c>
      <c r="L13" s="34">
        <v>0.7281950580919556</v>
      </c>
      <c r="M13" s="34">
        <v>-0.7478548374399878</v>
      </c>
      <c r="N13" s="35">
        <v>-0.889068498686612</v>
      </c>
    </row>
    <row r="14" spans="1:14" ht="14.25">
      <c r="A14" s="224">
        <v>2014</v>
      </c>
      <c r="B14" s="102">
        <v>-3.457257873549594</v>
      </c>
      <c r="C14" s="34">
        <v>-3.363744545815166</v>
      </c>
      <c r="D14" s="34">
        <v>-3.521953510213663</v>
      </c>
      <c r="E14" s="34">
        <v>1.621295528240708</v>
      </c>
      <c r="F14" s="34">
        <v>-1.7916600602505213</v>
      </c>
      <c r="G14" s="34">
        <v>-6.505131568793885</v>
      </c>
      <c r="H14" s="34">
        <v>1.3003232441963064</v>
      </c>
      <c r="I14" s="34">
        <v>-7.871210593533647</v>
      </c>
      <c r="J14" s="34">
        <v>-16.253979483551475</v>
      </c>
      <c r="K14" s="34">
        <v>-0.7155886067069019</v>
      </c>
      <c r="L14" s="34">
        <v>1.3240191698480999</v>
      </c>
      <c r="M14" s="34">
        <v>-2.7601522842639525</v>
      </c>
      <c r="N14" s="35">
        <v>-0.8154943934760439</v>
      </c>
    </row>
    <row r="15" spans="1:14" ht="14.25">
      <c r="A15" s="224">
        <v>2015</v>
      </c>
      <c r="B15" s="102">
        <v>-2.9106369062219244</v>
      </c>
      <c r="C15" s="34">
        <v>-2.145012641709485</v>
      </c>
      <c r="D15" s="34">
        <v>-4.242719234201346</v>
      </c>
      <c r="E15" s="34">
        <v>-2.9905016325319025</v>
      </c>
      <c r="F15" s="34">
        <v>-3.277365192121394</v>
      </c>
      <c r="G15" s="34">
        <v>-6.058104985143643</v>
      </c>
      <c r="H15" s="34">
        <v>0.38436434839361766</v>
      </c>
      <c r="I15" s="34">
        <v>-3.5240040858018347</v>
      </c>
      <c r="J15" s="34">
        <v>-6.462513199577614</v>
      </c>
      <c r="K15" s="34">
        <v>-4.663651780667038</v>
      </c>
      <c r="L15" s="34">
        <v>1.8117684784351127</v>
      </c>
      <c r="M15" s="34">
        <v>-0.8238172920065523</v>
      </c>
      <c r="N15" s="35">
        <v>1.698364466304497</v>
      </c>
    </row>
    <row r="16" spans="1:14" ht="14.25">
      <c r="A16" s="224">
        <v>2016</v>
      </c>
      <c r="B16" s="102">
        <v>-4.05894736842103</v>
      </c>
      <c r="C16" s="34">
        <v>-3.8506417736289364</v>
      </c>
      <c r="D16" s="34">
        <v>-4.309051508584773</v>
      </c>
      <c r="E16" s="34">
        <v>-2.784261420473527</v>
      </c>
      <c r="F16" s="34">
        <v>-3.423573511037077</v>
      </c>
      <c r="G16" s="34">
        <v>-5.998000666444497</v>
      </c>
      <c r="H16" s="34">
        <v>0.1665972511453333</v>
      </c>
      <c r="I16" s="34">
        <v>-4.166981774181366</v>
      </c>
      <c r="J16" s="34">
        <v>-0.5945661172574432</v>
      </c>
      <c r="K16" s="34">
        <v>-4.632374740586997</v>
      </c>
      <c r="L16" s="34">
        <v>1.2283464566929467</v>
      </c>
      <c r="M16" s="34">
        <v>-0.41944238835431236</v>
      </c>
      <c r="N16" s="35">
        <v>4.930313622972449</v>
      </c>
    </row>
    <row r="17" spans="1:14" ht="14.25">
      <c r="A17" s="224">
        <v>2017</v>
      </c>
      <c r="B17" s="102">
        <v>2.545422627929426</v>
      </c>
      <c r="C17" s="34">
        <v>2.9559639389736674</v>
      </c>
      <c r="D17" s="34">
        <v>1.8639491333507294</v>
      </c>
      <c r="E17" s="34">
        <v>1.5691991082147183</v>
      </c>
      <c r="F17" s="34">
        <v>2.596170432982575</v>
      </c>
      <c r="G17" s="34">
        <v>0.8153137185395138</v>
      </c>
      <c r="H17" s="34">
        <v>0.4656964656964817</v>
      </c>
      <c r="I17" s="34">
        <v>0.6238919722367768</v>
      </c>
      <c r="J17" s="34">
        <v>-4.210244521895774</v>
      </c>
      <c r="K17" s="34">
        <v>3.902097785789934</v>
      </c>
      <c r="L17" s="34">
        <v>3.034380833851884</v>
      </c>
      <c r="M17" s="34">
        <v>3.5265939874463044</v>
      </c>
      <c r="N17" s="35">
        <v>6.673512857481256</v>
      </c>
    </row>
    <row r="18" spans="1:14" ht="14.25">
      <c r="A18" s="224">
        <v>2018</v>
      </c>
      <c r="B18" s="102">
        <v>2.52048917230168</v>
      </c>
      <c r="C18" s="34">
        <v>1.0524543234823796</v>
      </c>
      <c r="D18" s="34">
        <v>4.98503634031637</v>
      </c>
      <c r="E18" s="34">
        <v>3.2672013507809368</v>
      </c>
      <c r="F18" s="34">
        <v>3.2282471626733837</v>
      </c>
      <c r="G18" s="34">
        <v>8.80801687763713</v>
      </c>
      <c r="H18" s="34">
        <v>0.5959771542090948</v>
      </c>
      <c r="I18" s="34">
        <v>5.403613619003437</v>
      </c>
      <c r="J18" s="34">
        <v>7.566436831163088</v>
      </c>
      <c r="K18" s="34">
        <v>3.400348504715623</v>
      </c>
      <c r="L18" s="34">
        <v>3.3397251518056947</v>
      </c>
      <c r="M18" s="34">
        <v>4.371759074591154</v>
      </c>
      <c r="N18" s="35">
        <v>5.510972365798622</v>
      </c>
    </row>
    <row r="19" spans="1:14" ht="14.25">
      <c r="A19" s="225">
        <v>2019</v>
      </c>
      <c r="B19" s="36">
        <v>1.9040090030152186</v>
      </c>
      <c r="C19" s="37">
        <v>1.5080819863355686</v>
      </c>
      <c r="D19" s="37">
        <v>2.549275126242051</v>
      </c>
      <c r="E19" s="37">
        <v>5.804447351209902</v>
      </c>
      <c r="F19" s="37">
        <v>0.6352308819936638</v>
      </c>
      <c r="G19" s="37">
        <v>6.228793019873976</v>
      </c>
      <c r="H19" s="37">
        <v>-1.810252612523655</v>
      </c>
      <c r="I19" s="37">
        <v>1.7627285398048542</v>
      </c>
      <c r="J19" s="37">
        <v>4.645675697664942</v>
      </c>
      <c r="K19" s="37">
        <v>-0.6832045546970278</v>
      </c>
      <c r="L19" s="37">
        <v>3.91990103602906</v>
      </c>
      <c r="M19" s="37">
        <v>1.7197890392112214</v>
      </c>
      <c r="N19" s="38">
        <v>7.506186117883914</v>
      </c>
    </row>
    <row r="20" spans="1:14" ht="14.25">
      <c r="A20" s="224" t="s">
        <v>17</v>
      </c>
      <c r="B20" s="102">
        <v>2.8082008344610045</v>
      </c>
      <c r="C20" s="34">
        <v>2.224469160768436</v>
      </c>
      <c r="D20" s="34">
        <v>3.87160820648576</v>
      </c>
      <c r="E20" s="34">
        <v>9.668874172185454</v>
      </c>
      <c r="F20" s="34">
        <v>1.45502645502647</v>
      </c>
      <c r="G20" s="34">
        <v>8.360763660302823</v>
      </c>
      <c r="H20" s="34">
        <v>-1.3162224415926431</v>
      </c>
      <c r="I20" s="34">
        <v>1.1136586963642117</v>
      </c>
      <c r="J20" s="34">
        <v>6.602254428341368</v>
      </c>
      <c r="K20" s="34">
        <v>-3.4528552456839634</v>
      </c>
      <c r="L20" s="34">
        <v>4.102724710303789</v>
      </c>
      <c r="M20" s="34">
        <v>3.146417445482868</v>
      </c>
      <c r="N20" s="35">
        <v>7.584763475045847</v>
      </c>
    </row>
    <row r="21" spans="1:14" ht="14.25">
      <c r="A21" s="224" t="s">
        <v>18</v>
      </c>
      <c r="B21" s="102">
        <v>2.979226990557109</v>
      </c>
      <c r="C21" s="34">
        <v>2.5838926174496635</v>
      </c>
      <c r="D21" s="34">
        <v>3.674540682414687</v>
      </c>
      <c r="E21" s="34">
        <v>7.002617801047123</v>
      </c>
      <c r="F21" s="34">
        <v>1.9659239842725924</v>
      </c>
      <c r="G21" s="34">
        <v>7.010107597000285</v>
      </c>
      <c r="H21" s="34">
        <v>-2.1018062397372717</v>
      </c>
      <c r="I21" s="34">
        <v>3.141025641025635</v>
      </c>
      <c r="J21" s="34">
        <v>8.98667493027581</v>
      </c>
      <c r="K21" s="34">
        <v>-0.3266906239791041</v>
      </c>
      <c r="L21" s="34">
        <v>4.250698107353415</v>
      </c>
      <c r="M21" s="34">
        <v>1.215805471124611</v>
      </c>
      <c r="N21" s="35">
        <v>6.3928423423115674</v>
      </c>
    </row>
    <row r="22" spans="1:14" ht="14.25">
      <c r="A22" s="224" t="s">
        <v>19</v>
      </c>
      <c r="B22" s="102">
        <v>1.2139107611548638</v>
      </c>
      <c r="C22" s="34">
        <v>0.7608336089977001</v>
      </c>
      <c r="D22" s="34">
        <v>1.7770597738287535</v>
      </c>
      <c r="E22" s="34">
        <v>4.433497536945822</v>
      </c>
      <c r="F22" s="34">
        <v>0.19423761735191647</v>
      </c>
      <c r="G22" s="34">
        <v>4.948914431673074</v>
      </c>
      <c r="H22" s="34">
        <v>-2.6298487836949107</v>
      </c>
      <c r="I22" s="34">
        <v>3.569068076668856</v>
      </c>
      <c r="J22" s="34">
        <v>4.4215425531915</v>
      </c>
      <c r="K22" s="34">
        <v>1.2052117263843627</v>
      </c>
      <c r="L22" s="34">
        <v>3.881700554528649</v>
      </c>
      <c r="M22" s="34">
        <v>1.798232246266366</v>
      </c>
      <c r="N22" s="35">
        <v>9.728884319366642</v>
      </c>
    </row>
    <row r="23" spans="1:14" ht="14.25">
      <c r="A23" s="225" t="s">
        <v>20</v>
      </c>
      <c r="B23" s="36">
        <v>0.6531678641410679</v>
      </c>
      <c r="C23" s="37">
        <v>0.49472295514512155</v>
      </c>
      <c r="D23" s="37">
        <v>0.9315772566656193</v>
      </c>
      <c r="E23" s="37">
        <v>2.2179363548698205</v>
      </c>
      <c r="F23" s="37">
        <v>-1.0276172125883107</v>
      </c>
      <c r="G23" s="37">
        <v>4.680038204393512</v>
      </c>
      <c r="H23" s="37">
        <v>-1.1892963330029716</v>
      </c>
      <c r="I23" s="37">
        <v>-0.8338892595063498</v>
      </c>
      <c r="J23" s="37">
        <v>-1.9315486275838936</v>
      </c>
      <c r="K23" s="37">
        <v>-0.22208121827411276</v>
      </c>
      <c r="L23" s="37">
        <v>3.4535452322738394</v>
      </c>
      <c r="M23" s="37">
        <v>0.7571168988492047</v>
      </c>
      <c r="N23" s="38">
        <v>6.3535983721067595</v>
      </c>
    </row>
    <row r="24" spans="1:14" ht="14.25">
      <c r="A24" s="226">
        <v>43466</v>
      </c>
      <c r="B24" s="102">
        <v>2.4889568467550305</v>
      </c>
      <c r="C24" s="34">
        <v>2.0263424518743705</v>
      </c>
      <c r="D24" s="34">
        <v>3.299999999999997</v>
      </c>
      <c r="E24" s="34">
        <v>9.738955823293182</v>
      </c>
      <c r="F24" s="34">
        <v>1.1892963330029573</v>
      </c>
      <c r="G24" s="34">
        <v>6.95564516129032</v>
      </c>
      <c r="H24" s="34">
        <v>-0.39643211100100473</v>
      </c>
      <c r="I24" s="34">
        <v>0.09891196834817606</v>
      </c>
      <c r="J24" s="34">
        <v>5.847373637264624</v>
      </c>
      <c r="K24" s="34">
        <v>-5.231984205330704</v>
      </c>
      <c r="L24" s="34">
        <v>4.454976303317551</v>
      </c>
      <c r="M24" s="34">
        <v>3.9660056657223635</v>
      </c>
      <c r="N24" s="35" t="s">
        <v>458</v>
      </c>
    </row>
    <row r="25" spans="1:14" ht="14.25">
      <c r="A25" s="226">
        <v>43497</v>
      </c>
      <c r="B25" s="102">
        <v>2.6680175616346133</v>
      </c>
      <c r="C25" s="34">
        <v>2.022244691607682</v>
      </c>
      <c r="D25" s="34">
        <v>3.956478733926815</v>
      </c>
      <c r="E25" s="34">
        <v>10.019646365422403</v>
      </c>
      <c r="F25" s="34">
        <v>0.792864222001981</v>
      </c>
      <c r="G25" s="34">
        <v>9.794319294809</v>
      </c>
      <c r="H25" s="34">
        <v>-1.6765285996055184</v>
      </c>
      <c r="I25" s="34">
        <v>1.8199233716474907</v>
      </c>
      <c r="J25" s="34">
        <v>7.3569482288828425</v>
      </c>
      <c r="K25" s="34">
        <v>-2.799999999999997</v>
      </c>
      <c r="L25" s="34">
        <v>4.327375352775164</v>
      </c>
      <c r="M25" s="34">
        <v>3.37078651685394</v>
      </c>
      <c r="N25" s="35" t="s">
        <v>458</v>
      </c>
    </row>
    <row r="26" spans="1:14" ht="14.25">
      <c r="A26" s="226">
        <v>43525</v>
      </c>
      <c r="B26" s="102">
        <v>3.265224358974379</v>
      </c>
      <c r="C26" s="34">
        <v>2.6236125126135335</v>
      </c>
      <c r="D26" s="34">
        <v>4.352126607319491</v>
      </c>
      <c r="E26" s="34">
        <v>9.244532803180917</v>
      </c>
      <c r="F26" s="34">
        <v>2.3856858846918527</v>
      </c>
      <c r="G26" s="34">
        <v>8.292682926829272</v>
      </c>
      <c r="H26" s="34">
        <v>-1.8700787401574814</v>
      </c>
      <c r="I26" s="34">
        <v>1.4028056112224618</v>
      </c>
      <c r="J26" s="34">
        <v>6.532663316582912</v>
      </c>
      <c r="K26" s="34">
        <v>-2.302302302302323</v>
      </c>
      <c r="L26" s="34">
        <v>3.5348837209302246</v>
      </c>
      <c r="M26" s="34">
        <v>2.1237303785780313</v>
      </c>
      <c r="N26" s="35" t="s">
        <v>458</v>
      </c>
    </row>
    <row r="27" spans="1:14" ht="14.25">
      <c r="A27" s="226">
        <v>43556</v>
      </c>
      <c r="B27" s="102">
        <v>2.752901109989935</v>
      </c>
      <c r="C27" s="34">
        <v>2.215508559919428</v>
      </c>
      <c r="D27" s="34">
        <v>3.9486673247778725</v>
      </c>
      <c r="E27" s="34">
        <v>5.73372206025266</v>
      </c>
      <c r="F27" s="34">
        <v>2.3715415019762673</v>
      </c>
      <c r="G27" s="34">
        <v>7.031249999999972</v>
      </c>
      <c r="H27" s="34">
        <v>-1.968503937007867</v>
      </c>
      <c r="I27" s="34">
        <v>1.2476007677543208</v>
      </c>
      <c r="J27" s="34">
        <v>7.078853046594986</v>
      </c>
      <c r="K27" s="34">
        <v>-1.9940179461615202</v>
      </c>
      <c r="L27" s="34">
        <v>3.624535315985142</v>
      </c>
      <c r="M27" s="34">
        <v>1.2773722627737385</v>
      </c>
      <c r="N27" s="35" t="s">
        <v>458</v>
      </c>
    </row>
    <row r="28" spans="1:14" ht="14.25">
      <c r="A28" s="226">
        <v>43586</v>
      </c>
      <c r="B28" s="102">
        <v>3.299999999999997</v>
      </c>
      <c r="C28" s="34">
        <v>2.7217741935483986</v>
      </c>
      <c r="D28" s="34">
        <v>4.244817374136218</v>
      </c>
      <c r="E28" s="34">
        <v>8.481262327416175</v>
      </c>
      <c r="F28" s="34">
        <v>2.3622047244094517</v>
      </c>
      <c r="G28" s="34">
        <v>7.45829244357212</v>
      </c>
      <c r="H28" s="34">
        <v>-2.0669291338582667</v>
      </c>
      <c r="I28" s="34">
        <v>2.713178294573652</v>
      </c>
      <c r="J28" s="34">
        <v>7.996237064910645</v>
      </c>
      <c r="K28" s="34">
        <v>0.19704433497538787</v>
      </c>
      <c r="L28" s="34">
        <v>4.832713754646846</v>
      </c>
      <c r="M28" s="34">
        <v>1.0869565217391113</v>
      </c>
      <c r="N28" s="35" t="s">
        <v>458</v>
      </c>
    </row>
    <row r="29" spans="1:14" ht="14.25">
      <c r="A29" s="226">
        <v>43617</v>
      </c>
      <c r="B29" s="102">
        <v>2.885572139303491</v>
      </c>
      <c r="C29" s="34">
        <v>2.814070351758801</v>
      </c>
      <c r="D29" s="34">
        <v>2.8375733855185814</v>
      </c>
      <c r="E29" s="34">
        <v>6.811451135241867</v>
      </c>
      <c r="F29" s="34">
        <v>1.1718749999999716</v>
      </c>
      <c r="G29" s="34">
        <v>6.542968749999972</v>
      </c>
      <c r="H29" s="34">
        <v>-2.270483711747289</v>
      </c>
      <c r="I29" s="34">
        <v>5.449330783938805</v>
      </c>
      <c r="J29" s="34">
        <v>12.022900763358791</v>
      </c>
      <c r="K29" s="34">
        <v>0.7670182166826294</v>
      </c>
      <c r="L29" s="34">
        <v>4.2950513538748964</v>
      </c>
      <c r="M29" s="34">
        <v>1.2844036697247816</v>
      </c>
      <c r="N29" s="35" t="s">
        <v>458</v>
      </c>
    </row>
    <row r="30" spans="1:14" ht="14.25">
      <c r="A30" s="226">
        <v>43647</v>
      </c>
      <c r="B30" s="102">
        <v>1.582591493570746</v>
      </c>
      <c r="C30" s="34">
        <v>1.1988011988012062</v>
      </c>
      <c r="D30" s="34">
        <v>2.13799805636539</v>
      </c>
      <c r="E30" s="34">
        <v>3.656126482213452</v>
      </c>
      <c r="F30" s="34">
        <v>0.583657587548629</v>
      </c>
      <c r="G30" s="34">
        <v>5.288461538461547</v>
      </c>
      <c r="H30" s="34">
        <v>-1.7733990147783203</v>
      </c>
      <c r="I30" s="34">
        <v>5.595116988809764</v>
      </c>
      <c r="J30" s="34">
        <v>7.2164948453608275</v>
      </c>
      <c r="K30" s="34">
        <v>0.7843137254901933</v>
      </c>
      <c r="L30" s="34">
        <v>4.081632653061234</v>
      </c>
      <c r="M30" s="34">
        <v>1.091901728844391</v>
      </c>
      <c r="N30" s="35" t="s">
        <v>458</v>
      </c>
    </row>
    <row r="31" spans="1:14" ht="14.25">
      <c r="A31" s="226">
        <v>43678</v>
      </c>
      <c r="B31" s="102">
        <v>1.178781925343813</v>
      </c>
      <c r="C31" s="34">
        <v>0.5934718100890137</v>
      </c>
      <c r="D31" s="34">
        <v>1.9398642095053447</v>
      </c>
      <c r="E31" s="34">
        <v>5.934718100890208</v>
      </c>
      <c r="F31" s="34">
        <v>0.3891050583657574</v>
      </c>
      <c r="G31" s="34">
        <v>4.980842911877389</v>
      </c>
      <c r="H31" s="34">
        <v>-4.827586206896555</v>
      </c>
      <c r="I31" s="34">
        <v>3.9486673247778725</v>
      </c>
      <c r="J31" s="34">
        <v>4.846686449060343</v>
      </c>
      <c r="K31" s="34">
        <v>1.8756169792694948</v>
      </c>
      <c r="L31" s="34">
        <v>4.070305272895467</v>
      </c>
      <c r="M31" s="34">
        <v>2.759889604415818</v>
      </c>
      <c r="N31" s="35" t="s">
        <v>458</v>
      </c>
    </row>
    <row r="32" spans="1:14" ht="14.25">
      <c r="A32" s="226">
        <v>43709</v>
      </c>
      <c r="B32" s="102">
        <v>0.883218842001952</v>
      </c>
      <c r="C32" s="34">
        <v>0.4945598417408519</v>
      </c>
      <c r="D32" s="34">
        <v>1.25603864734299</v>
      </c>
      <c r="E32" s="34">
        <v>3.7181996086105755</v>
      </c>
      <c r="F32" s="34">
        <v>-0.3872216844143139</v>
      </c>
      <c r="G32" s="34">
        <v>4.580152671755727</v>
      </c>
      <c r="H32" s="34">
        <v>-1.2845849802371418</v>
      </c>
      <c r="I32" s="34">
        <v>1.2621359223300885</v>
      </c>
      <c r="J32" s="34">
        <v>1.363193768257048</v>
      </c>
      <c r="K32" s="34">
        <v>0.9643201542912152</v>
      </c>
      <c r="L32" s="34">
        <v>3.4958601655933847</v>
      </c>
      <c r="M32" s="34">
        <v>1.5525114155251316</v>
      </c>
      <c r="N32" s="35" t="s">
        <v>458</v>
      </c>
    </row>
    <row r="33" spans="1:14" ht="14.25">
      <c r="A33" s="226">
        <v>43739</v>
      </c>
      <c r="B33" s="102">
        <v>0.682261208576989</v>
      </c>
      <c r="C33" s="34">
        <v>1.1857707509881408</v>
      </c>
      <c r="D33" s="34">
        <v>-0.09541984732823039</v>
      </c>
      <c r="E33" s="34">
        <v>0.9606147934678262</v>
      </c>
      <c r="F33" s="34">
        <v>-2.3719165085389022</v>
      </c>
      <c r="G33" s="34">
        <v>4.198473282442762</v>
      </c>
      <c r="H33" s="34">
        <v>-0.9910802775024763</v>
      </c>
      <c r="I33" s="34">
        <v>0.6958250497017815</v>
      </c>
      <c r="J33" s="34">
        <v>-0.10010010010010717</v>
      </c>
      <c r="K33" s="34">
        <v>2.7370478983382185</v>
      </c>
      <c r="L33" s="34">
        <v>3.400735294117638</v>
      </c>
      <c r="M33" s="34">
        <v>1.275045537340631</v>
      </c>
      <c r="N33" s="35" t="s">
        <v>458</v>
      </c>
    </row>
    <row r="34" spans="1:14" ht="14.25">
      <c r="A34" s="226">
        <v>43770</v>
      </c>
      <c r="B34" s="102">
        <v>0.1956947162426559</v>
      </c>
      <c r="C34" s="34">
        <v>-0.19743336623889718</v>
      </c>
      <c r="D34" s="34">
        <v>1.1583011583011569</v>
      </c>
      <c r="E34" s="34">
        <v>1.25</v>
      </c>
      <c r="F34" s="34">
        <v>-0.772200772200776</v>
      </c>
      <c r="G34" s="34">
        <v>4.775549188156631</v>
      </c>
      <c r="H34" s="34">
        <v>-1.4836795252225414</v>
      </c>
      <c r="I34" s="34">
        <v>-1.8849206349206327</v>
      </c>
      <c r="J34" s="34">
        <v>-2.9501525940996913</v>
      </c>
      <c r="K34" s="34">
        <v>0.658513640639697</v>
      </c>
      <c r="L34" s="34">
        <v>3.2051282051282186</v>
      </c>
      <c r="M34" s="34">
        <v>-0.36101083032490067</v>
      </c>
      <c r="N34" s="35" t="s">
        <v>458</v>
      </c>
    </row>
    <row r="35" spans="1:14" ht="14.25">
      <c r="A35" s="227">
        <v>43823</v>
      </c>
      <c r="B35" s="36">
        <v>1.0848126232741606</v>
      </c>
      <c r="C35" s="37">
        <v>0.4965243296921642</v>
      </c>
      <c r="D35" s="37">
        <v>1.749271137026227</v>
      </c>
      <c r="E35" s="37">
        <v>4.466019417475735</v>
      </c>
      <c r="F35" s="37">
        <v>0.09765625</v>
      </c>
      <c r="G35" s="37">
        <v>5.066921606118569</v>
      </c>
      <c r="H35" s="37">
        <v>-1.0923535253227499</v>
      </c>
      <c r="I35" s="37">
        <v>-1.3211382113821202</v>
      </c>
      <c r="J35" s="37">
        <v>-2.7863777089783213</v>
      </c>
      <c r="K35" s="37">
        <v>-3.9399624765478336</v>
      </c>
      <c r="L35" s="37">
        <v>3.754578754578745</v>
      </c>
      <c r="M35" s="37">
        <v>1.368613138686129</v>
      </c>
      <c r="N35" s="38" t="s">
        <v>458</v>
      </c>
    </row>
    <row r="38" spans="1:9" ht="14.25">
      <c r="A38" s="3"/>
      <c r="B38" s="303" t="s">
        <v>154</v>
      </c>
      <c r="C38" s="304"/>
      <c r="D38" s="304"/>
      <c r="E38" s="304"/>
      <c r="F38" s="304"/>
      <c r="G38" s="304"/>
      <c r="H38" s="304"/>
      <c r="I38" s="305"/>
    </row>
    <row r="39" spans="1:9" ht="14.25">
      <c r="A39" s="4"/>
      <c r="B39" s="313" t="s">
        <v>146</v>
      </c>
      <c r="C39" s="296" t="s">
        <v>147</v>
      </c>
      <c r="D39" s="296" t="s">
        <v>148</v>
      </c>
      <c r="E39" s="296" t="s">
        <v>156</v>
      </c>
      <c r="F39" s="296" t="s">
        <v>157</v>
      </c>
      <c r="G39" s="296" t="s">
        <v>158</v>
      </c>
      <c r="H39" s="296" t="s">
        <v>159</v>
      </c>
      <c r="I39" s="296" t="s">
        <v>160</v>
      </c>
    </row>
    <row r="40" spans="1:9" ht="14.25">
      <c r="A40" s="4"/>
      <c r="B40" s="315"/>
      <c r="C40" s="297"/>
      <c r="D40" s="297"/>
      <c r="E40" s="297"/>
      <c r="F40" s="297"/>
      <c r="G40" s="297"/>
      <c r="H40" s="297"/>
      <c r="I40" s="297"/>
    </row>
    <row r="41" spans="1:9" ht="17.25" customHeight="1">
      <c r="A41" s="194"/>
      <c r="B41" s="331"/>
      <c r="C41" s="298"/>
      <c r="D41" s="298"/>
      <c r="E41" s="298"/>
      <c r="F41" s="298"/>
      <c r="G41" s="298"/>
      <c r="H41" s="298"/>
      <c r="I41" s="298"/>
    </row>
    <row r="42" spans="1:9" ht="14.25">
      <c r="A42" s="202" t="s">
        <v>155</v>
      </c>
      <c r="B42" s="228" t="s">
        <v>409</v>
      </c>
      <c r="C42" s="228" t="s">
        <v>409</v>
      </c>
      <c r="D42" s="222">
        <v>100</v>
      </c>
      <c r="E42" s="222">
        <v>42.9</v>
      </c>
      <c r="F42" s="222">
        <v>23.6</v>
      </c>
      <c r="G42" s="222">
        <v>15.1</v>
      </c>
      <c r="H42" s="222">
        <v>0.3</v>
      </c>
      <c r="I42" s="222">
        <v>15.4</v>
      </c>
    </row>
    <row r="43" spans="1:9" ht="14.25">
      <c r="A43" s="202"/>
      <c r="B43" s="90">
        <v>14</v>
      </c>
      <c r="C43" s="206">
        <v>15</v>
      </c>
      <c r="D43" s="90">
        <v>16</v>
      </c>
      <c r="E43" s="206">
        <v>17</v>
      </c>
      <c r="F43" s="90">
        <v>18</v>
      </c>
      <c r="G43" s="206">
        <v>19</v>
      </c>
      <c r="H43" s="205">
        <v>20</v>
      </c>
      <c r="I43" s="90">
        <v>21</v>
      </c>
    </row>
    <row r="44" spans="1:9" ht="14.25">
      <c r="A44" s="224">
        <v>2012</v>
      </c>
      <c r="B44" s="102">
        <v>2.107784431137702</v>
      </c>
      <c r="C44" s="34">
        <v>0.8274231678486927</v>
      </c>
      <c r="D44" s="34">
        <v>3.9016046265374342</v>
      </c>
      <c r="E44" s="34">
        <v>6.206676758823988</v>
      </c>
      <c r="F44" s="34">
        <v>-0.8158319870759385</v>
      </c>
      <c r="G44" s="34">
        <v>0.22800202668472025</v>
      </c>
      <c r="H44" s="34">
        <v>1.9369665134602911</v>
      </c>
      <c r="I44" s="35">
        <v>1.6903914590747462</v>
      </c>
    </row>
    <row r="45" spans="1:9" ht="14.25">
      <c r="A45" s="224">
        <v>2013</v>
      </c>
      <c r="B45" s="102">
        <v>-0.938306357025553</v>
      </c>
      <c r="C45" s="34">
        <v>-1.4849550605705133</v>
      </c>
      <c r="D45" s="34">
        <v>-0.11759172154280861</v>
      </c>
      <c r="E45" s="34">
        <v>7.272764136980214</v>
      </c>
      <c r="F45" s="34">
        <v>1.367690980618974</v>
      </c>
      <c r="G45" s="34">
        <v>0.3211275128985278</v>
      </c>
      <c r="H45" s="34">
        <v>-4.531861053600167</v>
      </c>
      <c r="I45" s="35">
        <v>-0.6352996730918363</v>
      </c>
    </row>
    <row r="46" spans="1:9" ht="14.25">
      <c r="A46" s="224">
        <v>2014</v>
      </c>
      <c r="B46" s="102">
        <v>-3.457257873549594</v>
      </c>
      <c r="C46" s="34">
        <v>-3.363744545815166</v>
      </c>
      <c r="D46" s="34">
        <v>-3.5319048740287258</v>
      </c>
      <c r="E46" s="34">
        <v>-6.093596431541542</v>
      </c>
      <c r="F46" s="34">
        <v>-2.1151008362026573</v>
      </c>
      <c r="G46" s="34">
        <v>-0.24896265560164466</v>
      </c>
      <c r="H46" s="34">
        <v>0.4417670682730517</v>
      </c>
      <c r="I46" s="35">
        <v>-0.7076584368611378</v>
      </c>
    </row>
    <row r="47" spans="1:9" ht="14.25">
      <c r="A47" s="224">
        <v>2015</v>
      </c>
      <c r="B47" s="102">
        <v>-2.9106369062219244</v>
      </c>
      <c r="C47" s="34">
        <v>-2.145012641709485</v>
      </c>
      <c r="D47" s="34">
        <v>-4.255146041819216</v>
      </c>
      <c r="E47" s="34">
        <v>-8.026728926817498</v>
      </c>
      <c r="F47" s="34">
        <v>-1.0971524288107162</v>
      </c>
      <c r="G47" s="34">
        <v>0.7487520798668896</v>
      </c>
      <c r="H47" s="34">
        <v>0.23190723710517602</v>
      </c>
      <c r="I47" s="35">
        <v>-2.423186569528056</v>
      </c>
    </row>
    <row r="48" spans="1:14" ht="14.25">
      <c r="A48" s="224">
        <v>2016</v>
      </c>
      <c r="B48" s="102">
        <v>-4.05894736842103</v>
      </c>
      <c r="C48" s="34">
        <v>-3.8506417736289364</v>
      </c>
      <c r="D48" s="34">
        <v>-4.064462950373908</v>
      </c>
      <c r="E48" s="34">
        <v>-7.115502450980387</v>
      </c>
      <c r="F48" s="34">
        <v>-1.9419087136929676</v>
      </c>
      <c r="G48" s="34">
        <v>-1.306886870355072</v>
      </c>
      <c r="H48" s="34">
        <v>0.6175203446624948</v>
      </c>
      <c r="I48" s="35">
        <v>-0.5737217984093377</v>
      </c>
      <c r="J48" s="123"/>
      <c r="K48" s="123"/>
      <c r="L48" s="123"/>
      <c r="M48" s="123"/>
      <c r="N48" s="123"/>
    </row>
    <row r="49" spans="1:14" ht="14.25">
      <c r="A49" s="224">
        <v>2017</v>
      </c>
      <c r="B49" s="102">
        <v>2.545422627929426</v>
      </c>
      <c r="C49" s="34">
        <v>2.9559639389736674</v>
      </c>
      <c r="D49" s="34">
        <v>4.380455307291783</v>
      </c>
      <c r="E49" s="34">
        <v>6.708054047049657</v>
      </c>
      <c r="F49" s="34">
        <v>7.405213270142184</v>
      </c>
      <c r="G49" s="34">
        <v>-0.42350333039486543</v>
      </c>
      <c r="H49" s="34">
        <v>2.665445549264959</v>
      </c>
      <c r="I49" s="35">
        <v>2.4788214415671206</v>
      </c>
      <c r="J49" s="123"/>
      <c r="K49" s="123"/>
      <c r="L49" s="123"/>
      <c r="M49" s="123"/>
      <c r="N49" s="123"/>
    </row>
    <row r="50" spans="1:14" ht="14.25">
      <c r="A50" s="224">
        <v>2018</v>
      </c>
      <c r="B50" s="102">
        <v>2.52048917230168</v>
      </c>
      <c r="C50" s="34">
        <v>1.0524543234823796</v>
      </c>
      <c r="D50" s="34">
        <v>4.967620296745594</v>
      </c>
      <c r="E50" s="34">
        <v>9.517196307491218</v>
      </c>
      <c r="F50" s="34">
        <v>2.797257899298728</v>
      </c>
      <c r="G50" s="34">
        <v>2.7040816326530717</v>
      </c>
      <c r="H50" s="34">
        <v>0.008109642364772185</v>
      </c>
      <c r="I50" s="35">
        <v>-1.5243655233925182</v>
      </c>
      <c r="J50" s="123"/>
      <c r="K50" s="123"/>
      <c r="L50" s="123"/>
      <c r="M50" s="123"/>
      <c r="N50" s="123"/>
    </row>
    <row r="51" spans="1:14" ht="14.25">
      <c r="A51" s="225">
        <v>2019</v>
      </c>
      <c r="B51" s="36">
        <v>1.9040090030152186</v>
      </c>
      <c r="C51" s="37">
        <v>1.5080819863355686</v>
      </c>
      <c r="D51" s="37">
        <v>2.538071065989868</v>
      </c>
      <c r="E51" s="37">
        <v>4.915709383857987</v>
      </c>
      <c r="F51" s="37">
        <v>-0.0459911083856781</v>
      </c>
      <c r="G51" s="37">
        <v>1.4903129657228362</v>
      </c>
      <c r="H51" s="37">
        <v>0.4378851767758789</v>
      </c>
      <c r="I51" s="38">
        <v>2.256072457801565</v>
      </c>
      <c r="J51" s="123"/>
      <c r="K51" s="123"/>
      <c r="L51" s="123"/>
      <c r="M51" s="123"/>
      <c r="N51" s="123"/>
    </row>
    <row r="52" spans="1:14" ht="14.25">
      <c r="A52" s="224" t="s">
        <v>17</v>
      </c>
      <c r="B52" s="102">
        <v>2.8082008344610045</v>
      </c>
      <c r="C52" s="34">
        <v>2.224469160768436</v>
      </c>
      <c r="D52" s="34">
        <v>3.8717867343700334</v>
      </c>
      <c r="E52" s="34">
        <v>7.169117647058826</v>
      </c>
      <c r="F52" s="34">
        <v>1.2048192771084416</v>
      </c>
      <c r="G52" s="34">
        <v>2.6581426648721447</v>
      </c>
      <c r="H52" s="34">
        <v>0.25931928687197114</v>
      </c>
      <c r="I52" s="35">
        <v>0.4238669709814076</v>
      </c>
      <c r="J52" s="123"/>
      <c r="K52" s="123"/>
      <c r="L52" s="123"/>
      <c r="M52" s="123"/>
      <c r="N52" s="123"/>
    </row>
    <row r="53" spans="1:14" ht="14.25">
      <c r="A53" s="224" t="s">
        <v>18</v>
      </c>
      <c r="B53" s="102">
        <v>2.979226990557109</v>
      </c>
      <c r="C53" s="34">
        <v>2.5838926174496635</v>
      </c>
      <c r="D53" s="34">
        <v>3.616352201257868</v>
      </c>
      <c r="E53" s="34">
        <v>6.067888254731173</v>
      </c>
      <c r="F53" s="34">
        <v>0.061143381228973226</v>
      </c>
      <c r="G53" s="34">
        <v>3.493449781659379</v>
      </c>
      <c r="H53" s="34">
        <v>0.5857468272046873</v>
      </c>
      <c r="I53" s="35">
        <v>2.8884462151394246</v>
      </c>
      <c r="J53" s="123"/>
      <c r="K53" s="123"/>
      <c r="L53" s="123"/>
      <c r="M53" s="123"/>
      <c r="N53" s="123"/>
    </row>
    <row r="54" spans="1:14" ht="14.25">
      <c r="A54" s="224" t="s">
        <v>19</v>
      </c>
      <c r="B54" s="102">
        <v>1.2139107611548638</v>
      </c>
      <c r="C54" s="34">
        <v>0.7608336089977001</v>
      </c>
      <c r="D54" s="34">
        <v>1.797334986055148</v>
      </c>
      <c r="E54" s="34">
        <v>3.259911894273131</v>
      </c>
      <c r="F54" s="34">
        <v>-0.18382352941175384</v>
      </c>
      <c r="G54" s="34">
        <v>1.0865986170562962</v>
      </c>
      <c r="H54" s="34">
        <v>0.584036340038935</v>
      </c>
      <c r="I54" s="35">
        <v>3.103334433806552</v>
      </c>
      <c r="J54" s="123"/>
      <c r="K54" s="123"/>
      <c r="L54" s="123"/>
      <c r="M54" s="123"/>
      <c r="N54" s="123"/>
    </row>
    <row r="55" spans="1:14" ht="14.25">
      <c r="A55" s="225" t="s">
        <v>20</v>
      </c>
      <c r="B55" s="36">
        <v>0.6531678641410679</v>
      </c>
      <c r="C55" s="37">
        <v>0.49472295514512155</v>
      </c>
      <c r="D55" s="37">
        <v>0.923929781336625</v>
      </c>
      <c r="E55" s="37">
        <v>3.2863849765258237</v>
      </c>
      <c r="F55" s="37">
        <v>-1.2522907758093993</v>
      </c>
      <c r="G55" s="37">
        <v>-1.1642949547218677</v>
      </c>
      <c r="H55" s="37">
        <v>0.32341526520052355</v>
      </c>
      <c r="I55" s="38">
        <v>2.6341784655910203</v>
      </c>
      <c r="J55" s="123"/>
      <c r="K55" s="123"/>
      <c r="L55" s="123"/>
      <c r="M55" s="123"/>
      <c r="N55" s="123"/>
    </row>
    <row r="56" spans="1:14" ht="14.25">
      <c r="A56" s="226">
        <v>43466</v>
      </c>
      <c r="B56" s="102">
        <v>2.4889568467550305</v>
      </c>
      <c r="C56" s="34">
        <v>2.0263424518743705</v>
      </c>
      <c r="D56" s="34">
        <v>3.259827420901246</v>
      </c>
      <c r="E56" s="34">
        <v>4.939422180801472</v>
      </c>
      <c r="F56" s="34">
        <v>2.0465116279069946</v>
      </c>
      <c r="G56" s="34">
        <v>3.2388663967611393</v>
      </c>
      <c r="H56" s="34">
        <v>0.09699321047527576</v>
      </c>
      <c r="I56" s="35">
        <v>-1.0628019323671367</v>
      </c>
      <c r="J56" s="123"/>
      <c r="K56" s="123"/>
      <c r="L56" s="123"/>
      <c r="M56" s="123"/>
      <c r="N56" s="123"/>
    </row>
    <row r="57" spans="1:14" ht="14.25">
      <c r="A57" s="226">
        <v>43497</v>
      </c>
      <c r="B57" s="102">
        <v>2.6680175616346133</v>
      </c>
      <c r="C57" s="34">
        <v>2.022244691607682</v>
      </c>
      <c r="D57" s="34">
        <v>3.9848197343453506</v>
      </c>
      <c r="E57" s="34">
        <v>8.219178082191789</v>
      </c>
      <c r="F57" s="34">
        <v>1.0213556174558818</v>
      </c>
      <c r="G57" s="34">
        <v>1.6096579476861024</v>
      </c>
      <c r="H57" s="34">
        <v>0.38948393378773005</v>
      </c>
      <c r="I57" s="35">
        <v>0.8840864440078633</v>
      </c>
      <c r="J57" s="123"/>
      <c r="K57" s="123"/>
      <c r="L57" s="123"/>
      <c r="M57" s="123"/>
      <c r="N57" s="123"/>
    </row>
    <row r="58" spans="1:14" ht="14.25">
      <c r="A58" s="226">
        <v>43525</v>
      </c>
      <c r="B58" s="102">
        <v>3.265224358974379</v>
      </c>
      <c r="C58" s="34">
        <v>2.6236125126135335</v>
      </c>
      <c r="D58" s="34">
        <v>4.364326375711585</v>
      </c>
      <c r="E58" s="34">
        <v>8.302919708029208</v>
      </c>
      <c r="F58" s="34">
        <v>0.5529953917050534</v>
      </c>
      <c r="G58" s="34">
        <v>3.131313131313121</v>
      </c>
      <c r="H58" s="34">
        <v>0.292112950340794</v>
      </c>
      <c r="I58" s="35">
        <v>1.4792899408283944</v>
      </c>
      <c r="J58" s="123"/>
      <c r="K58" s="123"/>
      <c r="L58" s="123"/>
      <c r="M58" s="123"/>
      <c r="N58" s="123"/>
    </row>
    <row r="59" spans="1:14" ht="14.25">
      <c r="A59" s="226">
        <v>43556</v>
      </c>
      <c r="B59" s="102">
        <v>2.752901109989935</v>
      </c>
      <c r="C59" s="34">
        <v>2.215508559919428</v>
      </c>
      <c r="D59" s="34">
        <v>3.8789025543992466</v>
      </c>
      <c r="E59" s="34">
        <v>6.896551724137922</v>
      </c>
      <c r="F59" s="34">
        <v>0.18382352941176805</v>
      </c>
      <c r="G59" s="34">
        <v>3.5246727089627257</v>
      </c>
      <c r="H59" s="34">
        <v>0.19436345966956026</v>
      </c>
      <c r="I59" s="35">
        <v>2.08540218470705</v>
      </c>
      <c r="J59" s="123"/>
      <c r="K59" s="123"/>
      <c r="L59" s="123"/>
      <c r="M59" s="123"/>
      <c r="N59" s="123"/>
    </row>
    <row r="60" spans="1:14" ht="14.25">
      <c r="A60" s="226">
        <v>43586</v>
      </c>
      <c r="B60" s="102">
        <v>3.299999999999997</v>
      </c>
      <c r="C60" s="34">
        <v>2.7217741935483986</v>
      </c>
      <c r="D60" s="34">
        <v>4.162724692526012</v>
      </c>
      <c r="E60" s="34">
        <v>7.052441229656424</v>
      </c>
      <c r="F60" s="34">
        <v>0</v>
      </c>
      <c r="G60" s="34">
        <v>3.535353535353522</v>
      </c>
      <c r="H60" s="34">
        <v>0.782778864970652</v>
      </c>
      <c r="I60" s="35">
        <v>3.5964035964036043</v>
      </c>
      <c r="J60" s="123"/>
      <c r="K60" s="123"/>
      <c r="L60" s="123"/>
      <c r="M60" s="123"/>
      <c r="N60" s="123"/>
    </row>
    <row r="61" spans="1:14" ht="14.25">
      <c r="A61" s="226">
        <v>43617</v>
      </c>
      <c r="B61" s="102">
        <v>2.885572139303491</v>
      </c>
      <c r="C61" s="34">
        <v>2.814070351758801</v>
      </c>
      <c r="D61" s="34">
        <v>2.814258911819877</v>
      </c>
      <c r="E61" s="34">
        <v>4.281891168599472</v>
      </c>
      <c r="F61" s="34">
        <v>0</v>
      </c>
      <c r="G61" s="34">
        <v>3.4205231388329906</v>
      </c>
      <c r="H61" s="34">
        <v>0.782778864970652</v>
      </c>
      <c r="I61" s="35">
        <v>2.9880478087649323</v>
      </c>
      <c r="J61" s="123"/>
      <c r="K61" s="123"/>
      <c r="L61" s="123"/>
      <c r="M61" s="123"/>
      <c r="N61" s="123"/>
    </row>
    <row r="62" spans="1:14" ht="14.25">
      <c r="A62" s="226">
        <v>43647</v>
      </c>
      <c r="B62" s="102">
        <v>1.582591493570746</v>
      </c>
      <c r="C62" s="34">
        <v>1.1988011988012062</v>
      </c>
      <c r="D62" s="34">
        <v>2.1435228331779967</v>
      </c>
      <c r="E62" s="34">
        <v>3.716814159292042</v>
      </c>
      <c r="F62" s="34">
        <v>-0.27548209366392484</v>
      </c>
      <c r="G62" s="34">
        <v>1.6848364717541955</v>
      </c>
      <c r="H62" s="34">
        <v>0.8780487804878021</v>
      </c>
      <c r="I62" s="35">
        <v>2.967359050445097</v>
      </c>
      <c r="J62" s="123"/>
      <c r="K62" s="123"/>
      <c r="L62" s="123"/>
      <c r="M62" s="123"/>
      <c r="N62" s="123"/>
    </row>
    <row r="63" spans="1:14" ht="14.25">
      <c r="A63" s="226">
        <v>43678</v>
      </c>
      <c r="B63" s="102">
        <v>1.178781925343813</v>
      </c>
      <c r="C63" s="34">
        <v>0.5934718100890137</v>
      </c>
      <c r="D63" s="34">
        <v>1.9534883720930196</v>
      </c>
      <c r="E63" s="34">
        <v>3.618711385701687</v>
      </c>
      <c r="F63" s="34">
        <v>-0.09191176470586981</v>
      </c>
      <c r="G63" s="34">
        <v>0.8884501480750373</v>
      </c>
      <c r="H63" s="34">
        <v>0.682261208576989</v>
      </c>
      <c r="I63" s="35">
        <v>3.3730158730158877</v>
      </c>
      <c r="J63" s="123"/>
      <c r="K63" s="123"/>
      <c r="L63" s="123"/>
      <c r="M63" s="123"/>
      <c r="N63" s="123"/>
    </row>
    <row r="64" spans="1:14" ht="14.25">
      <c r="A64" s="226">
        <v>43709</v>
      </c>
      <c r="B64" s="102">
        <v>0.883218842001952</v>
      </c>
      <c r="C64" s="34">
        <v>0.4945598417408519</v>
      </c>
      <c r="D64" s="34">
        <v>1.2974976830398361</v>
      </c>
      <c r="E64" s="34">
        <v>2.451838879159368</v>
      </c>
      <c r="F64" s="34">
        <v>-0.18399264029439166</v>
      </c>
      <c r="G64" s="34">
        <v>0.6896551724137936</v>
      </c>
      <c r="H64" s="34">
        <v>0.1939864209505373</v>
      </c>
      <c r="I64" s="35">
        <v>2.9702970297029765</v>
      </c>
      <c r="J64" s="123"/>
      <c r="K64" s="123"/>
      <c r="L64" s="123"/>
      <c r="M64" s="123"/>
      <c r="N64" s="123"/>
    </row>
    <row r="65" spans="1:14" ht="14.25">
      <c r="A65" s="226">
        <v>43739</v>
      </c>
      <c r="B65" s="102">
        <v>0.682261208576989</v>
      </c>
      <c r="C65" s="34">
        <v>1.1857707509881408</v>
      </c>
      <c r="D65" s="34">
        <v>-0.09149130832571473</v>
      </c>
      <c r="E65" s="34">
        <v>1.916376306620208</v>
      </c>
      <c r="F65" s="34">
        <v>-0.7339449541284466</v>
      </c>
      <c r="G65" s="34">
        <v>-3.317535545023702</v>
      </c>
      <c r="H65" s="34">
        <v>0.19417475728155864</v>
      </c>
      <c r="I65" s="35">
        <v>2.1717670286278405</v>
      </c>
      <c r="J65" s="123"/>
      <c r="K65" s="123"/>
      <c r="L65" s="123"/>
      <c r="M65" s="123"/>
      <c r="N65" s="123"/>
    </row>
    <row r="66" spans="1:14" ht="14.25">
      <c r="A66" s="226">
        <v>43770</v>
      </c>
      <c r="B66" s="102">
        <v>0.1956947162426559</v>
      </c>
      <c r="C66" s="34">
        <v>-0.19743336623889718</v>
      </c>
      <c r="D66" s="34">
        <v>1.1100832562442235</v>
      </c>
      <c r="E66" s="34">
        <v>2.8921998247151777</v>
      </c>
      <c r="F66" s="34">
        <v>-1.1904761904761898</v>
      </c>
      <c r="G66" s="34">
        <v>0.09823182711198797</v>
      </c>
      <c r="H66" s="34">
        <v>0.3879728419010604</v>
      </c>
      <c r="I66" s="35">
        <v>2.574257425742573</v>
      </c>
      <c r="J66" s="123"/>
      <c r="K66" s="123"/>
      <c r="L66" s="123"/>
      <c r="M66" s="123"/>
      <c r="N66" s="123"/>
    </row>
    <row r="67" spans="1:14" ht="14.25">
      <c r="A67" s="227">
        <v>43823</v>
      </c>
      <c r="B67" s="36">
        <v>1.0848126232741606</v>
      </c>
      <c r="C67" s="37">
        <v>0.4965243296921642</v>
      </c>
      <c r="D67" s="37">
        <v>1.7707362534948885</v>
      </c>
      <c r="E67" s="37">
        <v>5.0938337801608355</v>
      </c>
      <c r="F67" s="37">
        <v>-1.8315018315018392</v>
      </c>
      <c r="G67" s="37">
        <v>-0.1962708537782163</v>
      </c>
      <c r="H67" s="37">
        <v>0.3879728419010604</v>
      </c>
      <c r="I67" s="38">
        <v>3.1558185404339127</v>
      </c>
      <c r="J67" s="123"/>
      <c r="K67" s="123"/>
      <c r="L67" s="123"/>
      <c r="M67" s="123"/>
      <c r="N67" s="123"/>
    </row>
    <row r="69" ht="14.25">
      <c r="A69" s="1" t="s">
        <v>451</v>
      </c>
    </row>
    <row r="70" ht="14.25">
      <c r="A70" s="1" t="s">
        <v>419</v>
      </c>
    </row>
  </sheetData>
  <sheetProtection/>
  <mergeCells count="24">
    <mergeCell ref="N6:N9"/>
    <mergeCell ref="B7:B9"/>
    <mergeCell ref="C7:C9"/>
    <mergeCell ref="D7:D9"/>
    <mergeCell ref="E7:E9"/>
    <mergeCell ref="F7:F9"/>
    <mergeCell ref="B38:I38"/>
    <mergeCell ref="B6:G6"/>
    <mergeCell ref="I6:K6"/>
    <mergeCell ref="L6:L9"/>
    <mergeCell ref="M6:M9"/>
    <mergeCell ref="G7:G9"/>
    <mergeCell ref="H7:H9"/>
    <mergeCell ref="I7:I9"/>
    <mergeCell ref="J7:J9"/>
    <mergeCell ref="K7:K9"/>
    <mergeCell ref="H39:H41"/>
    <mergeCell ref="I39:I41"/>
    <mergeCell ref="B39:B41"/>
    <mergeCell ref="C39:C41"/>
    <mergeCell ref="D39:D41"/>
    <mergeCell ref="E39:E41"/>
    <mergeCell ref="F39:F41"/>
    <mergeCell ref="G39:G41"/>
  </mergeCells>
  <printOptions/>
  <pageMargins left="0.7" right="0.7" top="0.75" bottom="0.75" header="0.3" footer="0.3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Valentovicova</dc:creator>
  <cp:keywords/>
  <dc:description/>
  <cp:lastModifiedBy>caganova</cp:lastModifiedBy>
  <cp:lastPrinted>2020-02-25T09:07:47Z</cp:lastPrinted>
  <dcterms:created xsi:type="dcterms:W3CDTF">2009-02-03T08:18:16Z</dcterms:created>
  <dcterms:modified xsi:type="dcterms:W3CDTF">2020-02-25T10:22:14Z</dcterms:modified>
  <cp:category/>
  <cp:version/>
  <cp:contentType/>
  <cp:contentStatus/>
</cp:coreProperties>
</file>