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tabRatio="602" activeTab="0"/>
  </bookViews>
  <sheets>
    <sheet name="Sheet1" sheetId="1" r:id="rId1"/>
  </sheets>
  <definedNames>
    <definedName name="_xlnm.Print_Area" localSheetId="0">'Sheet1'!$B$2:$F$56</definedName>
  </definedNames>
  <calcPr fullCalcOnLoad="1"/>
</workbook>
</file>

<file path=xl/sharedStrings.xml><?xml version="1.0" encoding="utf-8"?>
<sst xmlns="http://schemas.openxmlformats.org/spreadsheetml/2006/main" count="52" uniqueCount="18">
  <si>
    <t>I. Vláda:</t>
  </si>
  <si>
    <t>III. Banky:</t>
  </si>
  <si>
    <t>IV. Ostatné sektory:</t>
  </si>
  <si>
    <t xml:space="preserve">     Nástroje peňažného trhu</t>
  </si>
  <si>
    <t xml:space="preserve">     Pôžičky</t>
  </si>
  <si>
    <t xml:space="preserve">     Obchodné úvery</t>
  </si>
  <si>
    <t xml:space="preserve">     Ostatné pasíva</t>
  </si>
  <si>
    <t xml:space="preserve">     Pasíva voči priamym zahraničným investorom</t>
  </si>
  <si>
    <t xml:space="preserve">     Dlhopisy a zmenky</t>
  </si>
  <si>
    <t>V. Priame investície: medzipodnikové pôžičky</t>
  </si>
  <si>
    <t>II. Centrálna banka (NBS):</t>
  </si>
  <si>
    <t xml:space="preserve">  Krátkodobý dlh</t>
  </si>
  <si>
    <t xml:space="preserve">  Dlhodobý dlh</t>
  </si>
  <si>
    <t xml:space="preserve">     Pasíva voči podnikom priamej investície v zahraničí</t>
  </si>
  <si>
    <t xml:space="preserve">     Hotovosť a vklady</t>
  </si>
  <si>
    <t>HRUBÁ ZAHRANIČNÁ ZADLŽENOSŤ</t>
  </si>
  <si>
    <t>(mil. USD)</t>
  </si>
  <si>
    <t xml:space="preserve">Hrubá zahraničná zadlženosť Slovenskej republiky v roku 2005 </t>
  </si>
</sst>
</file>

<file path=xl/styles.xml><?xml version="1.0" encoding="utf-8"?>
<styleSheet xmlns="http://schemas.openxmlformats.org/spreadsheetml/2006/main">
  <numFmts count="2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0.000000"/>
    <numFmt numFmtId="173" formatCode="0.0"/>
    <numFmt numFmtId="174" formatCode="#,##0\ &quot;Sk&quot;"/>
    <numFmt numFmtId="175" formatCode="#&quot; &quot;##0.0\ _ "/>
    <numFmt numFmtId="176" formatCode="#&quot; &quot;##0.0&quot; &quot;&quot; &quot;"/>
    <numFmt numFmtId="177" formatCode="#,##0.0\ _S_k"/>
    <numFmt numFmtId="178" formatCode="_-* #,##0.0\ _S_k_-;\-* #,##0.0\ _S_k_-;_-* &quot;-&quot;?\ _S_k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175" fontId="0" fillId="0" borderId="5" xfId="0" applyNumberFormat="1" applyFont="1" applyBorder="1" applyAlignment="1">
      <alignment horizontal="center"/>
    </xf>
    <xf numFmtId="175" fontId="0" fillId="0" borderId="5" xfId="0" applyNumberFormat="1" applyFont="1" applyBorder="1" applyAlignment="1">
      <alignment horizontal="center"/>
    </xf>
    <xf numFmtId="175" fontId="0" fillId="0" borderId="6" xfId="0" applyNumberFormat="1" applyFont="1" applyBorder="1" applyAlignment="1">
      <alignment horizontal="center"/>
    </xf>
    <xf numFmtId="175" fontId="0" fillId="0" borderId="5" xfId="0" applyNumberFormat="1" applyBorder="1" applyAlignment="1">
      <alignment horizontal="center"/>
    </xf>
    <xf numFmtId="175" fontId="0" fillId="0" borderId="6" xfId="0" applyNumberFormat="1" applyBorder="1" applyAlignment="1">
      <alignment horizontal="center"/>
    </xf>
    <xf numFmtId="175" fontId="1" fillId="0" borderId="7" xfId="0" applyNumberFormat="1" applyFont="1" applyBorder="1" applyAlignment="1">
      <alignment horizontal="center"/>
    </xf>
    <xf numFmtId="175" fontId="1" fillId="0" borderId="8" xfId="0" applyNumberFormat="1" applyFont="1" applyBorder="1" applyAlignment="1">
      <alignment horizontal="center"/>
    </xf>
    <xf numFmtId="175" fontId="0" fillId="0" borderId="9" xfId="0" applyNumberFormat="1" applyFont="1" applyBorder="1" applyAlignment="1">
      <alignment horizontal="center"/>
    </xf>
    <xf numFmtId="175" fontId="0" fillId="0" borderId="10" xfId="0" applyNumberFormat="1" applyFont="1" applyBorder="1" applyAlignment="1">
      <alignment horizontal="center"/>
    </xf>
    <xf numFmtId="175" fontId="0" fillId="0" borderId="9" xfId="0" applyNumberFormat="1" applyFont="1" applyBorder="1" applyAlignment="1">
      <alignment horizontal="center"/>
    </xf>
    <xf numFmtId="175" fontId="0" fillId="0" borderId="10" xfId="0" applyNumberFormat="1" applyFont="1" applyBorder="1" applyAlignment="1">
      <alignment horizontal="center"/>
    </xf>
    <xf numFmtId="175" fontId="0" fillId="0" borderId="11" xfId="0" applyNumberFormat="1" applyFont="1" applyBorder="1" applyAlignment="1">
      <alignment horizontal="center"/>
    </xf>
    <xf numFmtId="175" fontId="0" fillId="0" borderId="12" xfId="0" applyNumberFormat="1" applyFont="1" applyBorder="1" applyAlignment="1">
      <alignment horizontal="center"/>
    </xf>
    <xf numFmtId="175" fontId="1" fillId="0" borderId="9" xfId="0" applyNumberFormat="1" applyFont="1" applyBorder="1" applyAlignment="1">
      <alignment horizontal="center"/>
    </xf>
    <xf numFmtId="175" fontId="1" fillId="0" borderId="9" xfId="0" applyNumberFormat="1" applyFont="1" applyBorder="1" applyAlignment="1">
      <alignment horizontal="center"/>
    </xf>
    <xf numFmtId="175" fontId="0" fillId="0" borderId="9" xfId="0" applyNumberFormat="1" applyBorder="1" applyAlignment="1">
      <alignment horizontal="center"/>
    </xf>
    <xf numFmtId="175" fontId="0" fillId="0" borderId="10" xfId="0" applyNumberFormat="1" applyBorder="1" applyAlignment="1">
      <alignment horizontal="center"/>
    </xf>
    <xf numFmtId="175" fontId="0" fillId="0" borderId="11" xfId="0" applyNumberFormat="1" applyBorder="1" applyAlignment="1">
      <alignment horizontal="center"/>
    </xf>
    <xf numFmtId="175" fontId="0" fillId="0" borderId="12" xfId="0" applyNumberFormat="1" applyBorder="1" applyAlignment="1">
      <alignment horizontal="center"/>
    </xf>
    <xf numFmtId="14" fontId="4" fillId="0" borderId="8" xfId="0" applyNumberFormat="1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75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173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175" fontId="0" fillId="0" borderId="0" xfId="0" applyNumberFormat="1" applyAlignment="1">
      <alignment/>
    </xf>
    <xf numFmtId="175" fontId="1" fillId="0" borderId="2" xfId="0" applyNumberFormat="1" applyFont="1" applyBorder="1" applyAlignment="1">
      <alignment horizontal="center"/>
    </xf>
    <xf numFmtId="175" fontId="1" fillId="0" borderId="15" xfId="0" applyNumberFormat="1" applyFont="1" applyBorder="1" applyAlignment="1">
      <alignment horizontal="center"/>
    </xf>
    <xf numFmtId="175" fontId="1" fillId="0" borderId="16" xfId="0" applyNumberFormat="1" applyFont="1" applyBorder="1" applyAlignment="1">
      <alignment horizontal="center"/>
    </xf>
    <xf numFmtId="175" fontId="1" fillId="0" borderId="16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75" fontId="0" fillId="0" borderId="0" xfId="0" applyNumberFormat="1" applyFont="1" applyBorder="1" applyAlignment="1">
      <alignment horizontal="center"/>
    </xf>
    <xf numFmtId="175" fontId="0" fillId="0" borderId="0" xfId="0" applyNumberFormat="1" applyFont="1" applyBorder="1" applyAlignment="1">
      <alignment horizontal="center"/>
    </xf>
    <xf numFmtId="175" fontId="1" fillId="0" borderId="0" xfId="0" applyNumberFormat="1" applyFont="1" applyBorder="1" applyAlignment="1">
      <alignment horizontal="center"/>
    </xf>
    <xf numFmtId="175" fontId="0" fillId="0" borderId="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56"/>
  <sheetViews>
    <sheetView tabSelected="1" workbookViewId="0" topLeftCell="A36">
      <selection activeCell="F57" sqref="F57"/>
    </sheetView>
  </sheetViews>
  <sheetFormatPr defaultColWidth="9.140625" defaultRowHeight="12.75"/>
  <cols>
    <col min="2" max="2" width="47.421875" style="2" customWidth="1"/>
    <col min="3" max="3" width="10.8515625" style="0" customWidth="1"/>
    <col min="4" max="4" width="11.28125" style="0" bestFit="1" customWidth="1"/>
    <col min="5" max="5" width="10.140625" style="0" bestFit="1" customWidth="1"/>
    <col min="6" max="6" width="12.140625" style="0" bestFit="1" customWidth="1"/>
    <col min="7" max="7" width="12.7109375" style="36" customWidth="1"/>
  </cols>
  <sheetData>
    <row r="3" spans="2:6" ht="18">
      <c r="B3" s="42" t="s">
        <v>17</v>
      </c>
      <c r="C3" s="40"/>
      <c r="D3" s="40"/>
      <c r="E3" s="40"/>
      <c r="F3" s="40"/>
    </row>
    <row r="4" spans="2:7" ht="13.5" thickBot="1">
      <c r="B4" s="2" t="s">
        <v>16</v>
      </c>
      <c r="F4" s="3"/>
      <c r="G4" s="37"/>
    </row>
    <row r="5" spans="2:9" ht="15.75" thickBot="1">
      <c r="B5" s="13"/>
      <c r="C5" s="33">
        <v>38442</v>
      </c>
      <c r="D5" s="34">
        <v>38533</v>
      </c>
      <c r="E5" s="34">
        <v>38625</v>
      </c>
      <c r="F5" s="35">
        <v>38717</v>
      </c>
      <c r="G5" s="48"/>
      <c r="H5" s="36"/>
      <c r="I5" s="36"/>
    </row>
    <row r="6" spans="2:9" ht="13.5" thickBot="1">
      <c r="B6" s="8" t="s">
        <v>0</v>
      </c>
      <c r="C6" s="19">
        <f>+C7+C12</f>
        <v>7280.900000000001</v>
      </c>
      <c r="D6" s="19">
        <f>+D7+D12</f>
        <v>6154.1</v>
      </c>
      <c r="E6" s="19">
        <f>+E7+E12</f>
        <v>6364.299999999999</v>
      </c>
      <c r="F6" s="44">
        <f>+F7+F12</f>
        <v>5464.599999999999</v>
      </c>
      <c r="G6" s="38"/>
      <c r="H6" s="36"/>
      <c r="I6" s="36"/>
    </row>
    <row r="7" spans="2:9" ht="12.75">
      <c r="B7" s="7" t="s">
        <v>11</v>
      </c>
      <c r="C7" s="20">
        <f>SUM(C8:C11)</f>
        <v>80.7</v>
      </c>
      <c r="D7" s="20">
        <f>SUM(D8:D11)</f>
        <v>62.1</v>
      </c>
      <c r="E7" s="20">
        <f>SUM(E8:E11)</f>
        <v>16.4</v>
      </c>
      <c r="F7" s="45">
        <f>SUM(F8:F11)</f>
        <v>4.4</v>
      </c>
      <c r="G7" s="38"/>
      <c r="H7" s="36"/>
      <c r="I7" s="36"/>
    </row>
    <row r="8" spans="2:9" ht="12.75">
      <c r="B8" s="4" t="s">
        <v>3</v>
      </c>
      <c r="C8" s="21">
        <v>80.7</v>
      </c>
      <c r="D8" s="22">
        <v>62.1</v>
      </c>
      <c r="E8" s="22">
        <v>16.4</v>
      </c>
      <c r="F8" s="14">
        <v>4.4</v>
      </c>
      <c r="G8" s="49"/>
      <c r="H8" s="36"/>
      <c r="I8" s="36"/>
    </row>
    <row r="9" spans="2:9" ht="12.75">
      <c r="B9" s="4" t="s">
        <v>4</v>
      </c>
      <c r="C9" s="23">
        <v>0</v>
      </c>
      <c r="D9" s="24">
        <v>0</v>
      </c>
      <c r="E9" s="24">
        <v>0</v>
      </c>
      <c r="F9" s="15">
        <v>0</v>
      </c>
      <c r="G9" s="50"/>
      <c r="H9" s="36"/>
      <c r="I9" s="36"/>
    </row>
    <row r="10" spans="2:9" ht="12.75">
      <c r="B10" s="4" t="s">
        <v>5</v>
      </c>
      <c r="C10" s="23">
        <v>0</v>
      </c>
      <c r="D10" s="24">
        <v>0</v>
      </c>
      <c r="E10" s="24">
        <v>0</v>
      </c>
      <c r="F10" s="15">
        <v>0</v>
      </c>
      <c r="G10" s="50"/>
      <c r="H10" s="36"/>
      <c r="I10" s="36"/>
    </row>
    <row r="11" spans="2:9" ht="13.5" thickBot="1">
      <c r="B11" s="9" t="s">
        <v>6</v>
      </c>
      <c r="C11" s="25">
        <v>0</v>
      </c>
      <c r="D11" s="26">
        <v>0</v>
      </c>
      <c r="E11" s="26">
        <v>0</v>
      </c>
      <c r="F11" s="16">
        <v>0</v>
      </c>
      <c r="G11" s="50"/>
      <c r="H11" s="36"/>
      <c r="I11" s="36"/>
    </row>
    <row r="12" spans="2:9" ht="12.75">
      <c r="B12" s="5" t="s">
        <v>12</v>
      </c>
      <c r="C12" s="27">
        <f>SUM(C13:C16)</f>
        <v>7200.200000000001</v>
      </c>
      <c r="D12" s="27">
        <f>SUM(D13:D16)</f>
        <v>6092</v>
      </c>
      <c r="E12" s="27">
        <f>SUM(E13:E16)</f>
        <v>6347.9</v>
      </c>
      <c r="F12" s="46">
        <f>SUM(F13:F16)</f>
        <v>5460.2</v>
      </c>
      <c r="G12" s="38"/>
      <c r="H12" s="36"/>
      <c r="I12" s="36"/>
    </row>
    <row r="13" spans="2:9" ht="12.75">
      <c r="B13" s="4" t="s">
        <v>8</v>
      </c>
      <c r="C13" s="21">
        <v>5721.1</v>
      </c>
      <c r="D13" s="22">
        <v>4669.2</v>
      </c>
      <c r="E13" s="22">
        <v>5004.9</v>
      </c>
      <c r="F13" s="14">
        <v>4403.2</v>
      </c>
      <c r="G13" s="49"/>
      <c r="H13" s="36"/>
      <c r="I13" s="36"/>
    </row>
    <row r="14" spans="2:9" ht="12.75">
      <c r="B14" s="4" t="s">
        <v>4</v>
      </c>
      <c r="C14" s="21">
        <v>1479.1</v>
      </c>
      <c r="D14" s="22">
        <v>1422.8</v>
      </c>
      <c r="E14" s="22">
        <v>1343</v>
      </c>
      <c r="F14" s="14">
        <v>1057</v>
      </c>
      <c r="G14" s="49"/>
      <c r="H14" s="36"/>
      <c r="I14" s="36"/>
    </row>
    <row r="15" spans="2:9" ht="12.75">
      <c r="B15" s="4" t="s">
        <v>5</v>
      </c>
      <c r="C15" s="23">
        <v>0</v>
      </c>
      <c r="D15" s="24">
        <v>0</v>
      </c>
      <c r="E15" s="24">
        <v>0</v>
      </c>
      <c r="F15" s="15">
        <v>0</v>
      </c>
      <c r="G15" s="50"/>
      <c r="H15" s="36"/>
      <c r="I15" s="36"/>
    </row>
    <row r="16" spans="2:9" ht="13.5" thickBot="1">
      <c r="B16" s="4" t="s">
        <v>6</v>
      </c>
      <c r="C16" s="23">
        <v>0</v>
      </c>
      <c r="D16" s="24">
        <v>0</v>
      </c>
      <c r="E16" s="24">
        <v>0</v>
      </c>
      <c r="F16" s="15">
        <v>0</v>
      </c>
      <c r="G16" s="50"/>
      <c r="H16" s="36"/>
      <c r="I16" s="36"/>
    </row>
    <row r="17" spans="2:9" ht="13.5" thickBot="1">
      <c r="B17" s="12" t="s">
        <v>10</v>
      </c>
      <c r="C17" s="19">
        <f>+C18+C23</f>
        <v>194.6</v>
      </c>
      <c r="D17" s="19">
        <f>+D18+D23</f>
        <v>121.6</v>
      </c>
      <c r="E17" s="19">
        <f>+E18+E23</f>
        <v>120.8</v>
      </c>
      <c r="F17" s="44">
        <f>+F18+F23</f>
        <v>118.1</v>
      </c>
      <c r="G17" s="38"/>
      <c r="H17" s="36"/>
      <c r="I17" s="36"/>
    </row>
    <row r="18" spans="2:9" ht="12.75">
      <c r="B18" s="5" t="s">
        <v>11</v>
      </c>
      <c r="C18" s="27">
        <f>SUM(C19:C22)</f>
        <v>72.1</v>
      </c>
      <c r="D18" s="27">
        <f>SUM(D19:D22)</f>
        <v>0</v>
      </c>
      <c r="E18" s="27">
        <f>SUM(E19:E22)</f>
        <v>0</v>
      </c>
      <c r="F18" s="46">
        <f>SUM(F19:F22)</f>
        <v>0</v>
      </c>
      <c r="G18" s="38"/>
      <c r="H18" s="36"/>
      <c r="I18" s="36"/>
    </row>
    <row r="19" spans="2:9" ht="12.75">
      <c r="B19" s="4" t="s">
        <v>3</v>
      </c>
      <c r="C19" s="23">
        <v>0</v>
      </c>
      <c r="D19" s="24">
        <v>0</v>
      </c>
      <c r="E19" s="24">
        <v>0</v>
      </c>
      <c r="F19" s="15">
        <v>0</v>
      </c>
      <c r="G19" s="50"/>
      <c r="H19" s="36"/>
      <c r="I19" s="36"/>
    </row>
    <row r="20" spans="2:9" ht="12.75">
      <c r="B20" s="4" t="s">
        <v>4</v>
      </c>
      <c r="C20" s="23">
        <v>72.1</v>
      </c>
      <c r="D20" s="24">
        <v>0</v>
      </c>
      <c r="E20" s="24">
        <v>0</v>
      </c>
      <c r="F20" s="15">
        <v>0</v>
      </c>
      <c r="G20" s="50"/>
      <c r="H20" s="36"/>
      <c r="I20" s="36"/>
    </row>
    <row r="21" spans="2:9" ht="12.75">
      <c r="B21" s="4" t="s">
        <v>14</v>
      </c>
      <c r="C21" s="23">
        <v>0</v>
      </c>
      <c r="D21" s="24">
        <v>0</v>
      </c>
      <c r="E21" s="24">
        <v>0</v>
      </c>
      <c r="F21" s="15">
        <v>0</v>
      </c>
      <c r="G21" s="50"/>
      <c r="H21" s="36"/>
      <c r="I21" s="36"/>
    </row>
    <row r="22" spans="2:9" ht="13.5" thickBot="1">
      <c r="B22" s="10" t="s">
        <v>6</v>
      </c>
      <c r="C22" s="25">
        <v>0</v>
      </c>
      <c r="D22" s="26">
        <v>0</v>
      </c>
      <c r="E22" s="26">
        <v>0</v>
      </c>
      <c r="F22" s="16">
        <v>0</v>
      </c>
      <c r="G22" s="50"/>
      <c r="H22" s="36"/>
      <c r="I22" s="36"/>
    </row>
    <row r="23" spans="2:9" ht="12.75">
      <c r="B23" s="7" t="s">
        <v>12</v>
      </c>
      <c r="C23" s="27">
        <f>SUM(C24:C27)</f>
        <v>122.5</v>
      </c>
      <c r="D23" s="27">
        <f>SUM(D24:D27)</f>
        <v>121.6</v>
      </c>
      <c r="E23" s="27">
        <f>SUM(E24:E27)</f>
        <v>120.8</v>
      </c>
      <c r="F23" s="46">
        <f>SUM(F24:F27)</f>
        <v>118.1</v>
      </c>
      <c r="G23" s="38"/>
      <c r="H23" s="36"/>
      <c r="I23" s="36"/>
    </row>
    <row r="24" spans="2:9" ht="12.75">
      <c r="B24" s="6" t="s">
        <v>8</v>
      </c>
      <c r="C24" s="23">
        <v>0</v>
      </c>
      <c r="D24" s="24">
        <v>0</v>
      </c>
      <c r="E24" s="24">
        <v>0</v>
      </c>
      <c r="F24" s="15">
        <v>0</v>
      </c>
      <c r="G24" s="50"/>
      <c r="H24" s="36"/>
      <c r="I24" s="36"/>
    </row>
    <row r="25" spans="2:9" ht="12.75">
      <c r="B25" s="6" t="s">
        <v>4</v>
      </c>
      <c r="C25" s="23">
        <v>8</v>
      </c>
      <c r="D25" s="24">
        <v>7.1</v>
      </c>
      <c r="E25" s="24">
        <v>6.3</v>
      </c>
      <c r="F25" s="15">
        <v>3.6</v>
      </c>
      <c r="G25" s="50"/>
      <c r="H25" s="36"/>
      <c r="I25" s="36"/>
    </row>
    <row r="26" spans="2:9" ht="12.75">
      <c r="B26" s="4" t="s">
        <v>14</v>
      </c>
      <c r="C26" s="23">
        <v>0</v>
      </c>
      <c r="D26" s="24">
        <v>0</v>
      </c>
      <c r="E26" s="24">
        <v>0</v>
      </c>
      <c r="F26" s="15">
        <v>0</v>
      </c>
      <c r="G26" s="50"/>
      <c r="H26" s="36"/>
      <c r="I26" s="36"/>
    </row>
    <row r="27" spans="2:9" ht="13.5" thickBot="1">
      <c r="B27" s="6" t="s">
        <v>6</v>
      </c>
      <c r="C27" s="23">
        <v>114.5</v>
      </c>
      <c r="D27" s="24">
        <v>114.5</v>
      </c>
      <c r="E27" s="24">
        <v>114.5</v>
      </c>
      <c r="F27" s="15">
        <v>114.5</v>
      </c>
      <c r="G27" s="50"/>
      <c r="H27" s="36"/>
      <c r="I27" s="36"/>
    </row>
    <row r="28" spans="2:9" ht="13.5" thickBot="1">
      <c r="B28" s="11" t="s">
        <v>1</v>
      </c>
      <c r="C28" s="19">
        <f>+C29+C34</f>
        <v>10158.3</v>
      </c>
      <c r="D28" s="19">
        <f>+D29+D34</f>
        <v>9323</v>
      </c>
      <c r="E28" s="19">
        <f>+E29+E34</f>
        <v>9831.6</v>
      </c>
      <c r="F28" s="44">
        <f>+F29+F34</f>
        <v>10227.1</v>
      </c>
      <c r="G28" s="38"/>
      <c r="H28" s="36"/>
      <c r="I28" s="36"/>
    </row>
    <row r="29" spans="2:9" ht="12.75">
      <c r="B29" s="7" t="s">
        <v>11</v>
      </c>
      <c r="C29" s="28">
        <f>SUM(C30:C33)</f>
        <v>9473</v>
      </c>
      <c r="D29" s="28">
        <f>SUM(D30:D33)</f>
        <v>8531.9</v>
      </c>
      <c r="E29" s="28">
        <f>SUM(E30:E33)</f>
        <v>8975.2</v>
      </c>
      <c r="F29" s="47">
        <f>SUM(F30:F33)</f>
        <v>9360.4</v>
      </c>
      <c r="G29" s="51"/>
      <c r="H29" s="36"/>
      <c r="I29" s="36"/>
    </row>
    <row r="30" spans="2:9" ht="12.75">
      <c r="B30" s="6" t="s">
        <v>3</v>
      </c>
      <c r="C30" s="29">
        <v>0</v>
      </c>
      <c r="D30" s="30">
        <v>0</v>
      </c>
      <c r="E30" s="30">
        <v>0</v>
      </c>
      <c r="F30" s="17">
        <v>0</v>
      </c>
      <c r="G30" s="52"/>
      <c r="H30" s="36"/>
      <c r="I30" s="36"/>
    </row>
    <row r="31" spans="2:9" ht="12.75">
      <c r="B31" s="6" t="s">
        <v>4</v>
      </c>
      <c r="C31" s="29">
        <v>1338.8</v>
      </c>
      <c r="D31" s="30">
        <v>1189.6</v>
      </c>
      <c r="E31" s="30">
        <v>1426.6</v>
      </c>
      <c r="F31" s="17">
        <v>706.5</v>
      </c>
      <c r="G31" s="52"/>
      <c r="H31" s="36"/>
      <c r="I31" s="36"/>
    </row>
    <row r="32" spans="2:9" ht="12.75">
      <c r="B32" s="4" t="s">
        <v>14</v>
      </c>
      <c r="C32" s="29">
        <v>6650.4</v>
      </c>
      <c r="D32" s="30">
        <v>5986.8</v>
      </c>
      <c r="E32" s="30">
        <v>6091.4</v>
      </c>
      <c r="F32" s="17">
        <v>7248.2</v>
      </c>
      <c r="G32" s="52"/>
      <c r="H32" s="36"/>
      <c r="I32" s="36"/>
    </row>
    <row r="33" spans="2:9" ht="13.5" thickBot="1">
      <c r="B33" s="10" t="s">
        <v>6</v>
      </c>
      <c r="C33" s="31">
        <v>1483.8</v>
      </c>
      <c r="D33" s="32">
        <v>1355.5</v>
      </c>
      <c r="E33" s="32">
        <v>1457.2</v>
      </c>
      <c r="F33" s="18">
        <v>1405.7</v>
      </c>
      <c r="G33" s="52"/>
      <c r="H33" s="36"/>
      <c r="I33" s="36"/>
    </row>
    <row r="34" spans="2:9" ht="12.75">
      <c r="B34" s="7" t="s">
        <v>12</v>
      </c>
      <c r="C34" s="28">
        <f>SUM(C35:C38)</f>
        <v>685.3000000000001</v>
      </c>
      <c r="D34" s="28">
        <f>SUM(D35:D38)</f>
        <v>791.1</v>
      </c>
      <c r="E34" s="28">
        <f>SUM(E35:E38)</f>
        <v>856.4000000000001</v>
      </c>
      <c r="F34" s="47">
        <f>SUM(F35:F38)</f>
        <v>866.7</v>
      </c>
      <c r="G34" s="51"/>
      <c r="H34" s="36"/>
      <c r="I34" s="36"/>
    </row>
    <row r="35" spans="2:9" ht="12.75">
      <c r="B35" s="6" t="s">
        <v>8</v>
      </c>
      <c r="C35" s="29">
        <v>38.7</v>
      </c>
      <c r="D35" s="30">
        <v>36.6</v>
      </c>
      <c r="E35" s="30">
        <v>36.7</v>
      </c>
      <c r="F35" s="17">
        <v>44.2</v>
      </c>
      <c r="G35" s="52"/>
      <c r="H35" s="36"/>
      <c r="I35" s="36"/>
    </row>
    <row r="36" spans="2:9" ht="12.75">
      <c r="B36" s="6" t="s">
        <v>4</v>
      </c>
      <c r="C36" s="29">
        <v>216</v>
      </c>
      <c r="D36" s="30">
        <v>225.6</v>
      </c>
      <c r="E36" s="30">
        <v>278.6</v>
      </c>
      <c r="F36" s="17">
        <v>283.3</v>
      </c>
      <c r="G36" s="52"/>
      <c r="H36" s="36"/>
      <c r="I36" s="36"/>
    </row>
    <row r="37" spans="2:9" ht="12.75">
      <c r="B37" s="4" t="s">
        <v>14</v>
      </c>
      <c r="C37" s="29">
        <v>375.5</v>
      </c>
      <c r="D37" s="30">
        <v>424.5</v>
      </c>
      <c r="E37" s="30">
        <v>418.4</v>
      </c>
      <c r="F37" s="17">
        <v>392.5</v>
      </c>
      <c r="G37" s="52"/>
      <c r="H37" s="36"/>
      <c r="I37" s="36"/>
    </row>
    <row r="38" spans="2:9" ht="13.5" thickBot="1">
      <c r="B38" s="6" t="s">
        <v>6</v>
      </c>
      <c r="C38" s="29">
        <v>55.1</v>
      </c>
      <c r="D38" s="30">
        <v>104.4</v>
      </c>
      <c r="E38" s="30">
        <v>122.7</v>
      </c>
      <c r="F38" s="17">
        <v>146.7</v>
      </c>
      <c r="G38" s="52"/>
      <c r="H38" s="36"/>
      <c r="I38" s="36"/>
    </row>
    <row r="39" spans="2:9" ht="13.5" thickBot="1">
      <c r="B39" s="11" t="s">
        <v>2</v>
      </c>
      <c r="C39" s="19">
        <f>+C40+C46</f>
        <v>6801.199999999999</v>
      </c>
      <c r="D39" s="19">
        <f>+D40+D46</f>
        <v>6731.6</v>
      </c>
      <c r="E39" s="19">
        <f>+E40+E46</f>
        <v>6270.9</v>
      </c>
      <c r="F39" s="44">
        <f>+F40+F46</f>
        <v>6831.9</v>
      </c>
      <c r="G39" s="38"/>
      <c r="H39" s="36"/>
      <c r="I39" s="36"/>
    </row>
    <row r="40" spans="2:9" ht="12.75">
      <c r="B40" s="7" t="s">
        <v>11</v>
      </c>
      <c r="C40" s="27">
        <f>SUM(C41:C45)</f>
        <v>2991.6</v>
      </c>
      <c r="D40" s="27">
        <f>SUM(D41:D45)</f>
        <v>2986.2999999999997</v>
      </c>
      <c r="E40" s="27">
        <f>SUM(E41:E45)</f>
        <v>2936.7</v>
      </c>
      <c r="F40" s="46">
        <f>SUM(F41:F45)</f>
        <v>3503.7000000000003</v>
      </c>
      <c r="G40" s="38"/>
      <c r="H40" s="36"/>
      <c r="I40" s="36"/>
    </row>
    <row r="41" spans="2:9" ht="12.75">
      <c r="B41" s="6" t="s">
        <v>3</v>
      </c>
      <c r="C41" s="29">
        <v>6.1</v>
      </c>
      <c r="D41" s="30">
        <v>6.8</v>
      </c>
      <c r="E41" s="30">
        <v>6.8</v>
      </c>
      <c r="F41" s="17">
        <v>2</v>
      </c>
      <c r="G41" s="52"/>
      <c r="H41" s="36"/>
      <c r="I41" s="36"/>
    </row>
    <row r="42" spans="2:9" ht="12.75">
      <c r="B42" s="6" t="s">
        <v>4</v>
      </c>
      <c r="C42" s="29">
        <v>413.3</v>
      </c>
      <c r="D42" s="30">
        <v>382.9</v>
      </c>
      <c r="E42" s="30">
        <v>366.8</v>
      </c>
      <c r="F42" s="17">
        <v>459.9</v>
      </c>
      <c r="G42" s="52"/>
      <c r="H42" s="36"/>
      <c r="I42" s="36"/>
    </row>
    <row r="43" spans="2:9" ht="12.75">
      <c r="B43" s="4" t="s">
        <v>14</v>
      </c>
      <c r="C43" s="29">
        <v>0</v>
      </c>
      <c r="D43" s="30">
        <v>0</v>
      </c>
      <c r="E43" s="30">
        <v>0</v>
      </c>
      <c r="F43" s="17">
        <v>0</v>
      </c>
      <c r="G43" s="52"/>
      <c r="H43" s="36"/>
      <c r="I43" s="36"/>
    </row>
    <row r="44" spans="2:9" ht="12.75">
      <c r="B44" s="6" t="s">
        <v>5</v>
      </c>
      <c r="C44" s="29">
        <v>2572.2</v>
      </c>
      <c r="D44" s="30">
        <v>2596.6</v>
      </c>
      <c r="E44" s="30">
        <v>2563.1</v>
      </c>
      <c r="F44" s="17">
        <v>3041.8</v>
      </c>
      <c r="G44" s="52"/>
      <c r="H44" s="36"/>
      <c r="I44" s="36"/>
    </row>
    <row r="45" spans="2:9" ht="13.5" thickBot="1">
      <c r="B45" s="10" t="s">
        <v>6</v>
      </c>
      <c r="C45" s="31">
        <v>0</v>
      </c>
      <c r="D45" s="32">
        <v>0</v>
      </c>
      <c r="E45" s="32">
        <v>0</v>
      </c>
      <c r="F45" s="18">
        <v>0</v>
      </c>
      <c r="G45" s="52"/>
      <c r="H45" s="36"/>
      <c r="I45" s="36"/>
    </row>
    <row r="46" spans="2:9" ht="12.75">
      <c r="B46" s="7" t="s">
        <v>12</v>
      </c>
      <c r="C46" s="27">
        <f>SUM(C47:C51)</f>
        <v>3809.5999999999995</v>
      </c>
      <c r="D46" s="27">
        <f>SUM(D47:D51)</f>
        <v>3745.3</v>
      </c>
      <c r="E46" s="27">
        <f>SUM(E47:E51)</f>
        <v>3334.2000000000003</v>
      </c>
      <c r="F46" s="46">
        <f>SUM(F47:F51)</f>
        <v>3328.2</v>
      </c>
      <c r="G46" s="38"/>
      <c r="H46" s="36"/>
      <c r="I46" s="36"/>
    </row>
    <row r="47" spans="2:9" ht="12.75">
      <c r="B47" s="6" t="s">
        <v>8</v>
      </c>
      <c r="C47" s="29">
        <v>560.8</v>
      </c>
      <c r="D47" s="30">
        <v>524.7</v>
      </c>
      <c r="E47" s="30">
        <v>521.2</v>
      </c>
      <c r="F47" s="17">
        <v>519.6</v>
      </c>
      <c r="G47" s="52"/>
      <c r="H47" s="36"/>
      <c r="I47" s="36"/>
    </row>
    <row r="48" spans="2:9" ht="12.75">
      <c r="B48" s="6" t="s">
        <v>4</v>
      </c>
      <c r="C48" s="29">
        <v>3184.6</v>
      </c>
      <c r="D48" s="30">
        <v>3155.3</v>
      </c>
      <c r="E48" s="30">
        <v>2750.4</v>
      </c>
      <c r="F48" s="17">
        <v>2766.5</v>
      </c>
      <c r="G48" s="52"/>
      <c r="H48" s="36"/>
      <c r="I48" s="36"/>
    </row>
    <row r="49" spans="2:9" ht="12.75">
      <c r="B49" s="4" t="s">
        <v>14</v>
      </c>
      <c r="C49" s="29">
        <v>0</v>
      </c>
      <c r="D49" s="30">
        <v>0</v>
      </c>
      <c r="E49" s="30">
        <v>0</v>
      </c>
      <c r="F49" s="17">
        <v>0</v>
      </c>
      <c r="G49" s="52"/>
      <c r="H49" s="36"/>
      <c r="I49" s="36"/>
    </row>
    <row r="50" spans="2:9" ht="12.75">
      <c r="B50" s="6" t="s">
        <v>5</v>
      </c>
      <c r="C50" s="29">
        <v>64.2</v>
      </c>
      <c r="D50" s="30">
        <v>65.3</v>
      </c>
      <c r="E50" s="30">
        <v>62.6</v>
      </c>
      <c r="F50" s="17">
        <v>42.1</v>
      </c>
      <c r="G50" s="52"/>
      <c r="H50" s="36"/>
      <c r="I50" s="36"/>
    </row>
    <row r="51" spans="2:9" ht="13.5" thickBot="1">
      <c r="B51" s="6" t="s">
        <v>6</v>
      </c>
      <c r="C51" s="21">
        <v>0</v>
      </c>
      <c r="D51" s="22">
        <v>0</v>
      </c>
      <c r="E51" s="22">
        <v>0</v>
      </c>
      <c r="F51" s="14">
        <v>0</v>
      </c>
      <c r="G51" s="49"/>
      <c r="H51" s="36"/>
      <c r="I51" s="36"/>
    </row>
    <row r="52" spans="2:9" ht="13.5" thickBot="1">
      <c r="B52" s="11" t="s">
        <v>9</v>
      </c>
      <c r="C52" s="19">
        <f>+C53+C54</f>
        <v>3737.7</v>
      </c>
      <c r="D52" s="19">
        <f>+D53+D54</f>
        <v>3898.8999999999996</v>
      </c>
      <c r="E52" s="19">
        <f>+E53+E54</f>
        <v>3947</v>
      </c>
      <c r="F52" s="44">
        <f>+F53+F54</f>
        <v>4410.9</v>
      </c>
      <c r="G52" s="38"/>
      <c r="H52" s="36"/>
      <c r="I52" s="36"/>
    </row>
    <row r="53" spans="2:9" ht="12.75">
      <c r="B53" s="6" t="s">
        <v>13</v>
      </c>
      <c r="C53" s="29">
        <v>283.6</v>
      </c>
      <c r="D53" s="30">
        <v>288.2</v>
      </c>
      <c r="E53" s="30">
        <v>278.1</v>
      </c>
      <c r="F53" s="17">
        <v>280.9</v>
      </c>
      <c r="G53" s="52"/>
      <c r="H53" s="36"/>
      <c r="I53" s="36"/>
    </row>
    <row r="54" spans="2:9" ht="13.5" thickBot="1">
      <c r="B54" s="6" t="s">
        <v>7</v>
      </c>
      <c r="C54" s="31">
        <v>3454.1</v>
      </c>
      <c r="D54" s="32">
        <v>3610.7</v>
      </c>
      <c r="E54" s="32">
        <v>3668.9</v>
      </c>
      <c r="F54" s="18">
        <v>4130</v>
      </c>
      <c r="G54" s="52"/>
      <c r="H54" s="36"/>
      <c r="I54" s="36"/>
    </row>
    <row r="55" spans="2:9" ht="13.5" thickBot="1">
      <c r="B55" s="11" t="s">
        <v>15</v>
      </c>
      <c r="C55" s="19">
        <f>+C6+C17+C28+C39+C52</f>
        <v>28172.7</v>
      </c>
      <c r="D55" s="19">
        <f>+D6+D17+D28+D39+D52</f>
        <v>26229.200000000004</v>
      </c>
      <c r="E55" s="19">
        <f>+E6+E17+E28+E39+E52</f>
        <v>26534.6</v>
      </c>
      <c r="F55" s="44">
        <f>+F6+F17+F28+F39+F52</f>
        <v>27052.6</v>
      </c>
      <c r="G55" s="38"/>
      <c r="H55" s="36"/>
      <c r="I55" s="36"/>
    </row>
    <row r="56" spans="3:9" ht="12.75">
      <c r="C56" s="41"/>
      <c r="D56" s="1"/>
      <c r="E56" s="1"/>
      <c r="F56" s="43"/>
      <c r="G56" s="39"/>
      <c r="H56" s="36"/>
      <c r="I56" s="36"/>
    </row>
  </sheetData>
  <printOptions horizontalCentered="1" verticalCentered="1"/>
  <pageMargins left="0.7480314960629921" right="0.7480314960629921" top="0.5905511811023623" bottom="0" header="0.5118110236220472" footer="0"/>
  <pageSetup horizontalDpi="600" verticalDpi="600" orientation="portrait" paperSize="9" scale="90" r:id="rId1"/>
  <headerFooter alignWithMargins="0">
    <oddHeader>&amp;RPríloha č.1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Makova</dc:creator>
  <cp:keywords/>
  <dc:description/>
  <cp:lastModifiedBy>user</cp:lastModifiedBy>
  <cp:lastPrinted>2009-06-11T15:34:11Z</cp:lastPrinted>
  <dcterms:created xsi:type="dcterms:W3CDTF">2002-04-18T06:38:34Z</dcterms:created>
  <dcterms:modified xsi:type="dcterms:W3CDTF">2009-06-11T15:34:12Z</dcterms:modified>
  <cp:category/>
  <cp:version/>
  <cp:contentType/>
  <cp:contentStatus/>
</cp:coreProperties>
</file>