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codeName="ThisWorkbook" defaultThemeVersion="124226"/>
  <xr:revisionPtr revIDLastSave="0" documentId="13_ncr:1_{A4CE96F1-34AB-4E8E-9577-06C9638F64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nky" sheetId="12" r:id="rId1"/>
    <sheet name="poisťovne" sheetId="11" r:id="rId2"/>
    <sheet name="DS - II. pilier" sheetId="3" r:id="rId3"/>
    <sheet name="DS - III. pilier" sheetId="4" r:id="rId4"/>
    <sheet name="kolektívne investovanie" sheetId="5" r:id="rId5"/>
    <sheet name="BCPB" sheetId="6" r:id="rId6"/>
    <sheet name="CDCP" sheetId="7" r:id="rId7"/>
    <sheet name="OCP" sheetId="10" r:id="rId8"/>
  </sheets>
  <definedNames>
    <definedName name="_xlnm.Print_Area" localSheetId="5">BCPB!$A$1:$E$35</definedName>
    <definedName name="_xlnm.Print_Area" localSheetId="4">'kolektívne investovanie'!$A$1:$J$117</definedName>
    <definedName name="_xlnm.Print_Area" localSheetId="7">OCP!$A$1:$I$52</definedName>
    <definedName name="_xlnm.Print_Area" localSheetId="1">poisťovne!$A$1:$H$193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5" l="1"/>
  <c r="C7" i="5"/>
  <c r="C8" i="5"/>
  <c r="C9" i="5"/>
  <c r="C10" i="5"/>
  <c r="C11" i="5"/>
  <c r="C12" i="5"/>
  <c r="C13" i="5"/>
  <c r="C6" i="5"/>
</calcChain>
</file>

<file path=xl/sharedStrings.xml><?xml version="1.0" encoding="utf-8"?>
<sst xmlns="http://schemas.openxmlformats.org/spreadsheetml/2006/main" count="809" uniqueCount="573">
  <si>
    <t>Medziročná zmena</t>
  </si>
  <si>
    <t>CR3</t>
  </si>
  <si>
    <t>CR5</t>
  </si>
  <si>
    <t>HHI</t>
  </si>
  <si>
    <t>Dolný kvartil</t>
  </si>
  <si>
    <t>Medián</t>
  </si>
  <si>
    <t>Horný kvartil</t>
  </si>
  <si>
    <t>Čistý zisk a ukazovatele ziskovosti poisťovní (údaje o zisku v tis. EUR)</t>
  </si>
  <si>
    <t>Čistý zisk celkom</t>
  </si>
  <si>
    <t>Technický výsledok v životnom poistení</t>
  </si>
  <si>
    <t>Technické výnosy v životnom poistení</t>
  </si>
  <si>
    <t>Čisté zaslúžené poistné</t>
  </si>
  <si>
    <t>Ostatné technické výnosy</t>
  </si>
  <si>
    <t>Technické náklady v životnom poistení</t>
  </si>
  <si>
    <t>Náklady na poistné plnenia</t>
  </si>
  <si>
    <t>Zmena stavu ostatných technických rezerv</t>
  </si>
  <si>
    <t>Zmena stavu technickej rezervy na krytie rizika z investovania finančných prostriedkov v mene poistených</t>
  </si>
  <si>
    <t>Prevádzkové náklady</t>
  </si>
  <si>
    <t>Ostatné technické náklady</t>
  </si>
  <si>
    <t>Technický výsledok v neživotnom poistení</t>
  </si>
  <si>
    <t>Technické výnosy v neživotnom poistení</t>
  </si>
  <si>
    <t>Technické náklady v neživotnom poistení</t>
  </si>
  <si>
    <t>Finančný výsledok, kde riziko z investovania nesie poisťovňa</t>
  </si>
  <si>
    <t>Finančný výsledok, kde riziko z investovania nesie klient</t>
  </si>
  <si>
    <t xml:space="preserve">ROA </t>
  </si>
  <si>
    <t xml:space="preserve">ROE </t>
  </si>
  <si>
    <t>Výnos z investícií, kde riziko znáša poisťovňa</t>
  </si>
  <si>
    <t>Výnos z investícií, kde riziko znáša klient</t>
  </si>
  <si>
    <t>CR3 je podiel troch inštitúcií s najvyšším objemom danej položky na celkovom objeme danej položky v sektore.
ROA, ROE, výnos z investícií nie sú anualizované.</t>
  </si>
  <si>
    <t>Predpísané poistné (objemové údaje v tis. EUR)</t>
  </si>
  <si>
    <t>Podiel na celkovom predpísanom poistnom</t>
  </si>
  <si>
    <t>Celkom</t>
  </si>
  <si>
    <t>Životné poistenie</t>
  </si>
  <si>
    <t>Zdravotné poistenie</t>
  </si>
  <si>
    <t>Poistenie s podielom na zisku</t>
  </si>
  <si>
    <t>z toho anuity v II. pilieri dôchodkového sporenia</t>
  </si>
  <si>
    <t>Index-linked a unit-linked poistenie</t>
  </si>
  <si>
    <t>Ostatné životné poistenie</t>
  </si>
  <si>
    <t>Anuity vyplývajúce z neživotného poistenia - zdravotné poistenie</t>
  </si>
  <si>
    <t>Anuity vyplývajúce z neživotného poistenia - okrem zdravotného poistenia</t>
  </si>
  <si>
    <t>Zaistenie zdravotného poistenia</t>
  </si>
  <si>
    <t>Zaistenie životného poistenia</t>
  </si>
  <si>
    <t>Neživotné poistenie</t>
  </si>
  <si>
    <t>Priama činnosť a proporcionálne zaistenie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</si>
  <si>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</si>
  <si>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</si>
  <si>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</si>
  <si>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</si>
  <si>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</si>
  <si>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</si>
  <si>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</si>
  <si>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</si>
  <si>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</si>
  <si>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</si>
  <si>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</si>
  <si>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</si>
  <si>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Neproporcionálne zaistenie neživotného poistenia</t>
  </si>
  <si>
    <t>CR3 je podiel troch inštitúcií s najvyšším objemom danej položky na celkovom objeme danej položky v sektore.
HHI je definovaný ako súčet druhých mocnín podielov jednotlivých inštitúcií na celkovom objeme danej položky.</t>
  </si>
  <si>
    <t>Technické poistné postúpené zaisťovateľom (objemové údaje v tis. EUR)</t>
  </si>
  <si>
    <t>Podiel na technickom poistnom</t>
  </si>
  <si>
    <t>Technické náklady na poistné plnenia (objemové údaje v tis. EUR)</t>
  </si>
  <si>
    <t>CR3 je podiel troch inštitúcií s najvyšším objemom danej položky na celkovom objeme danej položky v sektore.
HHI je definovaný ako súčet druhých mocnín podielov jednotlivých inštitúcií na celkovom objeme danej položky.
Náklady na poistné plnenia zahŕňajú aj zmenu technickej rezervy na poistné plnenia s výnimkou anuít z II. piliera dôchodkového sporenia.</t>
  </si>
  <si>
    <t>Škodovosť a nákladovosť v neživotnom poistení</t>
  </si>
  <si>
    <t>Neživotné poistenie celkom</t>
  </si>
  <si>
    <t>Škodovosť je vypočítaná ako podiel nákladov na poistné plnenia a zaslúženého poistného.
Nákladovosť je vypočítaná ako podiel vzniknutých nákladov a zaslúženého poistného.</t>
  </si>
  <si>
    <t>Štruktúra technických rezerv poisťovní (objemové údaje v tis. EUR)</t>
  </si>
  <si>
    <t>Podiel na celkových rezervách</t>
  </si>
  <si>
    <t>Technické rezervy vypočítané ako celok</t>
  </si>
  <si>
    <t>Najlepší odhad</t>
  </si>
  <si>
    <t>Riziková marža</t>
  </si>
  <si>
    <t>Umiestnenie technických rezerv poisťovní (objemové údaje v tis. EUR)</t>
  </si>
  <si>
    <t>Podiel na celk. rezervách</t>
  </si>
  <si>
    <t>Investície (iné ako aktíva držané na zmluvy index-linked a unit-linked poistenia)</t>
  </si>
  <si>
    <t>Nehnuteľnosti (iné ako na vlastné použitie)</t>
  </si>
  <si>
    <t>Podiely v prepojených podnikoch vrátane účastí</t>
  </si>
  <si>
    <t>Akcie</t>
  </si>
  <si>
    <t>Dlhopisy</t>
  </si>
  <si>
    <t>Štátne dlhopisy</t>
  </si>
  <si>
    <t>Podnikové dlhopisy</t>
  </si>
  <si>
    <t>Štruktúrované cenné papiere</t>
  </si>
  <si>
    <t>Cenné papiere zabezpečené kolaterálom</t>
  </si>
  <si>
    <t>Podniky kolektívneho investovania</t>
  </si>
  <si>
    <t>Deriváty</t>
  </si>
  <si>
    <t>Vklady iné ako peňažné ekvivalenty</t>
  </si>
  <si>
    <t>Iné investície</t>
  </si>
  <si>
    <t>Aktíva držané na zmluvy index-linked a unit-linked poistenia</t>
  </si>
  <si>
    <t>Úvery a pohľadávky</t>
  </si>
  <si>
    <t>Pohľadávky zo zaistenia</t>
  </si>
  <si>
    <t>vyplývajúce z neživotného poistenia</t>
  </si>
  <si>
    <t>vyplývajúce zo životného poistenia okrem index-linked a unit-linked poistenia</t>
  </si>
  <si>
    <t xml:space="preserve">vyplývajúce zo životného index-linked a unit-linked poistenia </t>
  </si>
  <si>
    <t>Peňažné prostriedky a peňažné ekvivalenty</t>
  </si>
  <si>
    <t>Podiel je vyjadrený na technických rezervách okrem rezervy na Index-linked a unit-linked poistenie.
Podiel aktív držaných na zmluvy index-linked a unit-linked poistenia je vyjadrený na rezervách na index-linked a unit-linked poistenie.</t>
  </si>
  <si>
    <t>Vlastné zdroje (objemové údaje v tis. EUR)</t>
  </si>
  <si>
    <t>Celkové vlastné zdroje</t>
  </si>
  <si>
    <t>Základné vlastné zdroje po odpočtoch</t>
  </si>
  <si>
    <t>Tier 1 - neobmedzené</t>
  </si>
  <si>
    <t>Tier 1 - obmedzené</t>
  </si>
  <si>
    <t>Tier 2</t>
  </si>
  <si>
    <t>Tier 3</t>
  </si>
  <si>
    <t>Dodatkové vlastné zdroje</t>
  </si>
  <si>
    <t>Prebytok aktív nad záväzkami</t>
  </si>
  <si>
    <t>Rezerva z precenenia</t>
  </si>
  <si>
    <t>SCR</t>
  </si>
  <si>
    <t>MCR</t>
  </si>
  <si>
    <t>Pomer solventnosti</t>
  </si>
  <si>
    <t>Pomer medzi použiteľnými vlastnými zdrojmi a SCR</t>
  </si>
  <si>
    <t>Pomer medzi použiteľnými vlastnými zdrojmi a MCR</t>
  </si>
  <si>
    <t>Podiel na trhu</t>
  </si>
  <si>
    <t>NAV fondov 
(tis. EUR)</t>
  </si>
  <si>
    <t>Allianz - Slovenská DSS</t>
  </si>
  <si>
    <t>VÚB Generali DSS</t>
  </si>
  <si>
    <t>NN DSS</t>
  </si>
  <si>
    <t>NAV – Net Asset Value (Čistá hodnota aktív)</t>
  </si>
  <si>
    <t>Výnosy</t>
  </si>
  <si>
    <t>Náklady</t>
  </si>
  <si>
    <t>Hospodársky výsledok</t>
  </si>
  <si>
    <t>Dôchodkové fondy (údaje v tis. EUR)</t>
  </si>
  <si>
    <t>Dlhopisový garantovaný</t>
  </si>
  <si>
    <t>Zmiešaný negarantovaný</t>
  </si>
  <si>
    <t>Akciový negarantovaný</t>
  </si>
  <si>
    <t>Indexový negarantovaný</t>
  </si>
  <si>
    <t>Štruktúra investícií dôchodkových fondov (údaje v tis. EUR)</t>
  </si>
  <si>
    <t>Účty v bankách</t>
  </si>
  <si>
    <t>Pokladničné poukážky</t>
  </si>
  <si>
    <t>Akcie a podielové listy</t>
  </si>
  <si>
    <t>Ostatné pohľadávky</t>
  </si>
  <si>
    <t>Záväzky</t>
  </si>
  <si>
    <t>NAV fondov
 (tis. EUR)</t>
  </si>
  <si>
    <t>NN Tatry - Sympatia, d.d.s., a.s.</t>
  </si>
  <si>
    <t>Doplnková dôchodková spoločnosť Tatra banky, a.s.</t>
  </si>
  <si>
    <t>Stabilita, d.d.s., a.s.</t>
  </si>
  <si>
    <t>Doplnkové dôchodkové fondy (údaje v tis. EUR)</t>
  </si>
  <si>
    <t>Príspevkové</t>
  </si>
  <si>
    <t>Výplatné</t>
  </si>
  <si>
    <t>Štruktúra investícii doplnkových dôchodkových fondov (údaje v tis. EUR)</t>
  </si>
  <si>
    <t>Správcovská spoločnosť</t>
  </si>
  <si>
    <t>NAV podielových fondov
(tis. EUR)</t>
  </si>
  <si>
    <t>Spolu</t>
  </si>
  <si>
    <t>Tatra Asset Management</t>
  </si>
  <si>
    <t>VÚB Asset Management</t>
  </si>
  <si>
    <t>Asset Management SLSP</t>
  </si>
  <si>
    <t>IAD Investments</t>
  </si>
  <si>
    <t>ČSOB Asset Management</t>
  </si>
  <si>
    <t>Správcovská spoločnosť **</t>
  </si>
  <si>
    <t>ROA *</t>
  </si>
  <si>
    <t>ROE *</t>
  </si>
  <si>
    <t>(*) Údaje nie sú anualizované</t>
  </si>
  <si>
    <t>(**) Údaje iba za tuzemské správcovské spoločnosti, ktoré spravujú tuzemské podielové fondy</t>
  </si>
  <si>
    <t>Typ fondu</t>
  </si>
  <si>
    <t>Počet fondov</t>
  </si>
  <si>
    <t>HHI pri</t>
  </si>
  <si>
    <t>rovnomer. rozložení</t>
  </si>
  <si>
    <t>Podielové fondy celkom</t>
  </si>
  <si>
    <t xml:space="preserve">  Tuzemské</t>
  </si>
  <si>
    <t xml:space="preserve">     Fondy peňažného trhu</t>
  </si>
  <si>
    <t xml:space="preserve">     Dlhopisové fondy</t>
  </si>
  <si>
    <t xml:space="preserve">     Akciové fondy</t>
  </si>
  <si>
    <t xml:space="preserve">     Zmiešané fondy</t>
  </si>
  <si>
    <t xml:space="preserve">     Štruktúrované fondy</t>
  </si>
  <si>
    <t xml:space="preserve">     Realitné fondy</t>
  </si>
  <si>
    <t xml:space="preserve">     Fondy alternatívnych investícií</t>
  </si>
  <si>
    <t xml:space="preserve">  Zahraničné</t>
  </si>
  <si>
    <t>(*) Čistá hodnota aktív je počítaná len za podiely predané v Slovenskej republike</t>
  </si>
  <si>
    <r>
      <t xml:space="preserve">CR3 </t>
    </r>
    <r>
      <rPr>
        <sz val="7"/>
        <rFont val="Times New Roman"/>
        <family val="1"/>
      </rPr>
      <t>(</t>
    </r>
    <r>
      <rPr>
        <i/>
        <sz val="7"/>
        <rFont val="Times New Roman"/>
        <family val="1"/>
      </rPr>
      <t>CR5</t>
    </r>
    <r>
      <rPr>
        <sz val="7"/>
        <rFont val="Times New Roman"/>
        <family val="1"/>
      </rPr>
      <t>)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 xml:space="preserve">podiel troch (piatich) inštitúcií s najvyšším objemom danej položky na celkovom objeme danej položky v sektore. </t>
    </r>
    <r>
      <rPr>
        <i/>
        <sz val="7"/>
        <rFont val="Times New Roman"/>
        <family val="1"/>
      </rPr>
      <t xml:space="preserve">HHI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definovaný ako súčet druhých mocnín podielov jednotlivých inštitúcií na celkovom objeme danej položky vyjadrený v %. Do výp</t>
    </r>
  </si>
  <si>
    <t>Otvorené podielové fondy celkom</t>
  </si>
  <si>
    <t>3 mesiace</t>
  </si>
  <si>
    <t>1 rok</t>
  </si>
  <si>
    <t>3 roky (p. a.)</t>
  </si>
  <si>
    <t>Min</t>
  </si>
  <si>
    <t>Priemer</t>
  </si>
  <si>
    <t>Max</t>
  </si>
  <si>
    <t>Dlhopisové fondy</t>
  </si>
  <si>
    <t>Akciové fondy</t>
  </si>
  <si>
    <t>Zmiešané fondy</t>
  </si>
  <si>
    <t>Realitné fondy</t>
  </si>
  <si>
    <t>Fondy alternatívnych investícií</t>
  </si>
  <si>
    <t xml:space="preserve">   Vklady uložené v bankách</t>
  </si>
  <si>
    <t xml:space="preserve">   Dlhopisy</t>
  </si>
  <si>
    <t xml:space="preserve">   Nástroje peňažného trhu</t>
  </si>
  <si>
    <t xml:space="preserve">   Akcie</t>
  </si>
  <si>
    <t xml:space="preserve">   Podielové listy podielových fondov</t>
  </si>
  <si>
    <t xml:space="preserve">   Finančné deriváty (*)</t>
  </si>
  <si>
    <t xml:space="preserve">   Ostatné aktíva</t>
  </si>
  <si>
    <t>* Finančné deriváty zahŕňajú deriváty s kladnou aj zápornou reálnou hodnotou</t>
  </si>
  <si>
    <t>Kótované</t>
  </si>
  <si>
    <t>Voľný trh</t>
  </si>
  <si>
    <t>Cenné papiere spolu</t>
  </si>
  <si>
    <t xml:space="preserve">  Akcie</t>
  </si>
  <si>
    <t xml:space="preserve">  Dlhopisy</t>
  </si>
  <si>
    <t>Nekótované</t>
  </si>
  <si>
    <t xml:space="preserve">    Kurzotvorné obchody</t>
  </si>
  <si>
    <t xml:space="preserve">    Priame obchody</t>
  </si>
  <si>
    <t>Vývoj trhových indexov</t>
  </si>
  <si>
    <t>SAX</t>
  </si>
  <si>
    <t>Objem</t>
  </si>
  <si>
    <t>Počet emisií</t>
  </si>
  <si>
    <t xml:space="preserve">  akcie</t>
  </si>
  <si>
    <t xml:space="preserve">  dlhopisy</t>
  </si>
  <si>
    <t xml:space="preserve">  podielové listy</t>
  </si>
  <si>
    <t xml:space="preserve">  podielnické listy (DPL)</t>
  </si>
  <si>
    <t xml:space="preserve">  ostatné cenné papiere</t>
  </si>
  <si>
    <t xml:space="preserve">Fondy peňažného trhu </t>
  </si>
  <si>
    <t>UNIQA DSS</t>
  </si>
  <si>
    <t>UNIQA d.d.s., a.s.</t>
  </si>
  <si>
    <t>365.invest</t>
  </si>
  <si>
    <t>PARTNERS Asset Management</t>
  </si>
  <si>
    <t>Eurizon Asset Management Slovakia</t>
  </si>
  <si>
    <t>365.life</t>
  </si>
  <si>
    <t>Čistá hodnota aktív</t>
  </si>
  <si>
    <t>NaN</t>
  </si>
  <si>
    <t xml:space="preserve">Banky a pobočky zahraničných bánk </t>
  </si>
  <si>
    <t xml:space="preserve">Obchodnci s cennými papiermi </t>
  </si>
  <si>
    <t xml:space="preserve">Správcovské spoločnosti </t>
  </si>
  <si>
    <t>Počet subjektov</t>
  </si>
  <si>
    <t>Priemerný objem finančných nástrojov v úschove a správe</t>
  </si>
  <si>
    <t>Priemerný objem riadeného portfólia</t>
  </si>
  <si>
    <t>Objem uskutočnených obchodov</t>
  </si>
  <si>
    <t>Objem upísaných a umiestnených FN celkom</t>
  </si>
  <si>
    <t>Iné cenné papiere</t>
  </si>
  <si>
    <t>Nástroje peňažného trhu</t>
  </si>
  <si>
    <t>Cenné papiere alebo majetkové účasti zahraničných subjektov kolektívneho investovania</t>
  </si>
  <si>
    <t>Deriváty - typ A - E</t>
  </si>
  <si>
    <t>Derivátové nástroje na presun úverového rizika</t>
  </si>
  <si>
    <t>Finančné rozdielové zmluvy</t>
  </si>
  <si>
    <t>Prevoditeľné cenné papiere: akcie</t>
  </si>
  <si>
    <t>Prevoditeľné cenné papiere: dlhopisy</t>
  </si>
  <si>
    <t>Prevoditeľné cenné papiere: podielové listy</t>
  </si>
  <si>
    <t>Prevoditeľné cenné papiere: iné prevoditeľné cenné papiere</t>
  </si>
  <si>
    <t>Na účet klienta</t>
  </si>
  <si>
    <t>Na vlastný účet</t>
  </si>
  <si>
    <t xml:space="preserve">Spolu </t>
  </si>
  <si>
    <t>Priemerný objem spravovaného majetku 
v členení na:</t>
  </si>
  <si>
    <t>Prevoditeľné cenné papiere</t>
  </si>
  <si>
    <t>Peniaze</t>
  </si>
  <si>
    <t xml:space="preserve">Pohľadávky </t>
  </si>
  <si>
    <t xml:space="preserve"> z toho: akcie</t>
  </si>
  <si>
    <t xml:space="preserve">           dlhopisy </t>
  </si>
  <si>
    <t xml:space="preserve">           podielové listy</t>
  </si>
  <si>
    <t xml:space="preserve">           iné prevoditeľné cenné papiere</t>
  </si>
  <si>
    <t>Podiel na celkovom objeme riadeného portfólia</t>
  </si>
  <si>
    <t>C. Prehľad o riadení portfólia (údaje v tis. EUR)</t>
  </si>
  <si>
    <t>Dôchodkové správcovské spoločnosti k 30.09.2022</t>
  </si>
  <si>
    <t>NAV k 30.09.2022</t>
  </si>
  <si>
    <t>Hodnota k 30.09.2022</t>
  </si>
  <si>
    <t>Doplnkové dôchodkové spoločnosti k 30.09.2022</t>
  </si>
  <si>
    <t>Tuzemské podielové fondy podľa správcovských spoločností k 30.09.2022</t>
  </si>
  <si>
    <t>Náklady, výnosy a ukazovatele ziskovosti tuzemských správcovských spoločností k 30.09.2022 (údaje v tis. EUR)</t>
  </si>
  <si>
    <t>Štruktúra otvorených podielových fondov k 30.09.2022 (údaje v tis. EUR)</t>
  </si>
  <si>
    <t>Čisté predaje otvorených podielových fondov k 30.09.2022 (údaje v tis. EUR)</t>
  </si>
  <si>
    <t>Priemerné výkonnosti otvorených podielových fondov k 30.09.2022</t>
  </si>
  <si>
    <t>Štruktúra majetku tuzemských podielových fondov k 30.09.2022 (údaje v tis. EUR)</t>
  </si>
  <si>
    <t>9 mesiacov</t>
  </si>
  <si>
    <t>Trhová kapitalizácia k 30.09.2022 (údaje v tis. EUR)</t>
  </si>
  <si>
    <t>Objem obchodov k 30.09.2022 (údaje v tis. EUR)</t>
  </si>
  <si>
    <t>Evidované emisie k 30.09.2022 (údaje v tis. EUR)</t>
  </si>
  <si>
    <t xml:space="preserve">A. Prehľad o vybraných poskytovaných investičných  službách k 30.09.2022 (údaje v tis. EUR) </t>
  </si>
  <si>
    <t>B. Prehľad o uskutočnených obchodoch k 30.09.2022 (údaje v tis. EUR )</t>
  </si>
  <si>
    <t>Hodnota k 30.09.2021</t>
  </si>
  <si>
    <t>-</t>
  </si>
  <si>
    <t xml:space="preserve"> </t>
  </si>
  <si>
    <t>J&amp;T investičná spoločnosť</t>
  </si>
  <si>
    <t>RIB SLOVAKIA</t>
  </si>
  <si>
    <t>HHI
30.09.2022</t>
  </si>
  <si>
    <t>HHI
30.09.2021</t>
  </si>
  <si>
    <t>Škodovosť (brutto) k 30.09.2022</t>
  </si>
  <si>
    <t>Škodovosť (brutto) k 30.09.2021</t>
  </si>
  <si>
    <t>Škodovosť (netto) k 30.09.2022</t>
  </si>
  <si>
    <t>Škodovosť (netto) k 30.09.2021</t>
  </si>
  <si>
    <t>Nákladovosť (netto) k 30.09.2022</t>
  </si>
  <si>
    <t>Nákladovosť (netto) k 30.09.2021</t>
  </si>
  <si>
    <t>Priemer vážený menovateľom
k 30.09.2022</t>
  </si>
  <si>
    <t>Priemer vážený menovateľom
k 30.09.2021</t>
  </si>
  <si>
    <t>Priemer vážený objemom aktív
k 30.09.2022</t>
  </si>
  <si>
    <t>Štruktúra aktív a pasív bánk a pobočiek zahr. bánk (objemové údaje v tis. EUR)</t>
  </si>
  <si>
    <t>Objem spolu 
(30.9.2022)</t>
  </si>
  <si>
    <t>Podiel cudzej meny</t>
  </si>
  <si>
    <t>Podiel na bilančnej sume</t>
  </si>
  <si>
    <t>A K T Í V A     C E L K O M  (brutto)</t>
  </si>
  <si>
    <t>ÚVERY KLIENTOM CELKOM</t>
  </si>
  <si>
    <t>Úvery retailu</t>
  </si>
  <si>
    <t xml:space="preserve">    z toho: Úvery domácnostiam</t>
  </si>
  <si>
    <t>Úvery podnikom</t>
  </si>
  <si>
    <t>Úvery finančným spoločnostiam okrem bánk</t>
  </si>
  <si>
    <t>Úvery verejnej správe</t>
  </si>
  <si>
    <t>Úvery nerezidentom</t>
  </si>
  <si>
    <t>OPERÁCIE NA MEDZIBANKOVOM TRHU CELKOM</t>
  </si>
  <si>
    <t>NA</t>
  </si>
  <si>
    <t xml:space="preserve">    z toho: Operácie s NBS a zahr. emisnými bankami 
      (vrát. poklad. poukážok NBS)</t>
  </si>
  <si>
    <t>CENNÉ PAPIERE A DERIVÁTY CELKOM</t>
  </si>
  <si>
    <t>Cenné papiere emitované rezidentmi</t>
  </si>
  <si>
    <t xml:space="preserve">    Dlhopisy štátne</t>
  </si>
  <si>
    <t xml:space="preserve">    Dlhopisy podnikov</t>
  </si>
  <si>
    <t xml:space="preserve">    Dlhopisy bánk</t>
  </si>
  <si>
    <t xml:space="preserve">    Ostatné dlhové cenné papiere</t>
  </si>
  <si>
    <t xml:space="preserve">    Majetkové cenné papiere</t>
  </si>
  <si>
    <t>Cenné papiere emitované nerezidentmi</t>
  </si>
  <si>
    <t xml:space="preserve">    Dlhové cenné papiere</t>
  </si>
  <si>
    <t xml:space="preserve">        z toho: emitované bankami</t>
  </si>
  <si>
    <t xml:space="preserve">        z toho: emitované verejnou správou</t>
  </si>
  <si>
    <t xml:space="preserve">        z toho: ostatní emitenti</t>
  </si>
  <si>
    <t>Deriváty - kladná reálna hodnota</t>
  </si>
  <si>
    <t xml:space="preserve">P A S Í V A   C E L K O M </t>
  </si>
  <si>
    <t>VKLADY A PRIJATÉ ÚVERY OD KLIENTOV CELKOM</t>
  </si>
  <si>
    <t xml:space="preserve">        z toho: vklady garantované Fondom ochrany vkladov</t>
  </si>
  <si>
    <t xml:space="preserve">    Vklady a prijaté úvery od retailu</t>
  </si>
  <si>
    <t xml:space="preserve">        Vklady a prijaté úvery od domácností</t>
  </si>
  <si>
    <t xml:space="preserve">    Vklady a prijaté úvery od podnikov</t>
  </si>
  <si>
    <t xml:space="preserve">    Vklady a prijaté úvery od fin. spoloč. okrem bánk</t>
  </si>
  <si>
    <t xml:space="preserve">    Vklady a prijaté úvery od verejnej správy</t>
  </si>
  <si>
    <t xml:space="preserve">    Vklady a prijaté úvery od nerezidentov </t>
  </si>
  <si>
    <t xml:space="preserve">ZDROJE OD BÁNK CELKOM </t>
  </si>
  <si>
    <t xml:space="preserve">    Zdroje od NBS a zahraničných emisných bánk </t>
  </si>
  <si>
    <t xml:space="preserve">    Zdroje od nerezidentských bánk</t>
  </si>
  <si>
    <t>EMITOVANÉ CENNÉ PAPIERE CELKOM</t>
  </si>
  <si>
    <t xml:space="preserve">    Hypotekárne záložné listy</t>
  </si>
  <si>
    <t xml:space="preserve">    Zmenky</t>
  </si>
  <si>
    <t xml:space="preserve">    Ostatné emitované cenné papiere</t>
  </si>
  <si>
    <t xml:space="preserve">    Deriváty - záporná reálna hodnota</t>
  </si>
  <si>
    <t>Rizikovo vážené aktíva bankovej knihy</t>
  </si>
  <si>
    <t>Rizikovo vážené aktíva obchodnej knihy</t>
  </si>
  <si>
    <t>Iné rizikovo vážené aktíva</t>
  </si>
  <si>
    <t xml:space="preserve">Vlastné zdroje 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</si>
  <si>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položky.
Do výpočtu všetkých troch ukazovateľov vstupujú iba inštitúcie, v ktorých je hodnota danej položky kladná.
Pri rovnakej hodnote podielu všetkých inštitúcií by pri počte n inštitúcií bola hodnota HHI 10000/n.
Aktíva sú vyjadrené v hrubej (brutto) hodnote; rovnosť s pasívami sa dosiahne odrátaním hodnoty odpisov, opravných položiek.</t>
  </si>
  <si>
    <t>Výnosy a náklady bánk a pobočiek zahraničných bánk (hodnoty nákladov a výnosov v tis. EUR)</t>
  </si>
  <si>
    <t>|Hodnota k
30.9.2022</t>
  </si>
  <si>
    <t>|Hodnota k
30.9.2021</t>
  </si>
  <si>
    <t>(a) PREVÁDZ. NÁKLADY CELKOM (b + e + f)</t>
  </si>
  <si>
    <t>(b)      Administratívne náklady (c + d)</t>
  </si>
  <si>
    <t>(c)           Nakupované výkony</t>
  </si>
  <si>
    <t>(d)           Personálne náklady</t>
  </si>
  <si>
    <t>(e)      Odpisy hmotného a nehmotného majetku</t>
  </si>
  <si>
    <t>(f)       Dane a poplatky</t>
  </si>
  <si>
    <t>(g) HRUBÝ PRÍJEM (h + l)</t>
  </si>
  <si>
    <t>(h)      Čistý úrokový príjem (j - i)</t>
  </si>
  <si>
    <t>(i)            Úrokové náklady</t>
  </si>
  <si>
    <t>(j)            Úrokové výnosy</t>
  </si>
  <si>
    <t>(k)                z toho: Úrokové výnosy z CP</t>
  </si>
  <si>
    <t>(l)       Čistý neúrokový príjem (m + n + o + p)</t>
  </si>
  <si>
    <t>(m)          Výnosy z akcií a podielov</t>
  </si>
  <si>
    <t>(n)           Čistý príjem z poplatkov</t>
  </si>
  <si>
    <t>(o)           Čistý príjem z obchodovania</t>
  </si>
  <si>
    <t>(p)           Iné čisté prevádzkové príjmy</t>
  </si>
  <si>
    <t>(q) ČISTÝ PRÍJEM (g - a)</t>
  </si>
  <si>
    <t>(r)       Čistá tvorba OP. a čistý príjem z odpis. pohľ.</t>
  </si>
  <si>
    <t>(s)      Čistá tvorba rezerv</t>
  </si>
  <si>
    <t>(t) ČISTÝ ZISK PRED ZDANENÍM (q - r - s)</t>
  </si>
  <si>
    <t>(u)      Mimoriadny zisk</t>
  </si>
  <si>
    <t>(v)      Daň z príjmu</t>
  </si>
  <si>
    <t>(w) ČISTÝ ZISK PO ZDANENÍ (t + u - v)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</si>
  <si>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 vyjadrený v %.
Do výpočtu všetkých troch ukazovateľov vstupujú iba inštitúcie, v ktorých je hodnota danej položky kladná.
Pri rovnakej hodnote podielu všetkých inštitúcií by pri počte n inštitúcií bola hodnota HHI 10000/n.</t>
  </si>
  <si>
    <t>Ukazovatele ziskovosti bánk a pobočiek zahraničných bánk a ich rozdelenie v bankovom sektore</t>
  </si>
  <si>
    <t>Priemer vážený menovateľom
(30.9.2022)</t>
  </si>
  <si>
    <t>Priemer vážený menovateľom
(30.9.2021)</t>
  </si>
  <si>
    <t>Priemer vážený objemom aktív</t>
  </si>
  <si>
    <t>Minimum</t>
  </si>
  <si>
    <t>Maximum</t>
  </si>
  <si>
    <t>ROA</t>
  </si>
  <si>
    <t>-0.10%       (2%)</t>
  </si>
  <si>
    <t>0.44%       (42%)</t>
  </si>
  <si>
    <t>0.66%       (48%)</t>
  </si>
  <si>
    <t>1.46%       (8%)</t>
  </si>
  <si>
    <t>ROE (bez pobočiek)</t>
  </si>
  <si>
    <t>2.17%       (15%)</t>
  </si>
  <si>
    <t>4.52%       (20%)</t>
  </si>
  <si>
    <t>8.14%       (21%)</t>
  </si>
  <si>
    <t>10.01%       (45%)</t>
  </si>
  <si>
    <t>Ukazovateľ prevádzkovej efektivity
(cost-to-income ratio)</t>
  </si>
  <si>
    <t>44.66%       (2%)</t>
  </si>
  <si>
    <t>50.04%       (69%)</t>
  </si>
  <si>
    <t>72.36%       (21%)</t>
  </si>
  <si>
    <t>581.95%       (7%)</t>
  </si>
  <si>
    <t>Relatívny význam úrokových príjmov</t>
  </si>
  <si>
    <t>50.46%       (2%)</t>
  </si>
  <si>
    <t>69.27%       (83%)</t>
  </si>
  <si>
    <t>86.85%       (9%)</t>
  </si>
  <si>
    <t>316.80%       (6%)</t>
  </si>
  <si>
    <t>Čisté úrokové rozpätie</t>
  </si>
  <si>
    <t>0.66%       (10%)</t>
  </si>
  <si>
    <t>1.12%       (40%)</t>
  </si>
  <si>
    <t>1.54%       (44%)</t>
  </si>
  <si>
    <t>7.37%       (6%)</t>
  </si>
  <si>
    <t xml:space="preserve">  retail</t>
  </si>
  <si>
    <t>0.88%       (11%)</t>
  </si>
  <si>
    <t>1.39%       (21%)</t>
  </si>
  <si>
    <t>1.60%       (65%)</t>
  </si>
  <si>
    <t>2.76%       (3%)</t>
  </si>
  <si>
    <t xml:space="preserve">  podniky</t>
  </si>
  <si>
    <t>1.54%       (12%)</t>
  </si>
  <si>
    <t>1.79%       (42%)</t>
  </si>
  <si>
    <t>2.34%       (34%)</t>
  </si>
  <si>
    <t>16.17%       (11%)</t>
  </si>
  <si>
    <t xml:space="preserve">  finančné spoločnosti okrem bánk</t>
  </si>
  <si>
    <t>0.17%       (33%)</t>
  </si>
  <si>
    <t>0.64%       (26%)</t>
  </si>
  <si>
    <t>1.73%       (6%)</t>
  </si>
  <si>
    <t>7.70%       (35%)</t>
  </si>
  <si>
    <t xml:space="preserve">  banky vrát. NBS a pokl. poukážok</t>
  </si>
  <si>
    <t>-0.42%       (7%)</t>
  </si>
  <si>
    <t>0.05%       (29%)</t>
  </si>
  <si>
    <t>0.43%       (45%)</t>
  </si>
  <si>
    <t>4.40%       (19%)</t>
  </si>
  <si>
    <t>Čistá úroková marža</t>
  </si>
  <si>
    <t>0.66%       (9%)</t>
  </si>
  <si>
    <t>1.10%       (29%)</t>
  </si>
  <si>
    <t>1.59%       (56%)</t>
  </si>
  <si>
    <t>6.82%       (6%)</t>
  </si>
  <si>
    <t>Čísla v zátvorkách pod hodnotami kvartilov vyjadrujú podiel bánk (meraný objemom čistých aktív), 
u ktorých je hodnota príslušného ukazovateľa medzi hodnotou daného kvartilu a predchádzajúceho kvartilu.</t>
  </si>
  <si>
    <t>Ukazovatele rizík a primeranosti vlastných zdrojov bánk a pobočiek zahr. bánk a ich rozdelenie v bankovom sektore</t>
  </si>
  <si>
    <t>Počet prekro-
čení</t>
  </si>
  <si>
    <t>KREDITNÉ RIZIKO</t>
  </si>
  <si>
    <t>Podiel zlyhaných úverov na celkovom objeme úverov klientom</t>
  </si>
  <si>
    <t>0.85%       (3%)</t>
  </si>
  <si>
    <t>1.81%       (59%)</t>
  </si>
  <si>
    <t>5.20%       (33%)</t>
  </si>
  <si>
    <t>26.96%       (5%)</t>
  </si>
  <si>
    <t xml:space="preserve">   Retail (podiel na úveroch retailu)</t>
  </si>
  <si>
    <t>0.00%       (3%)</t>
  </si>
  <si>
    <t>1.73%       (43%)</t>
  </si>
  <si>
    <t>5.31%       (49%)</t>
  </si>
  <si>
    <t>73.25%       (5%)</t>
  </si>
  <si>
    <t xml:space="preserve">   Podniky (podiel na úveroch podnikom)</t>
  </si>
  <si>
    <t>1.37%       (25%)</t>
  </si>
  <si>
    <t>3.97%       (60%)</t>
  </si>
  <si>
    <t>18.40%       (12%)</t>
  </si>
  <si>
    <t xml:space="preserve">   Fin. spoločnosti (podiel na úveroch fin. spol.)</t>
  </si>
  <si>
    <t>0.00%       (22%)</t>
  </si>
  <si>
    <t>0.00%       (0%)</t>
  </si>
  <si>
    <t>4.30%       (78%)</t>
  </si>
  <si>
    <t>Podiel opravných položiek na objeme zlyhaných úverov klientom</t>
  </si>
  <si>
    <t>54.99%       (2%)</t>
  </si>
  <si>
    <t>86.49%       (6%)</t>
  </si>
  <si>
    <t>105.36%       (41%)</t>
  </si>
  <si>
    <t>228.54%       (51%)</t>
  </si>
  <si>
    <t>Veľká majetková angažovanosť (vážená) / vlastné zdroje  (bez pobočiek)</t>
  </si>
  <si>
    <t>36.78%       (17%)</t>
  </si>
  <si>
    <t>68.12%       (32%)</t>
  </si>
  <si>
    <t>102.08%       (39%)</t>
  </si>
  <si>
    <t>235.83%       (12%)</t>
  </si>
  <si>
    <t>Veľká majetková angažovanosť v rámci skupín (počet prekročení** limitu)</t>
  </si>
  <si>
    <t>Podiel nárokovateľ. hodnoty zabezpečení na celkovom objeme zlyhaných úverov klientom</t>
  </si>
  <si>
    <t>0.00%       (8%)</t>
  </si>
  <si>
    <t>20.50%       (39%)</t>
  </si>
  <si>
    <t>47.70%       (50%)</t>
  </si>
  <si>
    <t>105.00%       (4%)</t>
  </si>
  <si>
    <t>DEVÍZOVÉ RIZIKO</t>
  </si>
  <si>
    <t>Devízová otvorená súvahová pozícia/ vlastné zdroje (bez pobočiek)</t>
  </si>
  <si>
    <t>-14.64%       (30%)</t>
  </si>
  <si>
    <t>0.00%       (37%)</t>
  </si>
  <si>
    <t>4.49%       (5%)</t>
  </si>
  <si>
    <t>18.38%       (28%)</t>
  </si>
  <si>
    <t>Devízová otvorená podsúv. pozícia/ vlastné zdroje  (bez pobočiek)</t>
  </si>
  <si>
    <t>-1.73%       (30%)</t>
  </si>
  <si>
    <t>0.00%       (17%)</t>
  </si>
  <si>
    <t>14.91%       (1%)</t>
  </si>
  <si>
    <t>30.50%       (52%)</t>
  </si>
  <si>
    <t>Celková otvorená devízová pozícia/ vlastné zdroje (bez pobočiek)</t>
  </si>
  <si>
    <t>-1.73%       (10%)</t>
  </si>
  <si>
    <t>0.00%       (15%)</t>
  </si>
  <si>
    <t>6.28%       (30%)</t>
  </si>
  <si>
    <t>14.17%       (46%)</t>
  </si>
  <si>
    <t>Celková otvorená devízová pozícia/ vlastné zdroje (vrátane pobočiek)</t>
  </si>
  <si>
    <t>ÚROKOVÉ RIZIKO</t>
  </si>
  <si>
    <t>Zmena ekonomickej hodnoty obchodnej knihy bez úrokových derivátov / VZ (bez pobočiek)*</t>
  </si>
  <si>
    <t>0.00%       (38%)</t>
  </si>
  <si>
    <t>0.01%       (21%)</t>
  </si>
  <si>
    <t>0.05%       (41%)</t>
  </si>
  <si>
    <t>Zmena ekonomickej hodnoty obchodnej knihy vrátane úrokových derivátov / VZ (bez pobočiek)*</t>
  </si>
  <si>
    <t>0.00%       (59%)</t>
  </si>
  <si>
    <t>0.01%       (0%)</t>
  </si>
  <si>
    <t>Zmena ekonomickej hodnoty celej bilancie bez úrokových derivátov / VZ (bez pobočiek)*</t>
  </si>
  <si>
    <t>5.94%       (17%)</t>
  </si>
  <si>
    <t>14.21%       (25%)</t>
  </si>
  <si>
    <t>23.74%       (23%)</t>
  </si>
  <si>
    <t>67.52%       (34%)</t>
  </si>
  <si>
    <t>Zmena ekonomickej hodnoty celej bilancie vrátane úrokových derivátov / VZ (bez pobočiek)*</t>
  </si>
  <si>
    <t>4.90%       (17%)</t>
  </si>
  <si>
    <t>14.04%       (25%)</t>
  </si>
  <si>
    <t>26.01%       (17%)</t>
  </si>
  <si>
    <t>67.52%       (41%)</t>
  </si>
  <si>
    <t>Celková otvorená úroková pozícia do 1 mesiaca /vlastné zdroje (bez pobočiek)</t>
  </si>
  <si>
    <t>-95.27%       (30%)</t>
  </si>
  <si>
    <t>-41.96%       (21%)</t>
  </si>
  <si>
    <t>45.20%       (26%)</t>
  </si>
  <si>
    <t>144.93%       (23%)</t>
  </si>
  <si>
    <t>Celková otvorená úroková pozícia do 1 roka / vlastné zdroje (bez pobočiek)</t>
  </si>
  <si>
    <t>-215.82%       (12%)</t>
  </si>
  <si>
    <t>-54.30%       (32%)</t>
  </si>
  <si>
    <t>-15.19%       (23%)</t>
  </si>
  <si>
    <t>124.23%       (33%)</t>
  </si>
  <si>
    <t>Celková otvorená úroková pozícia do 5 rokov / vlastné zdroje (bez pobočiek)</t>
  </si>
  <si>
    <t>-18.63%       (6%)</t>
  </si>
  <si>
    <t>48.80%       (50%)</t>
  </si>
  <si>
    <t>88.61%       (19%)</t>
  </si>
  <si>
    <t>330.12%       (25%)</t>
  </si>
  <si>
    <t>RIZIKO LIKVIDITY</t>
  </si>
  <si>
    <t>Ukazovateľ likvidných aktív v zmysle § 13 Opatrenia NBS č. 18/2008 v znení neskorších predpisov</t>
  </si>
  <si>
    <t>160.68%       (38%)</t>
  </si>
  <si>
    <t>203.72%       (45%)</t>
  </si>
  <si>
    <t>400.83%       (3%)</t>
  </si>
  <si>
    <t>874.72%       (1%)</t>
  </si>
  <si>
    <t>Podiel okamžite likvidných aktív na vysoko volatilných zdrojoch</t>
  </si>
  <si>
    <t>0.08%       (5%)</t>
  </si>
  <si>
    <t>2.37%       (47%)</t>
  </si>
  <si>
    <t>3.98%       (45%)</t>
  </si>
  <si>
    <t>837.93%       (3%)</t>
  </si>
  <si>
    <t>Podiel likvidných aktív (vrátane kolaterálov z obr. REPO obchodov) na volatilných zdrojoch</t>
  </si>
  <si>
    <t>3.65%       (15%)</t>
  </si>
  <si>
    <t>13.86%       (43%)</t>
  </si>
  <si>
    <t>20.02%       (3%)</t>
  </si>
  <si>
    <t>178.78%       (38%)</t>
  </si>
  <si>
    <t>Ukazovateľ stálych a nelikvidných aktív  (bez pobočiek)</t>
  </si>
  <si>
    <t>Podiel úverov na vkladoch a emitovaných cenných papierov</t>
  </si>
  <si>
    <t>76.79%       (6%)</t>
  </si>
  <si>
    <t>92.33%       (45%)</t>
  </si>
  <si>
    <t>168.32%       (46%)</t>
  </si>
  <si>
    <t>573.47%       (3%)</t>
  </si>
  <si>
    <t xml:space="preserve">Celková pozícia likvidity aktuálna do 7 dní /aktíva </t>
  </si>
  <si>
    <t>-51.77%       (83%)</t>
  </si>
  <si>
    <t>-24.15%       (12%)</t>
  </si>
  <si>
    <t>-0.33%       (4%)</t>
  </si>
  <si>
    <t>15.82%       (2%)</t>
  </si>
  <si>
    <t>Celková pozícia likvidity odhadovaná do 7 dní /aktíva</t>
  </si>
  <si>
    <t>-7.83%       (14%)</t>
  </si>
  <si>
    <t>1.04%       (31%)</t>
  </si>
  <si>
    <t>10.12%       (27%)</t>
  </si>
  <si>
    <t>67.54%       (27%)</t>
  </si>
  <si>
    <t xml:space="preserve">Celková pozícia likvidity aktuálna do 3 mesiacov /aktíva </t>
  </si>
  <si>
    <t>-60.46%       (59%)</t>
  </si>
  <si>
    <t>-26.61%       (37%)</t>
  </si>
  <si>
    <t>-12.01%       (1%)</t>
  </si>
  <si>
    <t>24.40%       (3%)</t>
  </si>
  <si>
    <t>Celková pozícia likvidity odhadovaná do 3 mesiacov /aktíva</t>
  </si>
  <si>
    <t>-15.93%       (14%)</t>
  </si>
  <si>
    <t>-6.91%       (29%)</t>
  </si>
  <si>
    <t>9.62%       (31%)</t>
  </si>
  <si>
    <t>86.43%       (26%)</t>
  </si>
  <si>
    <t>PRIMERANOSŤ VLASTNÝCH ZDROJOV</t>
  </si>
  <si>
    <t>Primeranosť  vlastných zdrojov (bez pobočiek)</t>
  </si>
  <si>
    <t>17.84%       (29%)</t>
  </si>
  <si>
    <t>19.40%       (52%)</t>
  </si>
  <si>
    <t>21.91%       (1%)</t>
  </si>
  <si>
    <t>87.99%       (5%)</t>
  </si>
  <si>
    <t>Ukazovateľ Tier I ratio (bez pobočiek)**</t>
  </si>
  <si>
    <t>15.86%       (20%)</t>
  </si>
  <si>
    <t>18.78%       (61%)</t>
  </si>
  <si>
    <t>21.79%       (1%)</t>
  </si>
  <si>
    <t>Ukazovateľ CET1 ratio (bez pobočiek)</t>
  </si>
  <si>
    <t>15.36%       (46%)</t>
  </si>
  <si>
    <t>15.89%       (35%)</t>
  </si>
  <si>
    <t>Podiel Tier I na vlastných zdrojoch (bez pobočiek)</t>
  </si>
  <si>
    <t>91.36%       (51%)</t>
  </si>
  <si>
    <t>96.77%       (30%)</t>
  </si>
  <si>
    <t>100.00%       (6%)</t>
  </si>
  <si>
    <t>100.00%       (0%)</t>
  </si>
  <si>
    <t>Podiel vlastných zdrojov na bilančnej sume (bez pobočiek)</t>
  </si>
  <si>
    <t>7.46%       (35%)</t>
  </si>
  <si>
    <t>9.22%       (46%)</t>
  </si>
  <si>
    <t>14.24%       (0%)</t>
  </si>
  <si>
    <t>60.72%       (5%)</t>
  </si>
  <si>
    <t>Podiel možnej straty na vlastných zdrojoch pri dosiahnutí PVZ 8% (bez pobočiek)</t>
  </si>
  <si>
    <t>55.16%       (29%)</t>
  </si>
  <si>
    <t>58.77%       (52%)</t>
  </si>
  <si>
    <t>63.43%       (1%)</t>
  </si>
  <si>
    <t>90.91%       (5%)</t>
  </si>
  <si>
    <t>Čísla v zátvorkách pod hodnotam kvartilov vyjadrujú podiel bánk (meraný objemom čistých aktív), u ktorých je hodnota príslušného ukazovateľa medzi hodnotou daného kvartilu a predchádzajúceho kvartilu. Ak pre niektorú banku alebo pobočku zahraničnej banky nemožno hodnotu ukazovateľa vypočítať, súčet je menší ako 100%.
* Zmena ekonomickej hodnoty je odhadnutá na základe údajov o zmluvných zostatkových dobách do najbližšieho precenenia úrokových sadzieb, resp. splatnosti za predpokladu paralelného nárastu úrokových sadzieb o 1 p. b.
** Zahŕňa všetky typy prekročení hraničnej hodnoty 25 %, aj pokiaľ nie sú v rozpore s legislatívou. Od 2. štvrťroka 2014 číslo vyjadruje počet bánk, ktoré tento limit prekračovali ku koncu daného štvrťroka.</t>
  </si>
  <si>
    <t>D. Ukazovatele vlastných zdrojov a likvidity (OCP)</t>
  </si>
  <si>
    <t xml:space="preserve">Podiel vlastného kapitálu Tier 1  (v %) </t>
  </si>
  <si>
    <t>Podiel kapitálu Tier 1 ( v %)</t>
  </si>
  <si>
    <t>Celkový podiel kapitálu (v %)
kapitál Tier 1 ( tis)+ Tier 2 kapitál (v %)</t>
  </si>
  <si>
    <t>Plnenie požiadaviek na likviditu (%)</t>
  </si>
  <si>
    <t>Počet prekročení</t>
  </si>
  <si>
    <t>Priemer vážený menovateľom k 30.09.2022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</si>
</sst>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#.00;\-#,###.00"/>
  </numFmts>
  <fonts count="32" x14ac:knownFonts="1">
    <font>
      <sz val="11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</font>
    <font>
      <sz val="11"/>
      <name val="Arial"/>
      <family val="2"/>
      <charset val="238"/>
    </font>
    <font>
      <sz val="7"/>
      <name val="Arial Narrow"/>
      <family val="2"/>
    </font>
    <font>
      <b/>
      <sz val="7"/>
      <name val="Arial Narrow"/>
      <family val="2"/>
    </font>
    <font>
      <sz val="7"/>
      <name val="Arial Narrow"/>
      <family val="2"/>
      <charset val="238"/>
    </font>
    <font>
      <sz val="11"/>
      <name val="Arial"/>
      <family val="2"/>
      <charset val="238"/>
    </font>
    <font>
      <sz val="6"/>
      <name val="Arial Narrow"/>
      <family val="2"/>
    </font>
    <font>
      <sz val="12"/>
      <name val="Arial"/>
      <family val="2"/>
      <charset val="238"/>
    </font>
    <font>
      <sz val="7"/>
      <name val="Arial"/>
      <family val="2"/>
      <charset val="238"/>
    </font>
    <font>
      <b/>
      <sz val="7"/>
      <name val="Arial Narrow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 Narrow"/>
      <family val="2"/>
    </font>
    <font>
      <sz val="12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sz val="8"/>
      <name val="Arial Narrow"/>
      <family val="2"/>
    </font>
    <font>
      <sz val="8"/>
      <name val="Times New Roman"/>
      <family val="1"/>
    </font>
    <font>
      <sz val="9"/>
      <name val="Arial Narrow"/>
      <family val="2"/>
    </font>
    <font>
      <i/>
      <sz val="7"/>
      <name val="Times New Roman"/>
      <family val="1"/>
    </font>
    <font>
      <sz val="6"/>
      <name val="Times New Roman"/>
      <family val="1"/>
    </font>
    <font>
      <b/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7"/>
      <name val="Times New Roman"/>
      <family val="1"/>
      <charset val="238"/>
    </font>
    <font>
      <sz val="9"/>
      <name val="Arial"/>
      <family val="2"/>
      <charset val="238"/>
    </font>
    <font>
      <sz val="6"/>
      <name val="Arial Narrow"/>
      <family val="2"/>
      <charset val="238"/>
    </font>
    <font>
      <sz val="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22"/>
      </top>
      <bottom/>
      <diagonal/>
    </border>
    <border>
      <left/>
      <right/>
      <top style="medium">
        <color indexed="2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/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22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0" tint="-0.2499465926084170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22"/>
      </top>
      <bottom style="medium">
        <color indexed="8"/>
      </bottom>
      <diagonal/>
    </border>
    <border>
      <left/>
      <right/>
      <top style="medium">
        <color indexed="22"/>
      </top>
      <bottom style="medium">
        <color auto="1"/>
      </bottom>
      <diagonal/>
    </border>
  </borders>
  <cellStyleXfs count="16">
    <xf numFmtId="0" fontId="0" fillId="0" borderId="0"/>
    <xf numFmtId="0" fontId="4" fillId="0" borderId="0"/>
    <xf numFmtId="0" fontId="2" fillId="0" borderId="0"/>
    <xf numFmtId="0" fontId="2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9" fontId="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</cellStyleXfs>
  <cellXfs count="417">
    <xf numFmtId="0" fontId="0" fillId="0" borderId="0" xfId="0"/>
    <xf numFmtId="9" fontId="7" fillId="2" borderId="1" xfId="10" applyFont="1" applyFill="1" applyBorder="1" applyAlignment="1">
      <alignment horizontal="right" vertical="center" wrapText="1"/>
    </xf>
    <xf numFmtId="9" fontId="7" fillId="2" borderId="2" xfId="10" applyFont="1" applyFill="1" applyBorder="1" applyAlignment="1">
      <alignment horizontal="right" vertical="center" wrapText="1"/>
    </xf>
    <xf numFmtId="10" fontId="7" fillId="2" borderId="0" xfId="10" applyNumberFormat="1" applyFont="1" applyFill="1" applyBorder="1" applyAlignment="1">
      <alignment horizontal="right" vertical="center" wrapText="1"/>
    </xf>
    <xf numFmtId="0" fontId="10" fillId="2" borderId="3" xfId="6" applyFont="1" applyFill="1" applyBorder="1"/>
    <xf numFmtId="0" fontId="10" fillId="2" borderId="0" xfId="6" applyFont="1" applyFill="1"/>
    <xf numFmtId="0" fontId="11" fillId="2" borderId="4" xfId="6" applyFont="1" applyFill="1" applyBorder="1"/>
    <xf numFmtId="0" fontId="2" fillId="2" borderId="0" xfId="6" applyFill="1"/>
    <xf numFmtId="0" fontId="12" fillId="2" borderId="6" xfId="6" applyFont="1" applyFill="1" applyBorder="1" applyAlignment="1">
      <alignment vertical="top" wrapText="1"/>
    </xf>
    <xf numFmtId="0" fontId="12" fillId="0" borderId="6" xfId="6" applyFont="1" applyBorder="1" applyAlignment="1">
      <alignment vertical="top" wrapText="1"/>
    </xf>
    <xf numFmtId="0" fontId="7" fillId="2" borderId="4" xfId="6" applyFont="1" applyFill="1" applyBorder="1"/>
    <xf numFmtId="3" fontId="7" fillId="2" borderId="4" xfId="6" applyNumberFormat="1" applyFont="1" applyFill="1" applyBorder="1" applyAlignment="1">
      <alignment vertical="center" wrapText="1"/>
    </xf>
    <xf numFmtId="3" fontId="7" fillId="5" borderId="1" xfId="6" applyNumberFormat="1" applyFont="1" applyFill="1" applyBorder="1" applyAlignment="1">
      <alignment vertical="center" wrapText="1"/>
    </xf>
    <xf numFmtId="164" fontId="7" fillId="5" borderId="1" xfId="6" applyNumberFormat="1" applyFont="1" applyFill="1" applyBorder="1" applyAlignment="1">
      <alignment horizontal="right" vertical="center" wrapText="1"/>
    </xf>
    <xf numFmtId="0" fontId="2" fillId="2" borderId="0" xfId="6" applyFill="1" applyAlignment="1">
      <alignment horizontal="left" indent="1"/>
    </xf>
    <xf numFmtId="0" fontId="2" fillId="2" borderId="0" xfId="6" applyFill="1" applyAlignment="1">
      <alignment horizontal="left" indent="2"/>
    </xf>
    <xf numFmtId="0" fontId="2" fillId="2" borderId="0" xfId="6" applyFill="1" applyAlignment="1">
      <alignment horizontal="left" indent="3"/>
    </xf>
    <xf numFmtId="0" fontId="7" fillId="2" borderId="7" xfId="6" applyFont="1" applyFill="1" applyBorder="1" applyAlignment="1">
      <alignment horizontal="left" indent="1"/>
    </xf>
    <xf numFmtId="0" fontId="13" fillId="2" borderId="0" xfId="6" applyFont="1" applyFill="1" applyAlignment="1">
      <alignment horizontal="left" indent="1"/>
    </xf>
    <xf numFmtId="3" fontId="7" fillId="5" borderId="7" xfId="6" applyNumberFormat="1" applyFont="1" applyFill="1" applyBorder="1" applyAlignment="1">
      <alignment vertical="center" wrapText="1"/>
    </xf>
    <xf numFmtId="164" fontId="7" fillId="5" borderId="7" xfId="6" applyNumberFormat="1" applyFont="1" applyFill="1" applyBorder="1" applyAlignment="1">
      <alignment horizontal="right" vertical="center" wrapText="1"/>
    </xf>
    <xf numFmtId="0" fontId="7" fillId="2" borderId="7" xfId="6" applyFont="1" applyFill="1" applyBorder="1" applyAlignment="1">
      <alignment horizontal="left"/>
    </xf>
    <xf numFmtId="0" fontId="12" fillId="2" borderId="8" xfId="1" applyFont="1" applyFill="1" applyBorder="1" applyAlignment="1">
      <alignment horizontal="left" vertical="top" wrapText="1"/>
    </xf>
    <xf numFmtId="3" fontId="7" fillId="5" borderId="4" xfId="6" applyNumberFormat="1" applyFont="1" applyFill="1" applyBorder="1" applyAlignment="1">
      <alignment horizontal="right" vertical="center" wrapText="1"/>
    </xf>
    <xf numFmtId="164" fontId="7" fillId="2" borderId="4" xfId="6" applyNumberFormat="1" applyFont="1" applyFill="1" applyBorder="1" applyAlignment="1">
      <alignment horizontal="right" vertical="center" wrapText="1"/>
    </xf>
    <xf numFmtId="3" fontId="7" fillId="5" borderId="1" xfId="6" applyNumberFormat="1" applyFont="1" applyFill="1" applyBorder="1" applyAlignment="1">
      <alignment horizontal="right" vertical="center" wrapText="1"/>
    </xf>
    <xf numFmtId="0" fontId="12" fillId="0" borderId="9" xfId="6" applyFont="1" applyBorder="1" applyAlignment="1">
      <alignment vertical="top" wrapText="1"/>
    </xf>
    <xf numFmtId="0" fontId="12" fillId="2" borderId="0" xfId="6" applyFont="1" applyFill="1" applyAlignment="1">
      <alignment horizontal="justify" vertical="top" wrapText="1"/>
    </xf>
    <xf numFmtId="0" fontId="12" fillId="0" borderId="0" xfId="6" applyFont="1" applyAlignment="1">
      <alignment horizontal="justify" vertical="top" wrapText="1"/>
    </xf>
    <xf numFmtId="0" fontId="12" fillId="2" borderId="3" xfId="6" applyFont="1" applyFill="1" applyBorder="1" applyAlignment="1">
      <alignment horizontal="justify" vertical="top" wrapText="1"/>
    </xf>
    <xf numFmtId="0" fontId="12" fillId="0" borderId="3" xfId="6" applyFont="1" applyBorder="1" applyAlignment="1">
      <alignment horizontal="justify" vertical="top" wrapText="1"/>
    </xf>
    <xf numFmtId="3" fontId="7" fillId="5" borderId="2" xfId="6" applyNumberFormat="1" applyFont="1" applyFill="1" applyBorder="1" applyAlignment="1">
      <alignment horizontal="right" vertical="center" wrapText="1"/>
    </xf>
    <xf numFmtId="164" fontId="7" fillId="5" borderId="2" xfId="6" applyNumberFormat="1" applyFont="1" applyFill="1" applyBorder="1" applyAlignment="1">
      <alignment horizontal="right" vertical="center" wrapText="1"/>
    </xf>
    <xf numFmtId="164" fontId="7" fillId="5" borderId="4" xfId="6" applyNumberFormat="1" applyFont="1" applyFill="1" applyBorder="1" applyAlignment="1">
      <alignment horizontal="right" vertical="center" wrapText="1"/>
    </xf>
    <xf numFmtId="164" fontId="7" fillId="5" borderId="3" xfId="6" applyNumberFormat="1" applyFont="1" applyFill="1" applyBorder="1" applyAlignment="1">
      <alignment horizontal="right" vertical="center" wrapText="1"/>
    </xf>
    <xf numFmtId="0" fontId="7" fillId="0" borderId="4" xfId="6" applyFont="1" applyBorder="1" applyAlignment="1">
      <alignment vertical="top" wrapText="1"/>
    </xf>
    <xf numFmtId="0" fontId="7" fillId="0" borderId="7" xfId="6" applyFont="1" applyBorder="1" applyAlignment="1">
      <alignment horizontal="left" vertical="top" wrapText="1" indent="1"/>
    </xf>
    <xf numFmtId="0" fontId="7" fillId="0" borderId="7" xfId="6" applyFont="1" applyBorder="1" applyAlignment="1">
      <alignment horizontal="left" vertical="top" wrapText="1" indent="2"/>
    </xf>
    <xf numFmtId="0" fontId="7" fillId="0" borderId="3" xfId="6" applyFont="1" applyBorder="1" applyAlignment="1">
      <alignment horizontal="left" vertical="top" wrapText="1" indent="1"/>
    </xf>
    <xf numFmtId="3" fontId="7" fillId="5" borderId="10" xfId="6" applyNumberFormat="1" applyFont="1" applyFill="1" applyBorder="1" applyAlignment="1">
      <alignment horizontal="right" vertical="center" wrapText="1"/>
    </xf>
    <xf numFmtId="3" fontId="7" fillId="5" borderId="11" xfId="6" applyNumberFormat="1" applyFont="1" applyFill="1" applyBorder="1" applyAlignment="1">
      <alignment horizontal="right" vertical="center" wrapText="1"/>
    </xf>
    <xf numFmtId="3" fontId="2" fillId="2" borderId="0" xfId="6" applyNumberFormat="1" applyFill="1"/>
    <xf numFmtId="3" fontId="2" fillId="2" borderId="0" xfId="6" applyNumberFormat="1" applyFill="1" applyAlignment="1">
      <alignment horizontal="left" indent="2"/>
    </xf>
    <xf numFmtId="3" fontId="7" fillId="5" borderId="4" xfId="6" applyNumberFormat="1" applyFont="1" applyFill="1" applyBorder="1" applyAlignment="1">
      <alignment horizontal="right" vertical="center"/>
    </xf>
    <xf numFmtId="3" fontId="7" fillId="5" borderId="1" xfId="6" applyNumberFormat="1" applyFont="1" applyFill="1" applyBorder="1" applyAlignment="1">
      <alignment horizontal="right" vertical="center"/>
    </xf>
    <xf numFmtId="3" fontId="7" fillId="5" borderId="7" xfId="6" applyNumberFormat="1" applyFont="1" applyFill="1" applyBorder="1" applyAlignment="1">
      <alignment horizontal="right" vertical="center"/>
    </xf>
    <xf numFmtId="3" fontId="7" fillId="5" borderId="3" xfId="6" applyNumberFormat="1" applyFont="1" applyFill="1" applyBorder="1" applyAlignment="1">
      <alignment horizontal="right" vertical="center"/>
    </xf>
    <xf numFmtId="0" fontId="14" fillId="2" borderId="0" xfId="6" applyFont="1" applyFill="1"/>
    <xf numFmtId="0" fontId="3" fillId="2" borderId="0" xfId="5" applyFont="1" applyFill="1"/>
    <xf numFmtId="0" fontId="2" fillId="2" borderId="0" xfId="5" applyFill="1"/>
    <xf numFmtId="0" fontId="2" fillId="2" borderId="0" xfId="5" applyFill="1" applyBorder="1"/>
    <xf numFmtId="0" fontId="2" fillId="0" borderId="0" xfId="5" applyFill="1"/>
    <xf numFmtId="0" fontId="2" fillId="0" borderId="0" xfId="5"/>
    <xf numFmtId="0" fontId="5" fillId="2" borderId="4" xfId="5" applyFont="1" applyFill="1" applyBorder="1" applyAlignment="1">
      <alignment horizontal="justify"/>
    </xf>
    <xf numFmtId="0" fontId="6" fillId="2" borderId="4" xfId="5" applyFont="1" applyFill="1" applyBorder="1"/>
    <xf numFmtId="0" fontId="6" fillId="2" borderId="0" xfId="5" applyFont="1" applyFill="1" applyBorder="1"/>
    <xf numFmtId="0" fontId="15" fillId="2" borderId="0" xfId="5" applyFont="1" applyFill="1" applyAlignment="1">
      <alignment vertical="top" wrapText="1"/>
    </xf>
    <xf numFmtId="0" fontId="6" fillId="2" borderId="6" xfId="5" applyFont="1" applyFill="1" applyBorder="1" applyAlignment="1">
      <alignment vertical="top" wrapText="1"/>
    </xf>
    <xf numFmtId="0" fontId="6" fillId="2" borderId="0" xfId="5" applyFont="1" applyFill="1" applyBorder="1" applyAlignment="1">
      <alignment vertical="top" wrapText="1"/>
    </xf>
    <xf numFmtId="0" fontId="16" fillId="2" borderId="0" xfId="5" applyFont="1" applyFill="1" applyAlignment="1">
      <alignment horizontal="justify" vertical="top" wrapText="1"/>
    </xf>
    <xf numFmtId="0" fontId="15" fillId="2" borderId="0" xfId="5" applyFont="1" applyFill="1" applyBorder="1" applyAlignment="1">
      <alignment vertical="top" wrapText="1"/>
    </xf>
    <xf numFmtId="0" fontId="7" fillId="0" borderId="4" xfId="1" applyFont="1" applyBorder="1" applyAlignment="1">
      <alignment vertical="top" wrapText="1"/>
    </xf>
    <xf numFmtId="9" fontId="7" fillId="2" borderId="4" xfId="1" applyNumberFormat="1" applyFont="1" applyFill="1" applyBorder="1" applyAlignment="1">
      <alignment horizontal="right" vertical="center" wrapText="1"/>
    </xf>
    <xf numFmtId="3" fontId="7" fillId="0" borderId="4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vertical="top" wrapText="1"/>
    </xf>
    <xf numFmtId="9" fontId="7" fillId="2" borderId="1" xfId="1" applyNumberFormat="1" applyFont="1" applyFill="1" applyBorder="1" applyAlignment="1">
      <alignment horizontal="right" vertical="center" wrapText="1"/>
    </xf>
    <xf numFmtId="3" fontId="7" fillId="0" borderId="1" xfId="1" applyNumberFormat="1" applyFont="1" applyBorder="1" applyAlignment="1">
      <alignment horizontal="right" vertical="center" wrapText="1"/>
    </xf>
    <xf numFmtId="0" fontId="7" fillId="0" borderId="2" xfId="1" applyFont="1" applyBorder="1" applyAlignment="1">
      <alignment vertical="top" wrapText="1"/>
    </xf>
    <xf numFmtId="9" fontId="7" fillId="2" borderId="2" xfId="1" applyNumberFormat="1" applyFont="1" applyFill="1" applyBorder="1" applyAlignment="1">
      <alignment horizontal="right" vertical="center" wrapText="1"/>
    </xf>
    <xf numFmtId="3" fontId="7" fillId="0" borderId="2" xfId="1" applyNumberFormat="1" applyFont="1" applyBorder="1" applyAlignment="1">
      <alignment horizontal="right" vertical="center" wrapText="1"/>
    </xf>
    <xf numFmtId="0" fontId="17" fillId="2" borderId="0" xfId="5" applyFont="1" applyFill="1"/>
    <xf numFmtId="3" fontId="7" fillId="2" borderId="0" xfId="1" applyNumberFormat="1" applyFont="1" applyFill="1" applyBorder="1" applyAlignment="1">
      <alignment horizontal="right" vertical="top" wrapText="1"/>
    </xf>
    <xf numFmtId="0" fontId="5" fillId="2" borderId="0" xfId="5" applyFont="1" applyFill="1" applyBorder="1" applyAlignment="1">
      <alignment horizontal="justify"/>
    </xf>
    <xf numFmtId="0" fontId="16" fillId="2" borderId="0" xfId="5" applyFont="1" applyFill="1" applyBorder="1" applyAlignment="1">
      <alignment horizontal="justify" vertical="top" wrapText="1"/>
    </xf>
    <xf numFmtId="0" fontId="6" fillId="2" borderId="4" xfId="5" applyFont="1" applyFill="1" applyBorder="1" applyAlignment="1">
      <alignment vertical="top" wrapText="1"/>
    </xf>
    <xf numFmtId="3" fontId="7" fillId="2" borderId="4" xfId="1" applyNumberFormat="1" applyFont="1" applyFill="1" applyBorder="1" applyAlignment="1">
      <alignment horizontal="right" vertical="center" wrapText="1"/>
    </xf>
    <xf numFmtId="0" fontId="5" fillId="2" borderId="1" xfId="5" applyFont="1" applyFill="1" applyBorder="1" applyAlignment="1">
      <alignment vertical="top" wrapText="1"/>
    </xf>
    <xf numFmtId="3" fontId="7" fillId="2" borderId="1" xfId="1" applyNumberFormat="1" applyFont="1" applyFill="1" applyBorder="1" applyAlignment="1">
      <alignment horizontal="right" vertical="center" wrapText="1"/>
    </xf>
    <xf numFmtId="3" fontId="2" fillId="2" borderId="0" xfId="5" applyNumberFormat="1" applyFill="1"/>
    <xf numFmtId="0" fontId="5" fillId="2" borderId="2" xfId="5" applyFont="1" applyFill="1" applyBorder="1" applyAlignment="1">
      <alignment vertical="top" wrapText="1"/>
    </xf>
    <xf numFmtId="3" fontId="7" fillId="2" borderId="2" xfId="1" applyNumberFormat="1" applyFont="1" applyFill="1" applyBorder="1" applyAlignment="1">
      <alignment horizontal="right" vertical="center" wrapText="1"/>
    </xf>
    <xf numFmtId="0" fontId="18" fillId="2" borderId="0" xfId="5" applyFont="1" applyFill="1"/>
    <xf numFmtId="0" fontId="16" fillId="2" borderId="0" xfId="5" applyFont="1" applyFill="1" applyAlignment="1">
      <alignment horizontal="justify"/>
    </xf>
    <xf numFmtId="0" fontId="2" fillId="0" borderId="0" xfId="5" applyBorder="1"/>
    <xf numFmtId="10" fontId="7" fillId="2" borderId="0" xfId="1" applyNumberFormat="1" applyFont="1" applyFill="1" applyBorder="1" applyAlignment="1">
      <alignment horizontal="right" vertical="top" wrapText="1"/>
    </xf>
    <xf numFmtId="9" fontId="5" fillId="2" borderId="0" xfId="5" applyNumberFormat="1" applyFont="1" applyFill="1" applyBorder="1" applyAlignment="1">
      <alignment horizontal="right" vertical="top"/>
    </xf>
    <xf numFmtId="0" fontId="15" fillId="2" borderId="0" xfId="5" applyFont="1" applyFill="1" applyAlignment="1">
      <alignment vertical="center" wrapText="1"/>
    </xf>
    <xf numFmtId="0" fontId="6" fillId="2" borderId="6" xfId="5" applyFont="1" applyFill="1" applyBorder="1" applyAlignment="1">
      <alignment vertical="center" wrapText="1"/>
    </xf>
    <xf numFmtId="0" fontId="16" fillId="2" borderId="0" xfId="5" applyFont="1" applyFill="1" applyAlignment="1">
      <alignment horizontal="justify" vertical="center" wrapText="1"/>
    </xf>
    <xf numFmtId="0" fontId="7" fillId="0" borderId="4" xfId="1" applyFont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9" fontId="7" fillId="2" borderId="7" xfId="1" applyNumberFormat="1" applyFont="1" applyFill="1" applyBorder="1" applyAlignment="1">
      <alignment horizontal="right" vertical="center" wrapText="1"/>
    </xf>
    <xf numFmtId="3" fontId="7" fillId="0" borderId="7" xfId="1" applyNumberFormat="1" applyFont="1" applyBorder="1" applyAlignment="1">
      <alignment horizontal="right" vertical="center" wrapText="1"/>
    </xf>
    <xf numFmtId="0" fontId="7" fillId="0" borderId="12" xfId="1" applyFont="1" applyBorder="1" applyAlignment="1">
      <alignment vertical="center" wrapText="1"/>
    </xf>
    <xf numFmtId="9" fontId="7" fillId="2" borderId="12" xfId="1" applyNumberFormat="1" applyFont="1" applyFill="1" applyBorder="1" applyAlignment="1">
      <alignment horizontal="right" vertical="center" wrapText="1"/>
    </xf>
    <xf numFmtId="3" fontId="7" fillId="0" borderId="12" xfId="1" applyNumberFormat="1" applyFont="1" applyBorder="1" applyAlignment="1">
      <alignment horizontal="right" vertical="center" wrapText="1"/>
    </xf>
    <xf numFmtId="0" fontId="7" fillId="0" borderId="13" xfId="1" applyFont="1" applyBorder="1" applyAlignment="1">
      <alignment vertical="center" wrapText="1"/>
    </xf>
    <xf numFmtId="9" fontId="7" fillId="2" borderId="13" xfId="1" applyNumberFormat="1" applyFont="1" applyFill="1" applyBorder="1" applyAlignment="1">
      <alignment horizontal="right" vertical="center" wrapText="1"/>
    </xf>
    <xf numFmtId="3" fontId="7" fillId="0" borderId="13" xfId="1" applyNumberFormat="1" applyFont="1" applyBorder="1" applyAlignment="1">
      <alignment horizontal="right" vertical="center" wrapText="1"/>
    </xf>
    <xf numFmtId="0" fontId="6" fillId="2" borderId="4" xfId="5" applyFont="1" applyFill="1" applyBorder="1" applyAlignment="1">
      <alignment vertical="center" wrapText="1"/>
    </xf>
    <xf numFmtId="0" fontId="5" fillId="2" borderId="1" xfId="5" applyFont="1" applyFill="1" applyBorder="1" applyAlignment="1">
      <alignment vertical="center" wrapText="1"/>
    </xf>
    <xf numFmtId="0" fontId="5" fillId="2" borderId="2" xfId="5" applyFont="1" applyFill="1" applyBorder="1" applyAlignment="1">
      <alignment vertical="center" wrapText="1"/>
    </xf>
    <xf numFmtId="3" fontId="3" fillId="2" borderId="0" xfId="1" applyNumberFormat="1" applyFont="1" applyFill="1"/>
    <xf numFmtId="3" fontId="0" fillId="2" borderId="0" xfId="1" applyNumberFormat="1" applyFont="1" applyFill="1"/>
    <xf numFmtId="3" fontId="19" fillId="2" borderId="4" xfId="1" applyNumberFormat="1" applyFont="1" applyFill="1" applyBorder="1" applyAlignment="1">
      <alignment horizontal="justify"/>
    </xf>
    <xf numFmtId="3" fontId="6" fillId="2" borderId="5" xfId="1" applyNumberFormat="1" applyFont="1" applyFill="1" applyBorder="1" applyAlignment="1">
      <alignment vertical="center" wrapText="1"/>
    </xf>
    <xf numFmtId="3" fontId="6" fillId="2" borderId="0" xfId="1" applyNumberFormat="1" applyFont="1" applyFill="1" applyAlignment="1">
      <alignment vertical="center" wrapText="1"/>
    </xf>
    <xf numFmtId="3" fontId="6" fillId="2" borderId="6" xfId="1" applyNumberFormat="1" applyFont="1" applyFill="1" applyBorder="1" applyAlignment="1">
      <alignment vertical="center" wrapText="1"/>
    </xf>
    <xf numFmtId="3" fontId="16" fillId="2" borderId="0" xfId="1" applyNumberFormat="1" applyFont="1" applyFill="1" applyAlignment="1">
      <alignment horizontal="justify" vertical="center" wrapText="1"/>
    </xf>
    <xf numFmtId="3" fontId="12" fillId="0" borderId="4" xfId="1" applyNumberFormat="1" applyFont="1" applyBorder="1" applyAlignment="1">
      <alignment horizontal="justify" vertical="center" wrapText="1"/>
    </xf>
    <xf numFmtId="9" fontId="7" fillId="0" borderId="4" xfId="10" applyFont="1" applyBorder="1" applyAlignment="1">
      <alignment horizontal="right" vertical="center" wrapText="1"/>
    </xf>
    <xf numFmtId="3" fontId="7" fillId="0" borderId="1" xfId="1" applyNumberFormat="1" applyFont="1" applyBorder="1" applyAlignment="1">
      <alignment vertical="center" wrapText="1"/>
    </xf>
    <xf numFmtId="9" fontId="7" fillId="0" borderId="1" xfId="10" applyFont="1" applyBorder="1" applyAlignment="1">
      <alignment horizontal="right" vertical="center" wrapText="1"/>
    </xf>
    <xf numFmtId="3" fontId="7" fillId="0" borderId="2" xfId="1" applyNumberFormat="1" applyFont="1" applyBorder="1" applyAlignment="1">
      <alignment vertical="center" wrapText="1"/>
    </xf>
    <xf numFmtId="9" fontId="7" fillId="0" borderId="2" xfId="10" applyFont="1" applyBorder="1" applyAlignment="1">
      <alignment horizontal="right" vertical="center" wrapText="1"/>
    </xf>
    <xf numFmtId="3" fontId="17" fillId="2" borderId="0" xfId="1" applyNumberFormat="1" applyFont="1" applyFill="1" applyAlignment="1">
      <alignment horizontal="justify"/>
    </xf>
    <xf numFmtId="3" fontId="20" fillId="2" borderId="0" xfId="1" applyNumberFormat="1" applyFont="1" applyFill="1" applyAlignment="1">
      <alignment horizontal="justify"/>
    </xf>
    <xf numFmtId="3" fontId="9" fillId="2" borderId="4" xfId="1" applyNumberFormat="1" applyFont="1" applyFill="1" applyBorder="1" applyAlignment="1">
      <alignment horizontal="justify" vertical="center"/>
    </xf>
    <xf numFmtId="3" fontId="21" fillId="2" borderId="3" xfId="1" applyNumberFormat="1" applyFont="1" applyFill="1" applyBorder="1" applyAlignment="1">
      <alignment vertical="center" wrapText="1"/>
    </xf>
    <xf numFmtId="3" fontId="16" fillId="2" borderId="3" xfId="1" applyNumberFormat="1" applyFont="1" applyFill="1" applyBorder="1" applyAlignment="1">
      <alignment horizontal="justify" vertical="center" wrapText="1"/>
    </xf>
    <xf numFmtId="3" fontId="12" fillId="0" borderId="14" xfId="1" applyNumberFormat="1" applyFont="1" applyBorder="1" applyAlignment="1">
      <alignment vertical="center" wrapText="1"/>
    </xf>
    <xf numFmtId="3" fontId="7" fillId="2" borderId="14" xfId="1" applyNumberFormat="1" applyFont="1" applyFill="1" applyBorder="1" applyAlignment="1">
      <alignment horizontal="right" vertical="center" wrapText="1"/>
    </xf>
    <xf numFmtId="9" fontId="7" fillId="0" borderId="14" xfId="10" applyFont="1" applyBorder="1" applyAlignment="1">
      <alignment horizontal="right" vertical="center" wrapText="1"/>
    </xf>
    <xf numFmtId="9" fontId="7" fillId="2" borderId="14" xfId="10" applyFont="1" applyFill="1" applyBorder="1" applyAlignment="1">
      <alignment horizontal="right" vertical="center" wrapText="1"/>
    </xf>
    <xf numFmtId="3" fontId="7" fillId="0" borderId="12" xfId="1" applyNumberFormat="1" applyFont="1" applyBorder="1" applyAlignment="1">
      <alignment vertical="center" wrapText="1"/>
    </xf>
    <xf numFmtId="3" fontId="7" fillId="2" borderId="12" xfId="1" applyNumberFormat="1" applyFont="1" applyFill="1" applyBorder="1" applyAlignment="1">
      <alignment horizontal="right" vertical="center" wrapText="1"/>
    </xf>
    <xf numFmtId="9" fontId="7" fillId="0" borderId="12" xfId="10" applyFont="1" applyBorder="1" applyAlignment="1">
      <alignment horizontal="right" vertical="center" wrapText="1"/>
    </xf>
    <xf numFmtId="9" fontId="7" fillId="2" borderId="12" xfId="10" applyFont="1" applyFill="1" applyBorder="1" applyAlignment="1">
      <alignment horizontal="right" vertical="center" wrapText="1"/>
    </xf>
    <xf numFmtId="3" fontId="7" fillId="0" borderId="3" xfId="1" applyNumberFormat="1" applyFont="1" applyBorder="1" applyAlignment="1">
      <alignment vertical="center" wrapText="1"/>
    </xf>
    <xf numFmtId="3" fontId="7" fillId="2" borderId="3" xfId="1" applyNumberFormat="1" applyFont="1" applyFill="1" applyBorder="1" applyAlignment="1">
      <alignment horizontal="right" vertical="center" wrapText="1"/>
    </xf>
    <xf numFmtId="3" fontId="7" fillId="0" borderId="3" xfId="1" applyNumberFormat="1" applyFont="1" applyBorder="1" applyAlignment="1">
      <alignment horizontal="right" vertical="center" wrapText="1"/>
    </xf>
    <xf numFmtId="9" fontId="7" fillId="0" borderId="3" xfId="10" applyFont="1" applyBorder="1" applyAlignment="1">
      <alignment horizontal="right" vertical="center" wrapText="1"/>
    </xf>
    <xf numFmtId="9" fontId="7" fillId="2" borderId="3" xfId="10" applyFont="1" applyFill="1" applyBorder="1" applyAlignment="1">
      <alignment horizontal="right" vertical="center" wrapText="1"/>
    </xf>
    <xf numFmtId="3" fontId="17" fillId="2" borderId="0" xfId="1" applyNumberFormat="1" applyFont="1" applyFill="1" applyAlignment="1">
      <alignment horizontal="left"/>
    </xf>
    <xf numFmtId="3" fontId="5" fillId="2" borderId="4" xfId="1" applyNumberFormat="1" applyFont="1" applyFill="1" applyBorder="1"/>
    <xf numFmtId="3" fontId="5" fillId="2" borderId="4" xfId="1" applyNumberFormat="1" applyFont="1" applyFill="1" applyBorder="1" applyAlignment="1">
      <alignment horizontal="justify"/>
    </xf>
    <xf numFmtId="3" fontId="16" fillId="2" borderId="4" xfId="1" applyNumberFormat="1" applyFont="1" applyFill="1" applyBorder="1" applyAlignment="1">
      <alignment horizontal="justify" vertical="top" wrapText="1"/>
    </xf>
    <xf numFmtId="3" fontId="21" fillId="2" borderId="0" xfId="1" applyNumberFormat="1" applyFont="1" applyFill="1" applyAlignment="1">
      <alignment vertical="center" wrapText="1"/>
    </xf>
    <xf numFmtId="3" fontId="12" fillId="0" borderId="4" xfId="1" applyNumberFormat="1" applyFont="1" applyBorder="1" applyAlignment="1">
      <alignment vertical="center" wrapText="1"/>
    </xf>
    <xf numFmtId="164" fontId="7" fillId="2" borderId="4" xfId="10" applyNumberFormat="1" applyFont="1" applyFill="1" applyBorder="1" applyAlignment="1">
      <alignment horizontal="right" vertical="center" wrapText="1"/>
    </xf>
    <xf numFmtId="3" fontId="8" fillId="2" borderId="0" xfId="10" applyNumberFormat="1" applyFill="1"/>
    <xf numFmtId="164" fontId="7" fillId="2" borderId="1" xfId="10" applyNumberFormat="1" applyFont="1" applyFill="1" applyBorder="1" applyAlignment="1">
      <alignment horizontal="right" vertical="center" wrapText="1"/>
    </xf>
    <xf numFmtId="3" fontId="7" fillId="2" borderId="0" xfId="10" applyNumberFormat="1" applyFont="1" applyFill="1"/>
    <xf numFmtId="3" fontId="2" fillId="2" borderId="0" xfId="10" applyNumberFormat="1" applyFont="1" applyFill="1"/>
    <xf numFmtId="164" fontId="7" fillId="2" borderId="2" xfId="10" applyNumberFormat="1" applyFont="1" applyFill="1" applyBorder="1" applyAlignment="1">
      <alignment horizontal="right" vertical="center" wrapText="1"/>
    </xf>
    <xf numFmtId="3" fontId="17" fillId="2" borderId="0" xfId="1" applyNumberFormat="1" applyFont="1" applyFill="1"/>
    <xf numFmtId="3" fontId="5" fillId="2" borderId="0" xfId="1" applyNumberFormat="1" applyFont="1" applyFill="1" applyBorder="1" applyAlignment="1">
      <alignment horizontal="right" vertical="top" indent="1"/>
    </xf>
    <xf numFmtId="3" fontId="5" fillId="2" borderId="0" xfId="1" applyNumberFormat="1" applyFont="1" applyFill="1" applyBorder="1" applyAlignment="1">
      <alignment horizontal="right" vertical="top"/>
    </xf>
    <xf numFmtId="3" fontId="5" fillId="2" borderId="0" xfId="1" applyNumberFormat="1" applyFont="1" applyFill="1" applyBorder="1" applyAlignment="1">
      <alignment horizontal="right" vertical="top" wrapText="1" indent="1"/>
    </xf>
    <xf numFmtId="3" fontId="5" fillId="2" borderId="4" xfId="1" applyNumberFormat="1" applyFont="1" applyFill="1" applyBorder="1" applyAlignment="1">
      <alignment horizontal="justify" vertical="center"/>
    </xf>
    <xf numFmtId="3" fontId="5" fillId="2" borderId="0" xfId="1" applyNumberFormat="1" applyFont="1" applyFill="1" applyBorder="1" applyAlignment="1">
      <alignment horizontal="justify" vertical="center"/>
    </xf>
    <xf numFmtId="3" fontId="5" fillId="2" borderId="15" xfId="1" applyNumberFormat="1" applyFont="1" applyFill="1" applyBorder="1" applyAlignment="1">
      <alignment horizontal="justify" vertical="center"/>
    </xf>
    <xf numFmtId="3" fontId="5" fillId="2" borderId="16" xfId="1" applyNumberFormat="1" applyFont="1" applyFill="1" applyBorder="1" applyAlignment="1">
      <alignment horizontal="justify" vertical="center"/>
    </xf>
    <xf numFmtId="3" fontId="5" fillId="2" borderId="17" xfId="1" applyNumberFormat="1" applyFont="1" applyFill="1" applyBorder="1" applyAlignment="1">
      <alignment horizontal="justify"/>
    </xf>
    <xf numFmtId="3" fontId="5" fillId="2" borderId="0" xfId="1" applyNumberFormat="1" applyFont="1" applyFill="1" applyBorder="1" applyAlignment="1">
      <alignment horizontal="justify"/>
    </xf>
    <xf numFmtId="3" fontId="16" fillId="2" borderId="0" xfId="1" applyNumberFormat="1" applyFont="1" applyFill="1" applyBorder="1" applyAlignment="1">
      <alignment horizontal="justify" vertical="top" wrapText="1"/>
    </xf>
    <xf numFmtId="3" fontId="15" fillId="2" borderId="0" xfId="1" applyNumberFormat="1" applyFont="1" applyFill="1" applyAlignment="1">
      <alignment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2" borderId="0" xfId="1" applyNumberFormat="1" applyFont="1" applyFill="1" applyBorder="1" applyAlignment="1">
      <alignment vertical="center" wrapText="1"/>
    </xf>
    <xf numFmtId="3" fontId="6" fillId="2" borderId="18" xfId="1" applyNumberFormat="1" applyFont="1" applyFill="1" applyBorder="1" applyAlignment="1">
      <alignment vertical="center" wrapText="1"/>
    </xf>
    <xf numFmtId="3" fontId="6" fillId="2" borderId="19" xfId="1" applyNumberFormat="1" applyFont="1" applyFill="1" applyBorder="1" applyAlignment="1">
      <alignment vertical="center" wrapText="1"/>
    </xf>
    <xf numFmtId="3" fontId="6" fillId="2" borderId="20" xfId="1" applyNumberFormat="1" applyFont="1" applyFill="1" applyBorder="1" applyAlignment="1">
      <alignment vertical="top" wrapText="1"/>
    </xf>
    <xf numFmtId="3" fontId="6" fillId="2" borderId="0" xfId="1" applyNumberFormat="1" applyFont="1" applyFill="1" applyBorder="1" applyAlignment="1">
      <alignment vertical="top" wrapText="1"/>
    </xf>
    <xf numFmtId="3" fontId="16" fillId="2" borderId="0" xfId="1" applyNumberFormat="1" applyFont="1" applyFill="1" applyBorder="1" applyAlignment="1">
      <alignment horizontal="justify" vertical="center" wrapText="1"/>
    </xf>
    <xf numFmtId="3" fontId="16" fillId="2" borderId="21" xfId="1" applyNumberFormat="1" applyFont="1" applyFill="1" applyBorder="1" applyAlignment="1">
      <alignment horizontal="justify" vertical="center" wrapText="1"/>
    </xf>
    <xf numFmtId="3" fontId="16" fillId="2" borderId="19" xfId="1" applyNumberFormat="1" applyFont="1" applyFill="1" applyBorder="1" applyAlignment="1">
      <alignment horizontal="justify" vertical="center" wrapText="1"/>
    </xf>
    <xf numFmtId="3" fontId="16" fillId="2" borderId="20" xfId="1" applyNumberFormat="1" applyFont="1" applyFill="1" applyBorder="1" applyAlignment="1">
      <alignment horizontal="justify" vertical="top" wrapText="1"/>
    </xf>
    <xf numFmtId="3" fontId="7" fillId="0" borderId="22" xfId="1" applyNumberFormat="1" applyFont="1" applyBorder="1" applyAlignment="1">
      <alignment horizontal="right" vertical="center" wrapText="1"/>
    </xf>
    <xf numFmtId="3" fontId="7" fillId="2" borderId="18" xfId="1" applyNumberFormat="1" applyFont="1" applyFill="1" applyBorder="1" applyAlignment="1">
      <alignment horizontal="right" vertical="center" wrapText="1"/>
    </xf>
    <xf numFmtId="3" fontId="7" fillId="0" borderId="19" xfId="1" applyNumberFormat="1" applyFont="1" applyBorder="1" applyAlignment="1">
      <alignment horizontal="right" vertical="center" wrapText="1"/>
    </xf>
    <xf numFmtId="3" fontId="7" fillId="2" borderId="20" xfId="1" applyNumberFormat="1" applyFont="1" applyFill="1" applyBorder="1" applyAlignment="1">
      <alignment horizontal="right" wrapText="1"/>
    </xf>
    <xf numFmtId="3" fontId="7" fillId="4" borderId="15" xfId="1" applyNumberFormat="1" applyFont="1" applyFill="1" applyBorder="1" applyAlignment="1">
      <alignment horizontal="right" wrapText="1"/>
    </xf>
    <xf numFmtId="3" fontId="7" fillId="0" borderId="17" xfId="1" applyNumberFormat="1" applyFont="1" applyFill="1" applyBorder="1" applyAlignment="1">
      <alignment horizontal="right" vertical="top" wrapText="1"/>
    </xf>
    <xf numFmtId="3" fontId="7" fillId="4" borderId="19" xfId="1" applyNumberFormat="1" applyFont="1" applyFill="1" applyBorder="1" applyAlignment="1">
      <alignment horizontal="right" wrapText="1"/>
    </xf>
    <xf numFmtId="3" fontId="7" fillId="0" borderId="20" xfId="1" applyNumberFormat="1" applyFont="1" applyFill="1" applyBorder="1" applyAlignment="1">
      <alignment horizontal="right" vertical="top" wrapText="1"/>
    </xf>
    <xf numFmtId="3" fontId="7" fillId="2" borderId="22" xfId="1" applyNumberFormat="1" applyFont="1" applyFill="1" applyBorder="1" applyAlignment="1">
      <alignment horizontal="right" vertical="center" wrapText="1"/>
    </xf>
    <xf numFmtId="3" fontId="5" fillId="2" borderId="20" xfId="1" applyNumberFormat="1" applyFont="1" applyFill="1" applyBorder="1" applyAlignment="1">
      <alignment horizontal="right" wrapText="1"/>
    </xf>
    <xf numFmtId="3" fontId="5" fillId="4" borderId="19" xfId="1" applyNumberFormat="1" applyFont="1" applyFill="1" applyBorder="1" applyAlignment="1">
      <alignment horizontal="right" wrapText="1"/>
    </xf>
    <xf numFmtId="3" fontId="5" fillId="4" borderId="20" xfId="1" applyNumberFormat="1" applyFont="1" applyFill="1" applyBorder="1" applyAlignment="1">
      <alignment horizontal="right" vertical="top" wrapText="1"/>
    </xf>
    <xf numFmtId="3" fontId="7" fillId="2" borderId="0" xfId="1" applyNumberFormat="1" applyFont="1" applyFill="1" applyBorder="1" applyAlignment="1">
      <alignment horizontal="right" vertical="center" wrapText="1"/>
    </xf>
    <xf numFmtId="3" fontId="7" fillId="2" borderId="15" xfId="1" applyNumberFormat="1" applyFont="1" applyFill="1" applyBorder="1" applyAlignment="1">
      <alignment horizontal="right" vertical="center" wrapText="1"/>
    </xf>
    <xf numFmtId="3" fontId="7" fillId="2" borderId="21" xfId="1" applyNumberFormat="1" applyFont="1" applyFill="1" applyBorder="1" applyAlignment="1">
      <alignment horizontal="right" vertical="center" wrapText="1"/>
    </xf>
    <xf numFmtId="3" fontId="7" fillId="0" borderId="23" xfId="1" applyNumberFormat="1" applyFont="1" applyBorder="1" applyAlignment="1">
      <alignment horizontal="right" vertical="center" wrapText="1"/>
    </xf>
    <xf numFmtId="3" fontId="5" fillId="2" borderId="24" xfId="1" applyNumberFormat="1" applyFont="1" applyFill="1" applyBorder="1" applyAlignment="1">
      <alignment horizontal="right" wrapText="1"/>
    </xf>
    <xf numFmtId="3" fontId="6" fillId="2" borderId="4" xfId="1" applyNumberFormat="1" applyFont="1" applyFill="1" applyBorder="1" applyAlignment="1">
      <alignment vertical="center"/>
    </xf>
    <xf numFmtId="3" fontId="5" fillId="0" borderId="6" xfId="1" applyNumberFormat="1" applyFont="1" applyFill="1" applyBorder="1" applyAlignment="1">
      <alignment vertical="center" wrapText="1"/>
    </xf>
    <xf numFmtId="3" fontId="5" fillId="2" borderId="6" xfId="1" applyNumberFormat="1" applyFont="1" applyFill="1" applyBorder="1" applyAlignment="1">
      <alignment vertical="center" wrapText="1"/>
    </xf>
    <xf numFmtId="3" fontId="2" fillId="2" borderId="0" xfId="5" applyNumberFormat="1" applyFill="1" applyBorder="1"/>
    <xf numFmtId="164" fontId="7" fillId="2" borderId="14" xfId="10" applyNumberFormat="1" applyFont="1" applyFill="1" applyBorder="1" applyAlignment="1">
      <alignment horizontal="right" vertical="center"/>
    </xf>
    <xf numFmtId="164" fontId="7" fillId="2" borderId="1" xfId="10" applyNumberFormat="1" applyFont="1" applyFill="1" applyBorder="1" applyAlignment="1">
      <alignment horizontal="right" vertical="center"/>
    </xf>
    <xf numFmtId="3" fontId="7" fillId="2" borderId="0" xfId="10" applyNumberFormat="1" applyFont="1" applyFill="1" applyBorder="1" applyAlignment="1">
      <alignment horizontal="right" vertical="center" wrapText="1"/>
    </xf>
    <xf numFmtId="3" fontId="7" fillId="2" borderId="0" xfId="10" applyNumberFormat="1" applyFont="1" applyFill="1" applyBorder="1" applyAlignment="1">
      <alignment horizontal="right" vertical="center"/>
    </xf>
    <xf numFmtId="3" fontId="2" fillId="2" borderId="0" xfId="10" applyNumberFormat="1" applyFont="1" applyFill="1" applyBorder="1"/>
    <xf numFmtId="164" fontId="7" fillId="2" borderId="2" xfId="10" applyNumberFormat="1" applyFont="1" applyFill="1" applyBorder="1" applyAlignment="1">
      <alignment horizontal="right" vertical="center"/>
    </xf>
    <xf numFmtId="3" fontId="23" fillId="2" borderId="0" xfId="1" applyNumberFormat="1" applyFont="1" applyFill="1" applyAlignment="1">
      <alignment horizontal="justify"/>
    </xf>
    <xf numFmtId="3" fontId="6" fillId="2" borderId="4" xfId="1" applyNumberFormat="1" applyFont="1" applyFill="1" applyBorder="1" applyAlignment="1">
      <alignment horizontal="justify" vertical="center" wrapText="1"/>
    </xf>
    <xf numFmtId="3" fontId="5" fillId="2" borderId="1" xfId="1" applyNumberFormat="1" applyFont="1" applyFill="1" applyBorder="1" applyAlignment="1">
      <alignment horizontal="justify" vertical="center" wrapText="1"/>
    </xf>
    <xf numFmtId="3" fontId="5" fillId="2" borderId="2" xfId="1" applyNumberFormat="1" applyFont="1" applyFill="1" applyBorder="1" applyAlignment="1">
      <alignment horizontal="justify" vertical="center" wrapText="1"/>
    </xf>
    <xf numFmtId="3" fontId="18" fillId="0" borderId="0" xfId="1" applyNumberFormat="1" applyFont="1"/>
    <xf numFmtId="0" fontId="8" fillId="0" borderId="0" xfId="9"/>
    <xf numFmtId="0" fontId="5" fillId="2" borderId="4" xfId="5" applyFont="1" applyFill="1" applyBorder="1" applyAlignment="1">
      <alignment horizontal="justify" wrapText="1"/>
    </xf>
    <xf numFmtId="0" fontId="5" fillId="2" borderId="0" xfId="5" applyFont="1" applyFill="1" applyBorder="1" applyAlignment="1">
      <alignment horizontal="justify" wrapText="1"/>
    </xf>
    <xf numFmtId="3" fontId="5" fillId="0" borderId="4" xfId="5" applyNumberFormat="1" applyFont="1" applyFill="1" applyBorder="1" applyAlignment="1">
      <alignment horizontal="right" vertical="top" wrapText="1"/>
    </xf>
    <xf numFmtId="3" fontId="5" fillId="0" borderId="1" xfId="5" applyNumberFormat="1" applyFont="1" applyFill="1" applyBorder="1" applyAlignment="1">
      <alignment horizontal="right" vertical="top" wrapText="1"/>
    </xf>
    <xf numFmtId="3" fontId="5" fillId="0" borderId="7" xfId="5" applyNumberFormat="1" applyFont="1" applyFill="1" applyBorder="1" applyAlignment="1">
      <alignment horizontal="right" vertical="top" wrapText="1"/>
    </xf>
    <xf numFmtId="3" fontId="5" fillId="0" borderId="2" xfId="5" applyNumberFormat="1" applyFont="1" applyFill="1" applyBorder="1" applyAlignment="1">
      <alignment horizontal="right" vertical="top" wrapText="1"/>
    </xf>
    <xf numFmtId="3" fontId="5" fillId="0" borderId="3" xfId="5" applyNumberFormat="1" applyFont="1" applyFill="1" applyBorder="1" applyAlignment="1">
      <alignment horizontal="right" vertical="top" wrapText="1"/>
    </xf>
    <xf numFmtId="0" fontId="6" fillId="2" borderId="4" xfId="5" applyFont="1" applyFill="1" applyBorder="1" applyAlignment="1">
      <alignment wrapText="1"/>
    </xf>
    <xf numFmtId="0" fontId="16" fillId="2" borderId="3" xfId="5" applyFont="1" applyFill="1" applyBorder="1" applyAlignment="1">
      <alignment horizontal="justify" vertical="top" wrapText="1"/>
    </xf>
    <xf numFmtId="2" fontId="5" fillId="0" borderId="0" xfId="7" applyNumberFormat="1" applyFont="1" applyFill="1" applyBorder="1" applyAlignment="1">
      <alignment horizontal="center" vertical="top" wrapText="1"/>
    </xf>
    <xf numFmtId="2" fontId="5" fillId="0" borderId="3" xfId="7" applyNumberFormat="1" applyFont="1" applyFill="1" applyBorder="1" applyAlignment="1">
      <alignment horizontal="center" vertical="top" wrapText="1"/>
    </xf>
    <xf numFmtId="0" fontId="8" fillId="0" borderId="0" xfId="7" applyFont="1"/>
    <xf numFmtId="0" fontId="17" fillId="2" borderId="4" xfId="8" applyFont="1" applyFill="1" applyBorder="1" applyAlignment="1">
      <alignment vertical="top" wrapText="1"/>
    </xf>
    <xf numFmtId="0" fontId="8" fillId="2" borderId="4" xfId="8" applyFont="1" applyFill="1" applyBorder="1" applyAlignment="1">
      <alignment vertical="top" wrapText="1"/>
    </xf>
    <xf numFmtId="0" fontId="8" fillId="2" borderId="0" xfId="8" applyFont="1" applyFill="1" applyBorder="1" applyAlignment="1">
      <alignment vertical="top" wrapText="1"/>
    </xf>
    <xf numFmtId="0" fontId="8" fillId="0" borderId="0" xfId="8" applyFont="1"/>
    <xf numFmtId="14" fontId="24" fillId="0" borderId="0" xfId="0" applyNumberFormat="1" applyFont="1" applyAlignment="1">
      <alignment horizontal="right" vertical="center"/>
    </xf>
    <xf numFmtId="164" fontId="7" fillId="0" borderId="1" xfId="10" applyNumberFormat="1" applyFont="1" applyFill="1" applyBorder="1" applyAlignment="1">
      <alignment horizontal="right" vertical="center"/>
    </xf>
    <xf numFmtId="164" fontId="7" fillId="2" borderId="0" xfId="10" applyNumberFormat="1" applyFont="1" applyFill="1" applyBorder="1" applyAlignment="1">
      <alignment horizontal="right" vertical="center" wrapText="1"/>
    </xf>
    <xf numFmtId="14" fontId="24" fillId="0" borderId="29" xfId="0" applyNumberFormat="1" applyFont="1" applyBorder="1" applyAlignment="1">
      <alignment horizontal="right" vertical="center"/>
    </xf>
    <xf numFmtId="3" fontId="7" fillId="2" borderId="4" xfId="1" applyNumberFormat="1" applyFont="1" applyFill="1" applyBorder="1" applyAlignment="1">
      <alignment horizontal="right" vertical="top" wrapText="1"/>
    </xf>
    <xf numFmtId="3" fontId="7" fillId="0" borderId="4" xfId="1" applyNumberFormat="1" applyFont="1" applyBorder="1" applyAlignment="1">
      <alignment horizontal="right" vertical="top" wrapText="1"/>
    </xf>
    <xf numFmtId="3" fontId="7" fillId="2" borderId="1" xfId="1" applyNumberFormat="1" applyFont="1" applyFill="1" applyBorder="1" applyAlignment="1">
      <alignment horizontal="right" vertical="top" wrapText="1"/>
    </xf>
    <xf numFmtId="3" fontId="7" fillId="0" borderId="1" xfId="1" applyNumberFormat="1" applyFont="1" applyBorder="1" applyAlignment="1">
      <alignment horizontal="right" vertical="top" wrapText="1"/>
    </xf>
    <xf numFmtId="3" fontId="7" fillId="2" borderId="2" xfId="1" applyNumberFormat="1" applyFont="1" applyFill="1" applyBorder="1" applyAlignment="1">
      <alignment horizontal="right" vertical="top" wrapText="1"/>
    </xf>
    <xf numFmtId="3" fontId="7" fillId="0" borderId="2" xfId="1" applyNumberFormat="1" applyFont="1" applyBorder="1" applyAlignment="1">
      <alignment horizontal="right" vertical="top" wrapText="1"/>
    </xf>
    <xf numFmtId="0" fontId="6" fillId="2" borderId="6" xfId="5" applyFont="1" applyFill="1" applyBorder="1" applyAlignment="1">
      <alignment vertical="top" wrapText="1"/>
    </xf>
    <xf numFmtId="1" fontId="7" fillId="2" borderId="4" xfId="1" applyNumberFormat="1" applyFont="1" applyFill="1" applyBorder="1" applyAlignment="1">
      <alignment horizontal="right" vertical="center" wrapText="1"/>
    </xf>
    <xf numFmtId="1" fontId="7" fillId="2" borderId="1" xfId="1" applyNumberFormat="1" applyFont="1" applyFill="1" applyBorder="1" applyAlignment="1">
      <alignment horizontal="right" vertical="center" wrapText="1"/>
    </xf>
    <xf numFmtId="1" fontId="7" fillId="2" borderId="2" xfId="1" applyNumberFormat="1" applyFont="1" applyFill="1" applyBorder="1" applyAlignment="1">
      <alignment horizontal="right" vertical="center" wrapText="1"/>
    </xf>
    <xf numFmtId="164" fontId="7" fillId="0" borderId="1" xfId="12" applyNumberFormat="1" applyFont="1" applyBorder="1" applyAlignment="1">
      <alignment horizontal="right" vertical="top" wrapText="1"/>
    </xf>
    <xf numFmtId="164" fontId="7" fillId="0" borderId="2" xfId="12" applyNumberFormat="1" applyFont="1" applyBorder="1" applyAlignment="1">
      <alignment horizontal="right" vertical="top" wrapText="1"/>
    </xf>
    <xf numFmtId="0" fontId="2" fillId="2" borderId="0" xfId="5" applyFont="1" applyFill="1"/>
    <xf numFmtId="0" fontId="7" fillId="2" borderId="4" xfId="5" applyFont="1" applyFill="1" applyBorder="1" applyAlignment="1">
      <alignment horizontal="justify"/>
    </xf>
    <xf numFmtId="0" fontId="12" fillId="2" borderId="6" xfId="5" applyFont="1" applyFill="1" applyBorder="1" applyAlignment="1">
      <alignment vertical="top" wrapText="1"/>
    </xf>
    <xf numFmtId="0" fontId="26" fillId="2" borderId="0" xfId="5" applyFont="1" applyFill="1" applyAlignment="1">
      <alignment horizontal="justify" vertical="top" wrapText="1"/>
    </xf>
    <xf numFmtId="164" fontId="7" fillId="0" borderId="4" xfId="12" applyNumberFormat="1" applyFont="1" applyBorder="1" applyAlignment="1">
      <alignment horizontal="right" vertical="top" wrapText="1"/>
    </xf>
    <xf numFmtId="164" fontId="7" fillId="2" borderId="4" xfId="12" applyNumberFormat="1" applyFont="1" applyFill="1" applyBorder="1" applyAlignment="1">
      <alignment horizontal="right" vertical="top" wrapText="1"/>
    </xf>
    <xf numFmtId="164" fontId="7" fillId="2" borderId="1" xfId="12" applyNumberFormat="1" applyFont="1" applyFill="1" applyBorder="1" applyAlignment="1">
      <alignment horizontal="right" vertical="top" wrapText="1"/>
    </xf>
    <xf numFmtId="164" fontId="7" fillId="2" borderId="2" xfId="12" applyNumberFormat="1" applyFont="1" applyFill="1" applyBorder="1" applyAlignment="1">
      <alignment horizontal="right" vertical="top" wrapText="1"/>
    </xf>
    <xf numFmtId="0" fontId="27" fillId="2" borderId="29" xfId="6" applyFont="1" applyFill="1" applyBorder="1"/>
    <xf numFmtId="0" fontId="10" fillId="2" borderId="29" xfId="6" applyFont="1" applyFill="1" applyBorder="1"/>
    <xf numFmtId="0" fontId="28" fillId="2" borderId="4" xfId="6" applyFont="1" applyFill="1" applyBorder="1"/>
    <xf numFmtId="0" fontId="11" fillId="2" borderId="0" xfId="6" applyFont="1" applyFill="1"/>
    <xf numFmtId="0" fontId="11" fillId="2" borderId="5" xfId="6" applyFont="1" applyFill="1" applyBorder="1" applyAlignment="1">
      <alignment horizontal="left" wrapText="1"/>
    </xf>
    <xf numFmtId="0" fontId="12" fillId="2" borderId="0" xfId="6" applyFont="1" applyFill="1" applyAlignment="1">
      <alignment horizontal="left" vertical="top" wrapText="1"/>
    </xf>
    <xf numFmtId="0" fontId="11" fillId="2" borderId="29" xfId="6" applyFont="1" applyFill="1" applyBorder="1" applyAlignment="1">
      <alignment horizontal="center"/>
    </xf>
    <xf numFmtId="0" fontId="12" fillId="2" borderId="29" xfId="6" applyFont="1" applyFill="1" applyBorder="1" applyAlignment="1">
      <alignment horizontal="center" wrapText="1"/>
    </xf>
    <xf numFmtId="0" fontId="12" fillId="2" borderId="0" xfId="6" applyFont="1" applyFill="1" applyAlignment="1">
      <alignment horizontal="center" wrapText="1"/>
    </xf>
    <xf numFmtId="164" fontId="7" fillId="0" borderId="1" xfId="6" applyNumberFormat="1" applyFont="1" applyBorder="1" applyAlignment="1">
      <alignment horizontal="right" vertical="center" wrapText="1"/>
    </xf>
    <xf numFmtId="164" fontId="7" fillId="0" borderId="4" xfId="13" applyNumberFormat="1" applyFont="1" applyFill="1" applyBorder="1" applyAlignment="1">
      <alignment vertical="center" wrapText="1"/>
    </xf>
    <xf numFmtId="9" fontId="7" fillId="2" borderId="0" xfId="13" applyFont="1" applyFill="1" applyBorder="1" applyAlignment="1">
      <alignment wrapText="1"/>
    </xf>
    <xf numFmtId="1" fontId="7" fillId="2" borderId="0" xfId="6" applyNumberFormat="1" applyFont="1" applyFill="1" applyAlignment="1">
      <alignment wrapText="1"/>
    </xf>
    <xf numFmtId="165" fontId="29" fillId="3" borderId="0" xfId="14" applyNumberFormat="1" applyFont="1" applyFill="1" applyAlignment="1">
      <alignment horizontal="right" vertical="center"/>
    </xf>
    <xf numFmtId="164" fontId="7" fillId="0" borderId="1" xfId="13" applyNumberFormat="1" applyFont="1" applyFill="1" applyBorder="1" applyAlignment="1">
      <alignment vertical="center" wrapText="1"/>
    </xf>
    <xf numFmtId="10" fontId="7" fillId="2" borderId="0" xfId="13" applyNumberFormat="1" applyFont="1" applyFill="1" applyBorder="1" applyAlignment="1">
      <alignment horizontal="left" wrapText="1" indent="1"/>
    </xf>
    <xf numFmtId="0" fontId="7" fillId="2" borderId="0" xfId="6" applyFont="1" applyFill="1" applyAlignment="1">
      <alignment horizontal="left" wrapText="1" indent="1"/>
    </xf>
    <xf numFmtId="0" fontId="7" fillId="2" borderId="7" xfId="6" applyFont="1" applyFill="1" applyBorder="1" applyAlignment="1">
      <alignment horizontal="left" indent="2"/>
    </xf>
    <xf numFmtId="10" fontId="7" fillId="2" borderId="0" xfId="13" applyNumberFormat="1" applyFont="1" applyFill="1" applyBorder="1" applyAlignment="1">
      <alignment horizontal="left" wrapText="1" indent="2"/>
    </xf>
    <xf numFmtId="0" fontId="7" fillId="2" borderId="0" xfId="6" applyFont="1" applyFill="1" applyAlignment="1">
      <alignment horizontal="left" wrapText="1" indent="2"/>
    </xf>
    <xf numFmtId="0" fontId="7" fillId="2" borderId="7" xfId="6" applyFont="1" applyFill="1" applyBorder="1" applyAlignment="1">
      <alignment horizontal="left" indent="3"/>
    </xf>
    <xf numFmtId="10" fontId="7" fillId="2" borderId="0" xfId="13" applyNumberFormat="1" applyFont="1" applyFill="1" applyBorder="1" applyAlignment="1">
      <alignment horizontal="left" wrapText="1" indent="3"/>
    </xf>
    <xf numFmtId="0" fontId="7" fillId="2" borderId="0" xfId="6" applyFont="1" applyFill="1" applyAlignment="1">
      <alignment horizontal="left" wrapText="1" indent="3"/>
    </xf>
    <xf numFmtId="0" fontId="7" fillId="2" borderId="7" xfId="6" applyFont="1" applyFill="1" applyBorder="1" applyAlignment="1">
      <alignment horizontal="left" wrapText="1" indent="3"/>
    </xf>
    <xf numFmtId="10" fontId="29" fillId="3" borderId="0" xfId="13" applyNumberFormat="1" applyFont="1" applyFill="1" applyBorder="1" applyAlignment="1">
      <alignment horizontal="right" vertical="center"/>
    </xf>
    <xf numFmtId="10" fontId="12" fillId="2" borderId="0" xfId="13" applyNumberFormat="1" applyFont="1" applyFill="1" applyBorder="1" applyAlignment="1">
      <alignment horizontal="left" wrapText="1" indent="1"/>
    </xf>
    <xf numFmtId="0" fontId="12" fillId="2" borderId="0" xfId="6" applyFont="1" applyFill="1" applyAlignment="1">
      <alignment horizontal="left" wrapText="1" indent="1"/>
    </xf>
    <xf numFmtId="164" fontId="7" fillId="0" borderId="7" xfId="13" applyNumberFormat="1" applyFont="1" applyFill="1" applyBorder="1" applyAlignment="1">
      <alignment vertical="center" wrapText="1"/>
    </xf>
    <xf numFmtId="164" fontId="7" fillId="2" borderId="1" xfId="13" applyNumberFormat="1" applyFont="1" applyFill="1" applyBorder="1" applyAlignment="1">
      <alignment vertical="center" wrapText="1"/>
    </xf>
    <xf numFmtId="0" fontId="7" fillId="2" borderId="7" xfId="6" applyFont="1" applyFill="1" applyBorder="1"/>
    <xf numFmtId="164" fontId="7" fillId="2" borderId="1" xfId="13" applyNumberFormat="1" applyFont="1" applyFill="1" applyBorder="1" applyAlignment="1">
      <alignment horizontal="right" vertical="center" wrapText="1"/>
    </xf>
    <xf numFmtId="0" fontId="7" fillId="2" borderId="0" xfId="6" applyFont="1" applyFill="1" applyAlignment="1">
      <alignment horizontal="right" wrapText="1"/>
    </xf>
    <xf numFmtId="10" fontId="7" fillId="2" borderId="0" xfId="13" applyNumberFormat="1" applyFont="1" applyFill="1" applyBorder="1" applyAlignment="1">
      <alignment horizontal="right" wrapText="1"/>
    </xf>
    <xf numFmtId="0" fontId="7" fillId="2" borderId="29" xfId="6" applyFont="1" applyFill="1" applyBorder="1"/>
    <xf numFmtId="164" fontId="7" fillId="2" borderId="2" xfId="13" applyNumberFormat="1" applyFont="1" applyFill="1" applyBorder="1" applyAlignment="1">
      <alignment vertical="center" wrapText="1"/>
    </xf>
    <xf numFmtId="164" fontId="7" fillId="2" borderId="2" xfId="13" applyNumberFormat="1" applyFont="1" applyFill="1" applyBorder="1" applyAlignment="1">
      <alignment horizontal="right" vertical="center" wrapText="1"/>
    </xf>
    <xf numFmtId="0" fontId="7" fillId="2" borderId="5" xfId="6" applyFont="1" applyFill="1" applyBorder="1" applyAlignment="1">
      <alignment horizontal="center"/>
    </xf>
    <xf numFmtId="0" fontId="12" fillId="2" borderId="8" xfId="6" applyFont="1" applyFill="1" applyBorder="1" applyAlignment="1">
      <alignment horizontal="left" vertical="top" wrapText="1"/>
    </xf>
    <xf numFmtId="0" fontId="12" fillId="2" borderId="6" xfId="6" applyFont="1" applyFill="1" applyBorder="1" applyAlignment="1">
      <alignment horizontal="left" vertical="top" wrapText="1"/>
    </xf>
    <xf numFmtId="0" fontId="12" fillId="2" borderId="0" xfId="1" applyFont="1" applyFill="1" applyAlignment="1">
      <alignment horizontal="left" vertical="top" wrapText="1"/>
    </xf>
    <xf numFmtId="165" fontId="29" fillId="3" borderId="0" xfId="15" applyNumberFormat="1" applyFont="1" applyFill="1" applyAlignment="1">
      <alignment horizontal="centerContinuous" vertical="center" wrapText="1"/>
    </xf>
    <xf numFmtId="165" fontId="4" fillId="0" borderId="0" xfId="15" applyNumberFormat="1" applyAlignment="1">
      <alignment horizontal="center" vertical="center"/>
    </xf>
    <xf numFmtId="0" fontId="7" fillId="2" borderId="29" xfId="6" applyFont="1" applyFill="1" applyBorder="1" applyAlignment="1">
      <alignment horizontal="center"/>
    </xf>
    <xf numFmtId="0" fontId="7" fillId="0" borderId="25" xfId="4" applyFont="1" applyBorder="1" applyAlignment="1">
      <alignment horizontal="left"/>
    </xf>
    <xf numFmtId="0" fontId="7" fillId="0" borderId="26" xfId="4" applyFont="1" applyBorder="1" applyAlignment="1">
      <alignment horizontal="left" indent="1"/>
    </xf>
    <xf numFmtId="0" fontId="7" fillId="0" borderId="26" xfId="4" applyFont="1" applyBorder="1" applyAlignment="1">
      <alignment horizontal="left" indent="2"/>
    </xf>
    <xf numFmtId="0" fontId="7" fillId="0" borderId="26" xfId="4" applyFont="1" applyBorder="1" applyAlignment="1">
      <alignment horizontal="left" indent="3"/>
    </xf>
    <xf numFmtId="0" fontId="7" fillId="0" borderId="27" xfId="4" applyFont="1" applyBorder="1" applyAlignment="1">
      <alignment horizontal="left" indent="2"/>
    </xf>
    <xf numFmtId="0" fontId="7" fillId="2" borderId="3" xfId="6" applyFont="1" applyFill="1" applyBorder="1" applyAlignment="1">
      <alignment horizontal="center"/>
    </xf>
    <xf numFmtId="164" fontId="7" fillId="5" borderId="0" xfId="6" applyNumberFormat="1" applyFont="1" applyFill="1" applyAlignment="1">
      <alignment horizontal="right" vertical="center" wrapText="1"/>
    </xf>
    <xf numFmtId="0" fontId="7" fillId="2" borderId="3" xfId="6" applyFont="1" applyFill="1" applyBorder="1"/>
    <xf numFmtId="0" fontId="7" fillId="2" borderId="0" xfId="6" applyFont="1" applyFill="1"/>
    <xf numFmtId="0" fontId="27" fillId="2" borderId="3" xfId="6" applyFont="1" applyFill="1" applyBorder="1"/>
    <xf numFmtId="0" fontId="12" fillId="2" borderId="5" xfId="6" applyFont="1" applyFill="1" applyBorder="1" applyAlignment="1">
      <alignment horizontal="center"/>
    </xf>
    <xf numFmtId="0" fontId="12" fillId="2" borderId="29" xfId="6" applyFont="1" applyFill="1" applyBorder="1" applyAlignment="1">
      <alignment horizontal="center"/>
    </xf>
    <xf numFmtId="0" fontId="12" fillId="0" borderId="29" xfId="6" applyFont="1" applyBorder="1" applyAlignment="1">
      <alignment horizontal="justify" vertical="top" wrapText="1"/>
    </xf>
    <xf numFmtId="0" fontId="30" fillId="2" borderId="0" xfId="6" applyFont="1" applyFill="1" applyAlignment="1">
      <alignment horizontal="left" wrapText="1"/>
    </xf>
    <xf numFmtId="0" fontId="11" fillId="2" borderId="5" xfId="6" applyFont="1" applyFill="1" applyBorder="1" applyAlignment="1">
      <alignment horizontal="center"/>
    </xf>
    <xf numFmtId="0" fontId="11" fillId="2" borderId="3" xfId="6" applyFont="1" applyFill="1" applyBorder="1" applyAlignment="1">
      <alignment horizontal="center"/>
    </xf>
    <xf numFmtId="9" fontId="7" fillId="2" borderId="4" xfId="12" applyFont="1" applyFill="1" applyBorder="1" applyAlignment="1">
      <alignment horizontal="right" vertical="center" wrapText="1"/>
    </xf>
    <xf numFmtId="9" fontId="7" fillId="5" borderId="1" xfId="12" applyFont="1" applyFill="1" applyBorder="1" applyAlignment="1">
      <alignment horizontal="right" vertical="center" wrapText="1"/>
    </xf>
    <xf numFmtId="9" fontId="7" fillId="5" borderId="2" xfId="12" applyFont="1" applyFill="1" applyBorder="1" applyAlignment="1">
      <alignment horizontal="right" vertical="center" wrapText="1"/>
    </xf>
    <xf numFmtId="0" fontId="7" fillId="2" borderId="0" xfId="6" applyFont="1" applyFill="1" applyAlignment="1">
      <alignment horizontal="left" wrapText="1"/>
    </xf>
    <xf numFmtId="0" fontId="7" fillId="2" borderId="3" xfId="6" applyFont="1" applyFill="1" applyBorder="1" applyAlignment="1">
      <alignment horizontal="left" indent="2"/>
    </xf>
    <xf numFmtId="0" fontId="27" fillId="2" borderId="0" xfId="6" applyFont="1" applyFill="1"/>
    <xf numFmtId="0" fontId="12" fillId="2" borderId="3" xfId="6" applyFont="1" applyFill="1" applyBorder="1" applyAlignment="1">
      <alignment horizontal="center" wrapText="1"/>
    </xf>
    <xf numFmtId="0" fontId="7" fillId="2" borderId="7" xfId="6" applyFont="1" applyFill="1" applyBorder="1" applyAlignment="1">
      <alignment horizontal="left" wrapText="1" indent="1"/>
    </xf>
    <xf numFmtId="0" fontId="7" fillId="2" borderId="3" xfId="6" applyFont="1" applyFill="1" applyBorder="1" applyAlignment="1">
      <alignment horizontal="left"/>
    </xf>
    <xf numFmtId="0" fontId="30" fillId="2" borderId="0" xfId="6" applyFont="1" applyFill="1"/>
    <xf numFmtId="0" fontId="11" fillId="5" borderId="0" xfId="6" applyFont="1" applyFill="1"/>
    <xf numFmtId="0" fontId="12" fillId="5" borderId="0" xfId="6" applyFont="1" applyFill="1" applyAlignment="1">
      <alignment vertical="top" wrapText="1"/>
    </xf>
    <xf numFmtId="0" fontId="12" fillId="5" borderId="0" xfId="6" applyFont="1" applyFill="1" applyAlignment="1">
      <alignment horizontal="justify" vertical="top" wrapText="1"/>
    </xf>
    <xf numFmtId="3" fontId="7" fillId="0" borderId="11" xfId="6" applyNumberFormat="1" applyFont="1" applyBorder="1" applyAlignment="1">
      <alignment horizontal="right" vertical="center" wrapText="1"/>
    </xf>
    <xf numFmtId="3" fontId="7" fillId="0" borderId="2" xfId="6" applyNumberFormat="1" applyFont="1" applyBorder="1" applyAlignment="1">
      <alignment horizontal="right" vertical="center" wrapText="1"/>
    </xf>
    <xf numFmtId="164" fontId="7" fillId="5" borderId="2" xfId="12" applyNumberFormat="1" applyFont="1" applyFill="1" applyBorder="1" applyAlignment="1">
      <alignment horizontal="right" vertical="center" wrapText="1"/>
    </xf>
    <xf numFmtId="0" fontId="7" fillId="2" borderId="28" xfId="6" applyFont="1" applyFill="1" applyBorder="1"/>
    <xf numFmtId="4" fontId="7" fillId="0" borderId="4" xfId="6" applyNumberFormat="1" applyFont="1" applyBorder="1" applyAlignment="1">
      <alignment horizontal="right" vertical="center" wrapText="1"/>
    </xf>
    <xf numFmtId="2" fontId="7" fillId="0" borderId="4" xfId="6" applyNumberFormat="1" applyFont="1" applyBorder="1" applyAlignment="1">
      <alignment horizontal="right" vertical="center" wrapText="1"/>
    </xf>
    <xf numFmtId="4" fontId="7" fillId="0" borderId="2" xfId="6" applyNumberFormat="1" applyFont="1" applyBorder="1" applyAlignment="1">
      <alignment horizontal="right" vertical="center" wrapText="1"/>
    </xf>
    <xf numFmtId="2" fontId="7" fillId="0" borderId="2" xfId="6" applyNumberFormat="1" applyFont="1" applyBorder="1" applyAlignment="1">
      <alignment horizontal="right" vertical="center" wrapText="1"/>
    </xf>
    <xf numFmtId="0" fontId="4" fillId="2" borderId="0" xfId="2" applyFont="1" applyFill="1" applyAlignment="1">
      <alignment vertical="center"/>
    </xf>
    <xf numFmtId="0" fontId="3" fillId="2" borderId="4" xfId="2" applyFont="1" applyFill="1" applyBorder="1" applyAlignment="1">
      <alignment vertical="center"/>
    </xf>
    <xf numFmtId="0" fontId="5" fillId="2" borderId="4" xfId="2" applyFont="1" applyFill="1" applyBorder="1" applyAlignment="1">
      <alignment horizontal="right" vertical="center"/>
    </xf>
    <xf numFmtId="0" fontId="6" fillId="2" borderId="5" xfId="2" applyFont="1" applyFill="1" applyBorder="1" applyAlignment="1">
      <alignment vertical="center" wrapText="1"/>
    </xf>
    <xf numFmtId="0" fontId="6" fillId="2" borderId="8" xfId="2" applyFont="1" applyFill="1" applyBorder="1" applyAlignment="1">
      <alignment vertical="center" wrapText="1"/>
    </xf>
    <xf numFmtId="0" fontId="6" fillId="2" borderId="6" xfId="2" applyFont="1" applyFill="1" applyBorder="1" applyAlignment="1">
      <alignment vertical="center" wrapText="1"/>
    </xf>
    <xf numFmtId="0" fontId="6" fillId="2" borderId="30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14" xfId="2" applyFont="1" applyFill="1" applyBorder="1" applyAlignment="1">
      <alignment vertical="center" wrapText="1"/>
    </xf>
    <xf numFmtId="3" fontId="7" fillId="2" borderId="4" xfId="2" applyNumberFormat="1" applyFont="1" applyFill="1" applyBorder="1" applyAlignment="1">
      <alignment horizontal="right" vertical="center" wrapText="1"/>
    </xf>
    <xf numFmtId="9" fontId="7" fillId="2" borderId="4" xfId="10" applyFont="1" applyFill="1" applyBorder="1" applyAlignment="1">
      <alignment horizontal="right" vertical="center" wrapText="1"/>
    </xf>
    <xf numFmtId="1" fontId="7" fillId="2" borderId="0" xfId="2" applyNumberFormat="1" applyFont="1" applyFill="1" applyAlignment="1">
      <alignment vertical="center"/>
    </xf>
    <xf numFmtId="0" fontId="5" fillId="2" borderId="7" xfId="2" applyFont="1" applyFill="1" applyBorder="1" applyAlignment="1">
      <alignment vertical="center" wrapText="1"/>
    </xf>
    <xf numFmtId="3" fontId="7" fillId="2" borderId="1" xfId="2" applyNumberFormat="1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vertical="center" wrapText="1"/>
    </xf>
    <xf numFmtId="3" fontId="7" fillId="2" borderId="2" xfId="2" applyNumberFormat="1" applyFont="1" applyFill="1" applyBorder="1" applyAlignment="1">
      <alignment horizontal="right" vertical="center" wrapText="1"/>
    </xf>
    <xf numFmtId="0" fontId="6" fillId="2" borderId="12" xfId="2" applyFont="1" applyFill="1" applyBorder="1" applyAlignment="1">
      <alignment vertical="center" wrapText="1"/>
    </xf>
    <xf numFmtId="3" fontId="7" fillId="2" borderId="0" xfId="2" applyNumberFormat="1" applyFont="1" applyFill="1" applyAlignment="1">
      <alignment horizontal="right" vertical="center" wrapText="1"/>
    </xf>
    <xf numFmtId="3" fontId="7" fillId="2" borderId="7" xfId="2" applyNumberFormat="1" applyFont="1" applyFill="1" applyBorder="1" applyAlignment="1">
      <alignment horizontal="right" vertical="center" wrapText="1"/>
    </xf>
    <xf numFmtId="3" fontId="7" fillId="2" borderId="3" xfId="2" applyNumberFormat="1" applyFont="1" applyFill="1" applyBorder="1" applyAlignment="1">
      <alignment horizontal="right" vertical="center" wrapText="1"/>
    </xf>
    <xf numFmtId="0" fontId="5" fillId="2" borderId="12" xfId="2" applyFont="1" applyFill="1" applyBorder="1" applyAlignment="1">
      <alignment vertical="center" wrapText="1"/>
    </xf>
    <xf numFmtId="9" fontId="7" fillId="2" borderId="0" xfId="10" applyFont="1" applyFill="1" applyBorder="1" applyAlignment="1">
      <alignment horizontal="right" vertical="center" wrapText="1"/>
    </xf>
    <xf numFmtId="9" fontId="7" fillId="2" borderId="0" xfId="10" applyFont="1" applyFill="1" applyAlignment="1">
      <alignment horizontal="right" vertical="center" wrapText="1"/>
    </xf>
    <xf numFmtId="0" fontId="3" fillId="2" borderId="0" xfId="2" applyFont="1" applyFill="1" applyAlignment="1">
      <alignment vertical="center"/>
    </xf>
    <xf numFmtId="0" fontId="4" fillId="2" borderId="4" xfId="2" applyFont="1" applyFill="1" applyBorder="1" applyAlignment="1">
      <alignment vertical="center"/>
    </xf>
    <xf numFmtId="0" fontId="6" fillId="2" borderId="0" xfId="2" applyFont="1" applyFill="1" applyAlignment="1">
      <alignment vertical="center" wrapText="1"/>
    </xf>
    <xf numFmtId="0" fontId="5" fillId="2" borderId="14" xfId="2" applyFont="1" applyFill="1" applyBorder="1" applyAlignment="1">
      <alignment vertical="center" wrapText="1"/>
    </xf>
    <xf numFmtId="0" fontId="4" fillId="0" borderId="0" xfId="2" applyFont="1" applyAlignment="1">
      <alignment vertical="center"/>
    </xf>
    <xf numFmtId="0" fontId="5" fillId="2" borderId="7" xfId="2" applyFont="1" applyFill="1" applyBorder="1" applyAlignment="1">
      <alignment vertical="center"/>
    </xf>
    <xf numFmtId="0" fontId="5" fillId="2" borderId="2" xfId="2" applyFont="1" applyFill="1" applyBorder="1" applyAlignment="1">
      <alignment vertical="center"/>
    </xf>
    <xf numFmtId="0" fontId="4" fillId="2" borderId="0" xfId="2" applyFont="1" applyFill="1" applyAlignment="1">
      <alignment vertical="center" wrapText="1"/>
    </xf>
    <xf numFmtId="0" fontId="6" fillId="2" borderId="3" xfId="2" applyFont="1" applyFill="1" applyBorder="1" applyAlignment="1">
      <alignment vertical="center"/>
    </xf>
    <xf numFmtId="0" fontId="5" fillId="2" borderId="14" xfId="2" applyFont="1" applyFill="1" applyBorder="1" applyAlignment="1">
      <alignment horizontal="left" vertical="center" wrapText="1"/>
    </xf>
    <xf numFmtId="10" fontId="7" fillId="2" borderId="0" xfId="10" applyNumberFormat="1" applyFont="1" applyFill="1" applyAlignment="1">
      <alignment horizontal="right" vertical="center" wrapText="1"/>
    </xf>
    <xf numFmtId="10" fontId="7" fillId="0" borderId="1" xfId="10" applyNumberFormat="1" applyFont="1" applyBorder="1" applyAlignment="1">
      <alignment horizontal="right" vertical="center" wrapText="1"/>
    </xf>
    <xf numFmtId="0" fontId="7" fillId="2" borderId="1" xfId="2" applyFont="1" applyFill="1" applyBorder="1" applyAlignment="1">
      <alignment horizontal="right" vertical="center" wrapText="1"/>
    </xf>
    <xf numFmtId="0" fontId="7" fillId="0" borderId="1" xfId="2" applyFont="1" applyBorder="1" applyAlignment="1">
      <alignment horizontal="right" vertical="center" wrapText="1"/>
    </xf>
    <xf numFmtId="0" fontId="5" fillId="2" borderId="7" xfId="2" applyFont="1" applyFill="1" applyBorder="1" applyAlignment="1">
      <alignment horizontal="left" vertical="center" wrapText="1"/>
    </xf>
    <xf numFmtId="10" fontId="7" fillId="2" borderId="1" xfId="10" applyNumberFormat="1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horizontal="left" vertical="center" wrapText="1"/>
    </xf>
    <xf numFmtId="10" fontId="7" fillId="2" borderId="2" xfId="10" applyNumberFormat="1" applyFont="1" applyFill="1" applyBorder="1" applyAlignment="1">
      <alignment horizontal="right" vertical="center" wrapText="1"/>
    </xf>
    <xf numFmtId="0" fontId="6" fillId="2" borderId="0" xfId="2" applyFont="1" applyFill="1" applyAlignment="1">
      <alignment vertical="center"/>
    </xf>
    <xf numFmtId="0" fontId="7" fillId="2" borderId="4" xfId="2" applyFont="1" applyFill="1" applyBorder="1" applyAlignment="1">
      <alignment horizontal="right" vertical="center" wrapText="1"/>
    </xf>
    <xf numFmtId="0" fontId="7" fillId="0" borderId="4" xfId="2" applyFont="1" applyBorder="1" applyAlignment="1">
      <alignment horizontal="right" vertical="center" wrapText="1"/>
    </xf>
    <xf numFmtId="0" fontId="7" fillId="2" borderId="14" xfId="2" applyFont="1" applyFill="1" applyBorder="1" applyAlignment="1">
      <alignment horizontal="right" vertical="center" wrapText="1"/>
    </xf>
    <xf numFmtId="0" fontId="7" fillId="2" borderId="12" xfId="2" applyFont="1" applyFill="1" applyBorder="1" applyAlignment="1">
      <alignment horizontal="right" vertical="center" wrapText="1"/>
    </xf>
    <xf numFmtId="0" fontId="7" fillId="2" borderId="7" xfId="2" applyFont="1" applyFill="1" applyBorder="1" applyAlignment="1">
      <alignment horizontal="right" vertical="center" wrapText="1"/>
    </xf>
    <xf numFmtId="0" fontId="7" fillId="2" borderId="0" xfId="2" applyFont="1" applyFill="1" applyAlignment="1">
      <alignment horizontal="right" vertical="center" wrapText="1"/>
    </xf>
    <xf numFmtId="10" fontId="7" fillId="2" borderId="4" xfId="10" applyNumberFormat="1" applyFont="1" applyFill="1" applyBorder="1" applyAlignment="1">
      <alignment horizontal="right" vertical="center" wrapText="1"/>
    </xf>
    <xf numFmtId="10" fontId="7" fillId="0" borderId="4" xfId="10" applyNumberFormat="1" applyFont="1" applyBorder="1" applyAlignment="1">
      <alignment horizontal="right" vertical="center" wrapText="1"/>
    </xf>
    <xf numFmtId="10" fontId="7" fillId="2" borderId="31" xfId="10" applyNumberFormat="1" applyFont="1" applyFill="1" applyBorder="1" applyAlignment="1">
      <alignment horizontal="right" vertical="center" wrapText="1"/>
    </xf>
    <xf numFmtId="10" fontId="7" fillId="0" borderId="2" xfId="10" applyNumberFormat="1" applyFont="1" applyBorder="1" applyAlignment="1">
      <alignment horizontal="right" vertical="center" wrapText="1"/>
    </xf>
    <xf numFmtId="0" fontId="7" fillId="2" borderId="2" xfId="2" applyFont="1" applyFill="1" applyBorder="1" applyAlignment="1">
      <alignment horizontal="right" vertical="center" wrapText="1"/>
    </xf>
    <xf numFmtId="0" fontId="7" fillId="0" borderId="2" xfId="2" applyFont="1" applyBorder="1" applyAlignment="1">
      <alignment horizontal="right" vertical="center" wrapText="1"/>
    </xf>
    <xf numFmtId="0" fontId="7" fillId="2" borderId="3" xfId="2" applyFont="1" applyFill="1" applyBorder="1" applyAlignment="1">
      <alignment horizontal="right" vertical="center" wrapText="1"/>
    </xf>
    <xf numFmtId="10" fontId="7" fillId="0" borderId="0" xfId="10" applyNumberFormat="1" applyFont="1" applyBorder="1" applyAlignment="1">
      <alignment horizontal="right" vertical="center" wrapText="1"/>
    </xf>
    <xf numFmtId="0" fontId="7" fillId="0" borderId="0" xfId="2" applyFont="1" applyAlignment="1">
      <alignment horizontal="right" vertical="center" wrapText="1"/>
    </xf>
    <xf numFmtId="10" fontId="7" fillId="0" borderId="1" xfId="10" applyNumberFormat="1" applyFont="1" applyFill="1" applyBorder="1" applyAlignment="1">
      <alignment horizontal="right" vertical="center" wrapText="1"/>
    </xf>
    <xf numFmtId="10" fontId="4" fillId="2" borderId="0" xfId="2" applyNumberFormat="1" applyFont="1" applyFill="1" applyAlignment="1">
      <alignment vertical="center"/>
    </xf>
    <xf numFmtId="0" fontId="31" fillId="2" borderId="1" xfId="2" applyFont="1" applyFill="1" applyBorder="1" applyAlignment="1">
      <alignment horizontal="right" vertical="center" wrapText="1"/>
    </xf>
    <xf numFmtId="0" fontId="31" fillId="2" borderId="2" xfId="2" applyFont="1" applyFill="1" applyBorder="1" applyAlignment="1">
      <alignment horizontal="right" vertical="center" wrapText="1"/>
    </xf>
    <xf numFmtId="14" fontId="24" fillId="0" borderId="0" xfId="0" applyNumberFormat="1" applyFont="1" applyBorder="1" applyAlignment="1">
      <alignment horizontal="right" vertical="center"/>
    </xf>
    <xf numFmtId="0" fontId="7" fillId="0" borderId="32" xfId="1" applyFont="1" applyBorder="1" applyAlignment="1">
      <alignment vertical="top" wrapText="1"/>
    </xf>
    <xf numFmtId="3" fontId="7" fillId="2" borderId="32" xfId="1" applyNumberFormat="1" applyFont="1" applyFill="1" applyBorder="1" applyAlignment="1">
      <alignment horizontal="right" vertical="top" wrapText="1"/>
    </xf>
    <xf numFmtId="9" fontId="7" fillId="2" borderId="4" xfId="10" applyFont="1" applyFill="1" applyBorder="1" applyAlignment="1">
      <alignment horizontal="right" vertical="top" wrapText="1"/>
    </xf>
    <xf numFmtId="9" fontId="7" fillId="2" borderId="1" xfId="10" applyFont="1" applyFill="1" applyBorder="1" applyAlignment="1">
      <alignment horizontal="right" vertical="top" wrapText="1"/>
    </xf>
    <xf numFmtId="9" fontId="7" fillId="2" borderId="32" xfId="10" applyFont="1" applyFill="1" applyBorder="1" applyAlignment="1">
      <alignment horizontal="right" vertical="top" wrapText="1"/>
    </xf>
    <xf numFmtId="9" fontId="7" fillId="2" borderId="4" xfId="10" applyNumberFormat="1" applyFont="1" applyFill="1" applyBorder="1" applyAlignment="1">
      <alignment horizontal="right" vertical="top" wrapText="1"/>
    </xf>
    <xf numFmtId="9" fontId="7" fillId="2" borderId="1" xfId="10" applyNumberFormat="1" applyFont="1" applyFill="1" applyBorder="1" applyAlignment="1">
      <alignment horizontal="right" vertical="top" wrapText="1"/>
    </xf>
    <xf numFmtId="9" fontId="7" fillId="2" borderId="32" xfId="10" applyNumberFormat="1" applyFont="1" applyFill="1" applyBorder="1" applyAlignment="1">
      <alignment horizontal="right" vertical="top" wrapText="1"/>
    </xf>
    <xf numFmtId="9" fontId="7" fillId="0" borderId="4" xfId="10" applyFont="1" applyBorder="1" applyAlignment="1">
      <alignment horizontal="right" vertical="top" wrapText="1"/>
    </xf>
    <xf numFmtId="9" fontId="7" fillId="0" borderId="1" xfId="10" applyFont="1" applyBorder="1" applyAlignment="1">
      <alignment horizontal="right" vertical="top" wrapText="1"/>
    </xf>
    <xf numFmtId="9" fontId="7" fillId="0" borderId="32" xfId="10" applyFont="1" applyBorder="1" applyAlignment="1">
      <alignment horizontal="right" vertical="top" wrapText="1"/>
    </xf>
    <xf numFmtId="0" fontId="9" fillId="0" borderId="0" xfId="2" applyFont="1" applyAlignment="1">
      <alignment horizontal="left" vertical="center" wrapText="1"/>
    </xf>
    <xf numFmtId="0" fontId="3" fillId="2" borderId="29" xfId="2" applyFont="1" applyFill="1" applyBorder="1" applyAlignment="1">
      <alignment vertical="center" wrapText="1"/>
    </xf>
    <xf numFmtId="0" fontId="0" fillId="0" borderId="29" xfId="2" applyFont="1" applyBorder="1" applyAlignment="1">
      <alignment vertical="center" wrapText="1"/>
    </xf>
    <xf numFmtId="0" fontId="5" fillId="2" borderId="0" xfId="2" applyFont="1" applyFill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3" fillId="2" borderId="3" xfId="2" applyFont="1" applyFill="1" applyBorder="1" applyAlignment="1">
      <alignment vertical="center" wrapText="1"/>
    </xf>
    <xf numFmtId="0" fontId="0" fillId="0" borderId="3" xfId="2" applyFont="1" applyBorder="1" applyAlignment="1">
      <alignment vertical="center" wrapText="1"/>
    </xf>
    <xf numFmtId="0" fontId="30" fillId="2" borderId="4" xfId="6" applyFont="1" applyFill="1" applyBorder="1" applyAlignment="1">
      <alignment horizontal="left" wrapText="1"/>
    </xf>
    <xf numFmtId="0" fontId="30" fillId="2" borderId="0" xfId="6" applyFont="1" applyFill="1" applyAlignment="1">
      <alignment horizontal="left" wrapText="1"/>
    </xf>
    <xf numFmtId="0" fontId="7" fillId="2" borderId="0" xfId="6" applyFont="1" applyFill="1" applyAlignment="1">
      <alignment horizontal="left" wrapText="1"/>
    </xf>
    <xf numFmtId="3" fontId="22" fillId="2" borderId="0" xfId="1" applyNumberFormat="1" applyFont="1" applyFill="1" applyBorder="1" applyAlignment="1">
      <alignment vertical="top" wrapText="1"/>
    </xf>
    <xf numFmtId="3" fontId="0" fillId="0" borderId="0" xfId="1" applyNumberFormat="1" applyFont="1" applyBorder="1" applyAlignment="1">
      <alignment vertical="top" wrapText="1"/>
    </xf>
    <xf numFmtId="3" fontId="6" fillId="0" borderId="6" xfId="1" applyNumberFormat="1" applyFont="1" applyFill="1" applyBorder="1" applyAlignment="1">
      <alignment vertical="center" wrapText="1"/>
    </xf>
    <xf numFmtId="3" fontId="6" fillId="0" borderId="0" xfId="1" applyNumberFormat="1" applyFont="1" applyFill="1" applyBorder="1" applyAlignment="1">
      <alignment vertical="center" wrapText="1"/>
    </xf>
    <xf numFmtId="3" fontId="6" fillId="0" borderId="5" xfId="1" applyNumberFormat="1" applyFont="1" applyFill="1" applyBorder="1" applyAlignment="1">
      <alignment vertical="center" wrapText="1"/>
    </xf>
    <xf numFmtId="3" fontId="6" fillId="2" borderId="6" xfId="1" applyNumberFormat="1" applyFont="1" applyFill="1" applyBorder="1" applyAlignment="1">
      <alignment vertical="center" wrapText="1"/>
    </xf>
    <xf numFmtId="3" fontId="6" fillId="2" borderId="0" xfId="1" applyNumberFormat="1" applyFont="1" applyFill="1" applyBorder="1" applyAlignment="1">
      <alignment vertical="center" wrapText="1"/>
    </xf>
    <xf numFmtId="3" fontId="6" fillId="2" borderId="5" xfId="1" applyNumberFormat="1" applyFont="1" applyFill="1" applyBorder="1" applyAlignment="1">
      <alignment vertical="center" wrapText="1"/>
    </xf>
    <xf numFmtId="3" fontId="5" fillId="2" borderId="5" xfId="1" applyNumberFormat="1" applyFont="1" applyFill="1" applyBorder="1" applyAlignment="1">
      <alignment vertical="center" wrapText="1"/>
    </xf>
    <xf numFmtId="3" fontId="6" fillId="2" borderId="8" xfId="1" applyNumberFormat="1" applyFont="1" applyFill="1" applyBorder="1" applyAlignment="1">
      <alignment vertical="center" wrapText="1"/>
    </xf>
    <xf numFmtId="3" fontId="22" fillId="2" borderId="0" xfId="1" applyNumberFormat="1" applyFont="1" applyFill="1" applyAlignment="1">
      <alignment wrapText="1"/>
    </xf>
    <xf numFmtId="3" fontId="0" fillId="0" borderId="0" xfId="1" applyNumberFormat="1" applyFont="1" applyAlignment="1">
      <alignment wrapText="1"/>
    </xf>
    <xf numFmtId="0" fontId="6" fillId="2" borderId="8" xfId="5" applyFont="1" applyFill="1" applyBorder="1" applyAlignment="1">
      <alignment vertical="top" wrapText="1"/>
    </xf>
    <xf numFmtId="0" fontId="6" fillId="2" borderId="6" xfId="5" applyFont="1" applyFill="1" applyBorder="1" applyAlignment="1">
      <alignment vertical="top" wrapText="1"/>
    </xf>
  </cellXfs>
  <cellStyles count="16">
    <cellStyle name="=D:\WINNT\SYSTEM32\COMMAND.COM" xfId="1" xr:uid="{00000000-0005-0000-0000-000000000000}"/>
    <cellStyle name="=D:\WINNT\SYSTEM32\COMMAND.COM 2" xfId="2" xr:uid="{00000000-0005-0000-0000-000001000000}"/>
    <cellStyle name="Normal" xfId="0" builtinId="0"/>
    <cellStyle name="Normal 2" xfId="3" xr:uid="{00000000-0005-0000-0000-000003000000}"/>
    <cellStyle name="Normal 2 2" xfId="14" xr:uid="{44ACC036-ACAE-437A-BE25-434BA75F30D8}"/>
    <cellStyle name="Normal 3" xfId="4" xr:uid="{00000000-0005-0000-0000-000004000000}"/>
    <cellStyle name="Normal_Data1Q" xfId="5" xr:uid="{00000000-0005-0000-0000-000005000000}"/>
    <cellStyle name="Normal_II.Q SK" xfId="6" xr:uid="{00000000-0005-0000-0000-000006000000}"/>
    <cellStyle name="Normal_poisťovne 2" xfId="15" xr:uid="{F3F4649F-D85E-4F72-A8BE-5B9D026DE975}"/>
    <cellStyle name="Normal_Sheet1" xfId="7" xr:uid="{00000000-0005-0000-0000-000008000000}"/>
    <cellStyle name="Normal_Sheet2" xfId="8" xr:uid="{00000000-0005-0000-0000-000009000000}"/>
    <cellStyle name="Normal_tabulky_BCBP_CDCP_30.6.2011" xfId="9" xr:uid="{00000000-0005-0000-0000-00000A000000}"/>
    <cellStyle name="Percent" xfId="10" builtinId="5"/>
    <cellStyle name="Percent 2" xfId="11" xr:uid="{00000000-0005-0000-0000-00000C000000}"/>
    <cellStyle name="Percent 2 2" xfId="13" xr:uid="{39FD7576-6595-4067-9032-591A2F60FB5C}"/>
    <cellStyle name="Percent 3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4EA86-EB9C-4C11-92F0-F589469012A1}">
  <dimension ref="A1:M142"/>
  <sheetViews>
    <sheetView tabSelected="1" zoomScale="115" zoomScaleNormal="115" workbookViewId="0">
      <selection sqref="A1:H1"/>
    </sheetView>
  </sheetViews>
  <sheetFormatPr defaultColWidth="9" defaultRowHeight="13.8" x14ac:dyDescent="0.25"/>
  <cols>
    <col min="1" max="1" width="27.59765625" style="320" customWidth="1"/>
    <col min="2" max="2" width="8.09765625" style="320" customWidth="1"/>
    <col min="3" max="3" width="8.3984375" style="320" customWidth="1"/>
    <col min="4" max="5" width="7.59765625" style="320" customWidth="1"/>
    <col min="6" max="7" width="6.59765625" style="320" customWidth="1"/>
    <col min="8" max="9" width="6.69921875" style="320" customWidth="1"/>
    <col min="10" max="10" width="5.3984375" style="320" customWidth="1"/>
    <col min="11" max="16384" width="9" style="320"/>
  </cols>
  <sheetData>
    <row r="1" spans="1:10" ht="14.4" thickBot="1" x14ac:dyDescent="0.3">
      <c r="A1" s="394" t="s">
        <v>274</v>
      </c>
      <c r="B1" s="395"/>
      <c r="C1" s="395"/>
      <c r="D1" s="395"/>
      <c r="E1" s="395"/>
      <c r="F1" s="395"/>
      <c r="G1" s="395"/>
      <c r="H1" s="395"/>
    </row>
    <row r="2" spans="1:10" ht="9" customHeight="1" x14ac:dyDescent="0.25">
      <c r="A2" s="321"/>
      <c r="B2" s="322"/>
      <c r="C2" s="322"/>
      <c r="D2" s="322"/>
      <c r="E2" s="322"/>
      <c r="F2" s="322"/>
      <c r="G2" s="322"/>
      <c r="H2" s="322"/>
    </row>
    <row r="3" spans="1:10" ht="31.5" customHeight="1" x14ac:dyDescent="0.25">
      <c r="A3" s="323"/>
      <c r="B3" s="324" t="s">
        <v>275</v>
      </c>
      <c r="C3" s="324" t="s">
        <v>276</v>
      </c>
      <c r="D3" s="324" t="s">
        <v>0</v>
      </c>
      <c r="E3" s="324" t="s">
        <v>277</v>
      </c>
      <c r="F3" s="324" t="s">
        <v>1</v>
      </c>
      <c r="G3" s="324" t="s">
        <v>2</v>
      </c>
      <c r="H3" s="325" t="s">
        <v>3</v>
      </c>
    </row>
    <row r="4" spans="1:10" ht="9" customHeight="1" thickBot="1" x14ac:dyDescent="0.3">
      <c r="A4" s="326"/>
      <c r="B4" s="327"/>
      <c r="C4" s="327"/>
      <c r="D4" s="327"/>
      <c r="E4" s="327"/>
      <c r="F4" s="327"/>
      <c r="G4" s="327"/>
      <c r="H4" s="327"/>
    </row>
    <row r="5" spans="1:10" ht="12" customHeight="1" thickBot="1" x14ac:dyDescent="0.3">
      <c r="A5" s="328" t="s">
        <v>278</v>
      </c>
      <c r="B5" s="329">
        <v>115568099</v>
      </c>
      <c r="C5" s="330">
        <v>2.1966762644421451E-2</v>
      </c>
      <c r="D5" s="330">
        <v>8.7468700179702985E-2</v>
      </c>
      <c r="E5" s="330">
        <v>1</v>
      </c>
      <c r="F5" s="330">
        <v>0.60976400589577928</v>
      </c>
      <c r="G5" s="330">
        <v>0.78780846780217439</v>
      </c>
      <c r="H5" s="329">
        <v>1485.1230670687501</v>
      </c>
      <c r="J5" s="331"/>
    </row>
    <row r="6" spans="1:10" ht="12" customHeight="1" thickBot="1" x14ac:dyDescent="0.3">
      <c r="A6" s="332" t="s">
        <v>279</v>
      </c>
      <c r="B6" s="333">
        <v>79113757</v>
      </c>
      <c r="C6" s="1">
        <v>1.1960094373978472E-2</v>
      </c>
      <c r="D6" s="1">
        <v>0.12079305879679403</v>
      </c>
      <c r="E6" s="1">
        <v>0.68456397296973792</v>
      </c>
      <c r="F6" s="1">
        <v>0.60743770517686324</v>
      </c>
      <c r="G6" s="1">
        <v>0.79967037843999744</v>
      </c>
      <c r="H6" s="333">
        <v>1518.7947919492981</v>
      </c>
    </row>
    <row r="7" spans="1:10" ht="12" customHeight="1" thickBot="1" x14ac:dyDescent="0.3">
      <c r="A7" s="332" t="s">
        <v>280</v>
      </c>
      <c r="B7" s="333">
        <v>49393742</v>
      </c>
      <c r="C7" s="1">
        <v>4.2191579653956971E-5</v>
      </c>
      <c r="D7" s="1">
        <v>0.11063579070749108</v>
      </c>
      <c r="E7" s="1">
        <v>0.42739945043138594</v>
      </c>
      <c r="F7" s="1">
        <v>0.60508918316008531</v>
      </c>
      <c r="G7" s="1">
        <v>0.83487551925100145</v>
      </c>
      <c r="H7" s="333">
        <v>1597.5085541110382</v>
      </c>
    </row>
    <row r="8" spans="1:10" ht="12" customHeight="1" thickBot="1" x14ac:dyDescent="0.3">
      <c r="A8" s="332" t="s">
        <v>281</v>
      </c>
      <c r="B8" s="333">
        <v>48089419</v>
      </c>
      <c r="C8" s="1">
        <v>4.3273552545935314E-5</v>
      </c>
      <c r="D8" s="1">
        <v>0.11204513907958602</v>
      </c>
      <c r="E8" s="1">
        <v>0.41611326495904377</v>
      </c>
      <c r="F8" s="1">
        <v>0.60461537287443623</v>
      </c>
      <c r="G8" s="1">
        <v>0.83675022149882905</v>
      </c>
      <c r="H8" s="333">
        <v>1594.9863312682667</v>
      </c>
    </row>
    <row r="9" spans="1:10" ht="12" customHeight="1" thickBot="1" x14ac:dyDescent="0.3">
      <c r="A9" s="332" t="s">
        <v>282</v>
      </c>
      <c r="B9" s="333">
        <v>22981287</v>
      </c>
      <c r="C9" s="1">
        <v>1.4912567777426913E-3</v>
      </c>
      <c r="D9" s="1">
        <v>0.1449815176552689</v>
      </c>
      <c r="E9" s="1">
        <v>0.19885493660322301</v>
      </c>
      <c r="F9" s="1">
        <v>0.62671694583510484</v>
      </c>
      <c r="G9" s="1">
        <v>0.85313729383389192</v>
      </c>
      <c r="H9" s="333">
        <v>1599.3133773756463</v>
      </c>
    </row>
    <row r="10" spans="1:10" ht="12" customHeight="1" thickBot="1" x14ac:dyDescent="0.3">
      <c r="A10" s="332" t="s">
        <v>283</v>
      </c>
      <c r="B10" s="333">
        <v>955216</v>
      </c>
      <c r="C10" s="1">
        <v>2.093767273580007E-6</v>
      </c>
      <c r="D10" s="1">
        <v>1.7825499980287374E-2</v>
      </c>
      <c r="E10" s="1">
        <v>8.2653951070009377E-3</v>
      </c>
      <c r="F10" s="1">
        <v>0.78300614730071527</v>
      </c>
      <c r="G10" s="1">
        <v>0.90300309040049576</v>
      </c>
      <c r="H10" s="333">
        <v>3571.4595330884708</v>
      </c>
    </row>
    <row r="11" spans="1:10" ht="12" customHeight="1" thickBot="1" x14ac:dyDescent="0.3">
      <c r="A11" s="332" t="s">
        <v>284</v>
      </c>
      <c r="B11" s="333">
        <v>1514301</v>
      </c>
      <c r="C11" s="1">
        <v>3.1334589358390438E-3</v>
      </c>
      <c r="D11" s="1">
        <v>-3.496938369258018E-3</v>
      </c>
      <c r="E11" s="1">
        <v>1.3103105555106518E-2</v>
      </c>
      <c r="F11" s="1">
        <v>0.61809970408789272</v>
      </c>
      <c r="G11" s="1">
        <v>0.82242896227368267</v>
      </c>
      <c r="H11" s="333">
        <v>1617.089690287313</v>
      </c>
    </row>
    <row r="12" spans="1:10" ht="12" customHeight="1" thickBot="1" x14ac:dyDescent="0.3">
      <c r="A12" s="332" t="s">
        <v>285</v>
      </c>
      <c r="B12" s="333">
        <v>4269211</v>
      </c>
      <c r="C12" s="1">
        <v>0.21200779254058888</v>
      </c>
      <c r="D12" s="1">
        <v>0.19102360196948576</v>
      </c>
      <c r="E12" s="1">
        <v>3.6941085273021583E-2</v>
      </c>
      <c r="F12" s="1">
        <v>0.63453481217021135</v>
      </c>
      <c r="G12" s="1">
        <v>0.76445272908741213</v>
      </c>
      <c r="H12" s="333">
        <v>1951.6764978271885</v>
      </c>
    </row>
    <row r="13" spans="1:10" ht="12" customHeight="1" thickBot="1" x14ac:dyDescent="0.3">
      <c r="A13" s="332" t="s">
        <v>286</v>
      </c>
      <c r="B13" s="333">
        <v>18666285</v>
      </c>
      <c r="C13" s="1" t="s">
        <v>287</v>
      </c>
      <c r="D13" s="1">
        <v>-7.3706892196657714E-3</v>
      </c>
      <c r="E13" s="1">
        <v>0.16151762607084158</v>
      </c>
      <c r="F13" s="1">
        <v>0.62090758819979441</v>
      </c>
      <c r="G13" s="1">
        <v>0.76006232627434966</v>
      </c>
      <c r="H13" s="333">
        <v>1540.5650341964972</v>
      </c>
    </row>
    <row r="14" spans="1:10" ht="23.25" customHeight="1" thickBot="1" x14ac:dyDescent="0.3">
      <c r="A14" s="332" t="s">
        <v>288</v>
      </c>
      <c r="B14" s="333">
        <v>12520195</v>
      </c>
      <c r="C14" s="1" t="s">
        <v>287</v>
      </c>
      <c r="D14" s="1">
        <v>4.1465052321158158E-2</v>
      </c>
      <c r="E14" s="1">
        <v>0.10833608156866888</v>
      </c>
      <c r="F14" s="1">
        <v>0.66086638426957411</v>
      </c>
      <c r="G14" s="1">
        <v>0.86707978589790335</v>
      </c>
      <c r="H14" s="333">
        <v>1774.9957090832779</v>
      </c>
    </row>
    <row r="15" spans="1:10" ht="12" customHeight="1" thickBot="1" x14ac:dyDescent="0.3">
      <c r="A15" s="332" t="s">
        <v>289</v>
      </c>
      <c r="B15" s="333">
        <v>14114765</v>
      </c>
      <c r="C15" s="1" t="s">
        <v>287</v>
      </c>
      <c r="D15" s="1">
        <v>0.10026997793031378</v>
      </c>
      <c r="E15" s="1">
        <v>0.12213374730685844</v>
      </c>
      <c r="F15" s="1">
        <v>0.65282872226353039</v>
      </c>
      <c r="G15" s="1">
        <v>0.87250931914204732</v>
      </c>
      <c r="H15" s="333">
        <v>1779.0985347779917</v>
      </c>
    </row>
    <row r="16" spans="1:10" ht="12" customHeight="1" thickBot="1" x14ac:dyDescent="0.3">
      <c r="A16" s="332" t="s">
        <v>290</v>
      </c>
      <c r="B16" s="333">
        <v>10229306</v>
      </c>
      <c r="C16" s="1" t="s">
        <v>287</v>
      </c>
      <c r="D16" s="1">
        <v>7.0546024933169971E-2</v>
      </c>
      <c r="E16" s="1">
        <v>8.8513232358351762E-2</v>
      </c>
      <c r="F16" s="1">
        <v>0.74779579377134675</v>
      </c>
      <c r="G16" s="1">
        <v>0.88167310666041276</v>
      </c>
      <c r="H16" s="333">
        <v>2138.4344182611485</v>
      </c>
    </row>
    <row r="17" spans="1:8" ht="12" customHeight="1" thickBot="1" x14ac:dyDescent="0.3">
      <c r="A17" s="332" t="s">
        <v>291</v>
      </c>
      <c r="B17" s="333">
        <v>8942960</v>
      </c>
      <c r="C17" s="1" t="s">
        <v>287</v>
      </c>
      <c r="D17" s="1">
        <v>0.1209663894091455</v>
      </c>
      <c r="E17" s="1">
        <v>7.7382600193155376E-2</v>
      </c>
      <c r="F17" s="1">
        <v>0.76179240430461503</v>
      </c>
      <c r="G17" s="1">
        <v>0.89015460205569519</v>
      </c>
      <c r="H17" s="333">
        <v>2221.3354111648982</v>
      </c>
    </row>
    <row r="18" spans="1:8" ht="12" customHeight="1" thickBot="1" x14ac:dyDescent="0.3">
      <c r="A18" s="332" t="s">
        <v>292</v>
      </c>
      <c r="B18" s="333">
        <v>305468</v>
      </c>
      <c r="C18" s="1" t="s">
        <v>287</v>
      </c>
      <c r="D18" s="1">
        <v>-0.18114094697365701</v>
      </c>
      <c r="E18" s="1">
        <v>2.6431861616067597E-3</v>
      </c>
      <c r="F18" s="1">
        <v>0.86397593201251854</v>
      </c>
      <c r="G18" s="1">
        <v>1</v>
      </c>
      <c r="H18" s="333">
        <v>2942.6519776620289</v>
      </c>
    </row>
    <row r="19" spans="1:8" ht="12" customHeight="1" thickBot="1" x14ac:dyDescent="0.3">
      <c r="A19" s="332" t="s">
        <v>293</v>
      </c>
      <c r="B19" s="333">
        <v>671903</v>
      </c>
      <c r="C19" s="1" t="s">
        <v>287</v>
      </c>
      <c r="D19" s="1">
        <v>-0.10090096841057294</v>
      </c>
      <c r="E19" s="1">
        <v>5.8139140975227085E-3</v>
      </c>
      <c r="F19" s="1">
        <v>0.65166995831243502</v>
      </c>
      <c r="G19" s="1">
        <v>0.81825799259714571</v>
      </c>
      <c r="H19" s="333">
        <v>1652.200582017789</v>
      </c>
    </row>
    <row r="20" spans="1:8" ht="12" customHeight="1" thickBot="1" x14ac:dyDescent="0.3">
      <c r="A20" s="332" t="s">
        <v>294</v>
      </c>
      <c r="B20" s="333">
        <v>0</v>
      </c>
      <c r="C20" s="1" t="s">
        <v>287</v>
      </c>
      <c r="D20" s="1"/>
      <c r="E20" s="1">
        <v>0</v>
      </c>
      <c r="F20" s="1"/>
      <c r="G20" s="1"/>
      <c r="H20" s="333"/>
    </row>
    <row r="21" spans="1:8" ht="12" customHeight="1" thickBot="1" x14ac:dyDescent="0.3">
      <c r="A21" s="332" t="s">
        <v>295</v>
      </c>
      <c r="B21" s="333">
        <v>308975</v>
      </c>
      <c r="C21" s="1" t="s">
        <v>287</v>
      </c>
      <c r="D21" s="1">
        <v>-0.32386596144629987</v>
      </c>
      <c r="E21" s="1">
        <v>2.6735319060669158E-3</v>
      </c>
      <c r="F21" s="1">
        <v>0.7402993769722469</v>
      </c>
      <c r="G21" s="1">
        <v>0.93933489764544054</v>
      </c>
      <c r="H21" s="333">
        <v>2126.9619153783624</v>
      </c>
    </row>
    <row r="22" spans="1:8" ht="12" customHeight="1" thickBot="1" x14ac:dyDescent="0.3">
      <c r="A22" s="332" t="s">
        <v>296</v>
      </c>
      <c r="B22" s="333">
        <v>2693011</v>
      </c>
      <c r="C22" s="1" t="s">
        <v>287</v>
      </c>
      <c r="D22" s="1">
        <v>-6.374308631154868E-2</v>
      </c>
      <c r="E22" s="1">
        <v>2.330237343438521E-2</v>
      </c>
      <c r="F22" s="1">
        <v>0.7056250420068837</v>
      </c>
      <c r="G22" s="1">
        <v>0.90306277991437833</v>
      </c>
      <c r="H22" s="333">
        <v>2111.9565463757385</v>
      </c>
    </row>
    <row r="23" spans="1:8" ht="12" customHeight="1" thickBot="1" x14ac:dyDescent="0.3">
      <c r="A23" s="332" t="s">
        <v>297</v>
      </c>
      <c r="B23" s="333">
        <v>2409723</v>
      </c>
      <c r="C23" s="1">
        <v>0.13129143889152406</v>
      </c>
      <c r="D23" s="1">
        <v>-6.5135355640500547E-2</v>
      </c>
      <c r="E23" s="1">
        <v>2.0851108747579207E-2</v>
      </c>
      <c r="F23" s="1">
        <v>0.77367481656605341</v>
      </c>
      <c r="G23" s="1">
        <v>0.90233856754490038</v>
      </c>
      <c r="H23" s="333">
        <v>2348.5647515279234</v>
      </c>
    </row>
    <row r="24" spans="1:8" ht="12" customHeight="1" thickBot="1" x14ac:dyDescent="0.3">
      <c r="A24" s="332" t="s">
        <v>298</v>
      </c>
      <c r="B24" s="333">
        <v>417840</v>
      </c>
      <c r="C24" s="1">
        <v>2.5289584529963622E-2</v>
      </c>
      <c r="D24" s="1">
        <v>-0.2128182665950773</v>
      </c>
      <c r="E24" s="1">
        <v>3.6155306145513391E-3</v>
      </c>
      <c r="F24" s="1">
        <v>0.88683467355925716</v>
      </c>
      <c r="G24" s="1">
        <v>0.98970419299253298</v>
      </c>
      <c r="H24" s="333">
        <v>3498.5778322797851</v>
      </c>
    </row>
    <row r="25" spans="1:8" ht="12" customHeight="1" thickBot="1" x14ac:dyDescent="0.3">
      <c r="A25" s="332" t="s">
        <v>299</v>
      </c>
      <c r="B25" s="333">
        <v>1631869</v>
      </c>
      <c r="C25" s="1">
        <v>0.10438337881288265</v>
      </c>
      <c r="D25" s="1">
        <v>-4.0954867192146471E-2</v>
      </c>
      <c r="E25" s="1">
        <v>1.4120410512246983E-2</v>
      </c>
      <c r="F25" s="1">
        <v>0.82527519059434307</v>
      </c>
      <c r="G25" s="1">
        <v>0.96036936788430938</v>
      </c>
      <c r="H25" s="333">
        <v>2427.0766761929194</v>
      </c>
    </row>
    <row r="26" spans="1:8" ht="12" customHeight="1" thickBot="1" x14ac:dyDescent="0.3">
      <c r="A26" s="332" t="s">
        <v>300</v>
      </c>
      <c r="B26" s="333">
        <v>360014</v>
      </c>
      <c r="C26" s="1">
        <v>0.37628814434994196</v>
      </c>
      <c r="D26" s="1">
        <v>4.2745093495840658E-2</v>
      </c>
      <c r="E26" s="1">
        <v>3.115167620780887E-3</v>
      </c>
      <c r="F26" s="1">
        <v>0.87119389801507718</v>
      </c>
      <c r="G26" s="1">
        <v>0.97040115106634739</v>
      </c>
      <c r="H26" s="333">
        <v>4014.9873034031179</v>
      </c>
    </row>
    <row r="27" spans="1:8" ht="12" customHeight="1" thickBot="1" x14ac:dyDescent="0.3">
      <c r="A27" s="332" t="s">
        <v>295</v>
      </c>
      <c r="B27" s="333">
        <v>283288</v>
      </c>
      <c r="C27" s="1" t="s">
        <v>287</v>
      </c>
      <c r="D27" s="1">
        <v>-5.1730255538223635E-2</v>
      </c>
      <c r="E27" s="1">
        <v>2.4512646868060017E-3</v>
      </c>
      <c r="F27" s="1">
        <v>0.9123259721555449</v>
      </c>
      <c r="G27" s="1">
        <v>0.97763406850978507</v>
      </c>
      <c r="H27" s="333">
        <v>6777.2720738145917</v>
      </c>
    </row>
    <row r="28" spans="1:8" ht="12" customHeight="1" thickBot="1" x14ac:dyDescent="0.3">
      <c r="A28" s="332" t="s">
        <v>298</v>
      </c>
      <c r="B28" s="333">
        <v>380</v>
      </c>
      <c r="C28" s="1" t="s">
        <v>287</v>
      </c>
      <c r="D28" s="1">
        <v>-0.61184882533197138</v>
      </c>
      <c r="E28" s="1">
        <v>3.2881046178669082E-6</v>
      </c>
      <c r="F28" s="1">
        <v>1</v>
      </c>
      <c r="G28" s="1">
        <v>1</v>
      </c>
      <c r="H28" s="333">
        <v>10000</v>
      </c>
    </row>
    <row r="29" spans="1:8" ht="12" customHeight="1" thickBot="1" x14ac:dyDescent="0.3">
      <c r="A29" s="332" t="s">
        <v>300</v>
      </c>
      <c r="B29" s="333">
        <v>282908</v>
      </c>
      <c r="C29" s="1" t="s">
        <v>287</v>
      </c>
      <c r="D29" s="1">
        <v>-4.9888669848167866E-2</v>
      </c>
      <c r="E29" s="1">
        <v>2.4479765821881347E-3</v>
      </c>
      <c r="F29" s="1">
        <v>0.91220820902908362</v>
      </c>
      <c r="G29" s="1">
        <v>0.97760402675074587</v>
      </c>
      <c r="H29" s="333">
        <v>6794.1623260978977</v>
      </c>
    </row>
    <row r="30" spans="1:8" ht="12" customHeight="1" thickBot="1" x14ac:dyDescent="0.3">
      <c r="A30" s="334" t="s">
        <v>301</v>
      </c>
      <c r="B30" s="335">
        <v>1192448</v>
      </c>
      <c r="C30" s="2">
        <v>0</v>
      </c>
      <c r="D30" s="2">
        <v>2.0046009564748508</v>
      </c>
      <c r="E30" s="2">
        <v>1.0318141514121471E-2</v>
      </c>
      <c r="F30" s="2">
        <v>0.85820933072133965</v>
      </c>
      <c r="G30" s="2">
        <v>0.9806909819128381</v>
      </c>
      <c r="H30" s="335">
        <v>2609.3776640425704</v>
      </c>
    </row>
    <row r="31" spans="1:8" ht="12" customHeight="1" thickBot="1" x14ac:dyDescent="0.3">
      <c r="A31" s="336" t="s">
        <v>302</v>
      </c>
      <c r="B31" s="337">
        <v>112069284</v>
      </c>
      <c r="C31" s="330">
        <v>2.5199964693269569E-2</v>
      </c>
      <c r="D31" s="330">
        <v>9.0519145797814282E-2</v>
      </c>
      <c r="E31" s="330">
        <v>1</v>
      </c>
      <c r="F31" s="330">
        <v>0.61107227204199854</v>
      </c>
      <c r="G31" s="330">
        <v>0.78917140221936277</v>
      </c>
      <c r="H31" s="337">
        <v>1488.3570917545505</v>
      </c>
    </row>
    <row r="32" spans="1:8" ht="12" customHeight="1" thickBot="1" x14ac:dyDescent="0.3">
      <c r="A32" s="332" t="s">
        <v>303</v>
      </c>
      <c r="B32" s="333">
        <v>71783833</v>
      </c>
      <c r="C32" s="1">
        <v>3.2360211247008781E-2</v>
      </c>
      <c r="D32" s="1">
        <v>7.0444441859688345E-2</v>
      </c>
      <c r="E32" s="1">
        <v>0.64053084340219391</v>
      </c>
      <c r="F32" s="1">
        <v>0.62056273868797174</v>
      </c>
      <c r="G32" s="1">
        <v>0.79078403350236259</v>
      </c>
      <c r="H32" s="333">
        <v>1533.4543322342176</v>
      </c>
    </row>
    <row r="33" spans="1:8" ht="12" customHeight="1" thickBot="1" x14ac:dyDescent="0.3">
      <c r="A33" s="332" t="s">
        <v>304</v>
      </c>
      <c r="B33" s="333">
        <v>63861050</v>
      </c>
      <c r="C33" s="1">
        <v>2.6713763710430691E-2</v>
      </c>
      <c r="D33" s="1">
        <v>5.5086156958618293E-2</v>
      </c>
      <c r="E33" s="1">
        <v>0.56983544215380189</v>
      </c>
      <c r="F33" s="1">
        <v>0.64966907058371259</v>
      </c>
      <c r="G33" s="1">
        <v>0.81079820955026582</v>
      </c>
      <c r="H33" s="333">
        <v>1648.8015241582716</v>
      </c>
    </row>
    <row r="34" spans="1:8" ht="12" customHeight="1" thickBot="1" x14ac:dyDescent="0.3">
      <c r="A34" s="332" t="s">
        <v>305</v>
      </c>
      <c r="B34" s="333">
        <v>45757580</v>
      </c>
      <c r="C34" s="1">
        <v>2.0367882217547345E-2</v>
      </c>
      <c r="D34" s="1">
        <v>8.952635018276256E-3</v>
      </c>
      <c r="E34" s="1">
        <v>0.40829724583588844</v>
      </c>
      <c r="F34" s="1">
        <v>0.6130857226278138</v>
      </c>
      <c r="G34" s="1">
        <v>0.7732727342661041</v>
      </c>
      <c r="H34" s="333">
        <v>1577.737501792242</v>
      </c>
    </row>
    <row r="35" spans="1:8" ht="12" customHeight="1" thickBot="1" x14ac:dyDescent="0.3">
      <c r="A35" s="332" t="s">
        <v>306</v>
      </c>
      <c r="B35" s="333">
        <v>42767938</v>
      </c>
      <c r="C35" s="1">
        <v>2.117492781625338E-2</v>
      </c>
      <c r="D35" s="1">
        <v>6.3512366210540794E-3</v>
      </c>
      <c r="E35" s="1">
        <v>0.38162051610858866</v>
      </c>
      <c r="F35" s="1">
        <v>0.60676046621653823</v>
      </c>
      <c r="G35" s="1">
        <v>0.77040847749077823</v>
      </c>
      <c r="H35" s="333">
        <v>1565.2482039553126</v>
      </c>
    </row>
    <row r="36" spans="1:8" ht="12" customHeight="1" thickBot="1" x14ac:dyDescent="0.3">
      <c r="A36" s="332" t="s">
        <v>307</v>
      </c>
      <c r="B36" s="333">
        <v>16567603</v>
      </c>
      <c r="C36" s="1">
        <v>4.5360152582120658E-2</v>
      </c>
      <c r="D36" s="1">
        <v>0.14805750985708732</v>
      </c>
      <c r="E36" s="1">
        <v>0.14783357587972099</v>
      </c>
      <c r="F36" s="1">
        <v>0.67295685441038156</v>
      </c>
      <c r="G36" s="1">
        <v>0.88606155036428624</v>
      </c>
      <c r="H36" s="333">
        <v>1979.8790618780779</v>
      </c>
    </row>
    <row r="37" spans="1:8" ht="12" customHeight="1" thickBot="1" x14ac:dyDescent="0.3">
      <c r="A37" s="332" t="s">
        <v>308</v>
      </c>
      <c r="B37" s="333">
        <v>3134373</v>
      </c>
      <c r="C37" s="1">
        <v>8.9204762802640267E-2</v>
      </c>
      <c r="D37" s="1">
        <v>0.62932572448022683</v>
      </c>
      <c r="E37" s="1">
        <v>2.7968171903373629E-2</v>
      </c>
      <c r="F37" s="1">
        <v>0.67408792763337355</v>
      </c>
      <c r="G37" s="1">
        <v>0.88523159177290001</v>
      </c>
      <c r="H37" s="333">
        <v>1853.1138392804842</v>
      </c>
    </row>
    <row r="38" spans="1:8" ht="12" customHeight="1" thickBot="1" x14ac:dyDescent="0.3">
      <c r="A38" s="332" t="s">
        <v>309</v>
      </c>
      <c r="B38" s="333">
        <v>3133667</v>
      </c>
      <c r="C38" s="1">
        <v>1.3702796117136889E-3</v>
      </c>
      <c r="D38" s="1">
        <v>0.28918283698908032</v>
      </c>
      <c r="E38" s="1">
        <v>2.7961872228968645E-2</v>
      </c>
      <c r="F38" s="1">
        <v>0.68266379293013579</v>
      </c>
      <c r="G38" s="1">
        <v>0.92642517536164504</v>
      </c>
      <c r="H38" s="333">
        <v>1949.2913495996863</v>
      </c>
    </row>
    <row r="39" spans="1:8" ht="12" customHeight="1" thickBot="1" x14ac:dyDescent="0.3">
      <c r="A39" s="332" t="s">
        <v>310</v>
      </c>
      <c r="B39" s="333">
        <v>3190610</v>
      </c>
      <c r="C39" s="1">
        <v>0.11143668452114172</v>
      </c>
      <c r="D39" s="1">
        <v>9.1618180486967127E-2</v>
      </c>
      <c r="E39" s="1">
        <v>2.846997755424225E-2</v>
      </c>
      <c r="F39" s="1">
        <v>0.66560406944126671</v>
      </c>
      <c r="G39" s="1">
        <v>0.86918363573109847</v>
      </c>
      <c r="H39" s="333">
        <v>1957.9045917683061</v>
      </c>
    </row>
    <row r="40" spans="1:8" ht="12" customHeight="1" thickBot="1" x14ac:dyDescent="0.3">
      <c r="A40" s="332" t="s">
        <v>311</v>
      </c>
      <c r="B40" s="333">
        <v>18746702</v>
      </c>
      <c r="C40" s="1">
        <v>1.3667470683643448E-2</v>
      </c>
      <c r="D40" s="1">
        <v>0.18888640218179686</v>
      </c>
      <c r="E40" s="1">
        <v>0.16727778862225978</v>
      </c>
      <c r="F40" s="1">
        <v>0.57018791892035192</v>
      </c>
      <c r="G40" s="1">
        <v>0.81144864840759723</v>
      </c>
      <c r="H40" s="333">
        <v>1457.4188606024982</v>
      </c>
    </row>
    <row r="41" spans="1:8" ht="12" customHeight="1" thickBot="1" x14ac:dyDescent="0.3">
      <c r="A41" s="332" t="s">
        <v>312</v>
      </c>
      <c r="B41" s="333">
        <v>10751790</v>
      </c>
      <c r="C41" s="1">
        <v>2.0368701397627745E-5</v>
      </c>
      <c r="D41" s="1">
        <v>7.9829827065169612E-2</v>
      </c>
      <c r="E41" s="1">
        <v>9.5938776587525976E-2</v>
      </c>
      <c r="F41" s="1">
        <v>0.78014172523830916</v>
      </c>
      <c r="G41" s="1">
        <v>0.97241296565502111</v>
      </c>
      <c r="H41" s="333">
        <v>2291.862159458628</v>
      </c>
    </row>
    <row r="42" spans="1:8" ht="12" customHeight="1" thickBot="1" x14ac:dyDescent="0.3">
      <c r="A42" s="332" t="s">
        <v>313</v>
      </c>
      <c r="B42" s="333">
        <v>7780991</v>
      </c>
      <c r="C42" s="1">
        <v>3.136040126508307E-2</v>
      </c>
      <c r="D42" s="1">
        <v>0.40734806194147333</v>
      </c>
      <c r="E42" s="1">
        <v>6.9430183920868097E-2</v>
      </c>
      <c r="F42" s="1">
        <v>0.7330048319038025</v>
      </c>
      <c r="G42" s="1">
        <v>0.8681043327257415</v>
      </c>
      <c r="H42" s="333">
        <v>2509.5220297988626</v>
      </c>
    </row>
    <row r="43" spans="1:8" ht="12" customHeight="1" thickBot="1" x14ac:dyDescent="0.3">
      <c r="A43" s="332" t="s">
        <v>314</v>
      </c>
      <c r="B43" s="333">
        <v>9743015</v>
      </c>
      <c r="C43" s="1">
        <v>1.1373686687334465E-2</v>
      </c>
      <c r="D43" s="1">
        <v>0.14887175967191579</v>
      </c>
      <c r="E43" s="1">
        <v>8.6937425244904748E-2</v>
      </c>
      <c r="F43" s="1">
        <v>0.80953944954410928</v>
      </c>
      <c r="G43" s="1">
        <v>0.95080167689365147</v>
      </c>
      <c r="H43" s="333">
        <v>2895.5802522037611</v>
      </c>
    </row>
    <row r="44" spans="1:8" ht="12" customHeight="1" thickBot="1" x14ac:dyDescent="0.3">
      <c r="A44" s="332" t="s">
        <v>315</v>
      </c>
      <c r="B44" s="333">
        <v>1674573</v>
      </c>
      <c r="C44" s="1">
        <v>0</v>
      </c>
      <c r="D44" s="1">
        <v>-0.32653977183381921</v>
      </c>
      <c r="E44" s="1">
        <v>1.4942301228586417E-2</v>
      </c>
      <c r="F44" s="1">
        <v>0.93185844988543343</v>
      </c>
      <c r="G44" s="1">
        <v>1</v>
      </c>
      <c r="H44" s="333">
        <v>4542.1059119997126</v>
      </c>
    </row>
    <row r="45" spans="1:8" ht="12" customHeight="1" thickBot="1" x14ac:dyDescent="0.3">
      <c r="A45" s="332" t="s">
        <v>316</v>
      </c>
      <c r="B45" s="333">
        <v>689</v>
      </c>
      <c r="C45" s="1">
        <v>0.56458635703918725</v>
      </c>
      <c r="D45" s="1">
        <v>-0.85947379155619008</v>
      </c>
      <c r="E45" s="1">
        <v>6.1479825283794974E-6</v>
      </c>
      <c r="F45" s="1">
        <v>1</v>
      </c>
      <c r="G45" s="1">
        <v>1</v>
      </c>
      <c r="H45" s="333">
        <v>10000</v>
      </c>
    </row>
    <row r="46" spans="1:8" ht="12" customHeight="1" thickBot="1" x14ac:dyDescent="0.3">
      <c r="A46" s="332" t="s">
        <v>317</v>
      </c>
      <c r="B46" s="338">
        <v>6850048</v>
      </c>
      <c r="C46" s="1">
        <v>1.61203249962628E-2</v>
      </c>
      <c r="D46" s="1">
        <v>0.21794783805994533</v>
      </c>
      <c r="E46" s="1">
        <v>6.1123331527664616E-2</v>
      </c>
      <c r="F46" s="1">
        <v>0.87145856182126036</v>
      </c>
      <c r="G46" s="1">
        <v>0.98126619183511821</v>
      </c>
      <c r="H46" s="338">
        <v>3003.655169757365</v>
      </c>
    </row>
    <row r="47" spans="1:8" ht="12" customHeight="1" thickBot="1" x14ac:dyDescent="0.3">
      <c r="A47" s="334" t="s">
        <v>318</v>
      </c>
      <c r="B47" s="339">
        <v>1217705</v>
      </c>
      <c r="C47" s="2">
        <v>0</v>
      </c>
      <c r="D47" s="2">
        <v>2.3377417913597878</v>
      </c>
      <c r="E47" s="2">
        <v>1.0865644506125335E-2</v>
      </c>
      <c r="F47" s="2">
        <v>0.78711839074324241</v>
      </c>
      <c r="G47" s="2">
        <v>0.99410858951880787</v>
      </c>
      <c r="H47" s="339">
        <v>2381.2260048205426</v>
      </c>
    </row>
    <row r="48" spans="1:8" ht="12" customHeight="1" thickBot="1" x14ac:dyDescent="0.3">
      <c r="A48" s="340" t="s">
        <v>319</v>
      </c>
      <c r="B48" s="337">
        <v>37698129.627324</v>
      </c>
      <c r="C48" s="341"/>
      <c r="D48" s="342">
        <v>9.6946127041837471E-2</v>
      </c>
      <c r="E48" s="342">
        <v>0.33638235457383664</v>
      </c>
      <c r="F48" s="342">
        <v>0.66299632159480648</v>
      </c>
      <c r="G48" s="342">
        <v>0.86807142893260658</v>
      </c>
      <c r="H48" s="337">
        <v>1783.1406055943919</v>
      </c>
    </row>
    <row r="49" spans="1:10" ht="12" customHeight="1" thickBot="1" x14ac:dyDescent="0.3">
      <c r="A49" s="332" t="s">
        <v>320</v>
      </c>
      <c r="B49" s="333">
        <v>172719.53555</v>
      </c>
      <c r="C49" s="1"/>
      <c r="D49" s="1">
        <v>-4.3646823060067064E-2</v>
      </c>
      <c r="E49" s="1">
        <v>1.5411853220191896E-3</v>
      </c>
      <c r="F49" s="1">
        <v>0.9509538660868635</v>
      </c>
      <c r="G49" s="1">
        <v>0.9921054202950581</v>
      </c>
      <c r="H49" s="333">
        <v>4798.0379311153183</v>
      </c>
    </row>
    <row r="50" spans="1:10" ht="12" customHeight="1" thickBot="1" x14ac:dyDescent="0.3">
      <c r="A50" s="332" t="s">
        <v>321</v>
      </c>
      <c r="B50" s="333">
        <v>3026150.2261614599</v>
      </c>
      <c r="C50" s="1"/>
      <c r="D50" s="1">
        <v>2.5228584193903725E-3</v>
      </c>
      <c r="E50" s="1">
        <v>2.7002494511890161E-2</v>
      </c>
      <c r="F50" s="1">
        <v>0.65716370718118955</v>
      </c>
      <c r="G50" s="1">
        <v>0.87927878250664604</v>
      </c>
      <c r="H50" s="333">
        <v>1782.6078691049913</v>
      </c>
    </row>
    <row r="51" spans="1:10" ht="11.25" customHeight="1" thickBot="1" x14ac:dyDescent="0.3">
      <c r="A51" s="334" t="s">
        <v>322</v>
      </c>
      <c r="B51" s="335">
        <v>7854444.8466997631</v>
      </c>
      <c r="C51" s="2"/>
      <c r="D51" s="2">
        <v>3.0420812095157235E-2</v>
      </c>
      <c r="E51" s="2">
        <v>7.0085616382627766E-2</v>
      </c>
      <c r="F51" s="2">
        <v>0.63483105367467074</v>
      </c>
      <c r="G51" s="2">
        <v>0.85005556051229358</v>
      </c>
      <c r="H51" s="335">
        <v>1665.8950642219502</v>
      </c>
    </row>
    <row r="52" spans="1:10" ht="72" customHeight="1" x14ac:dyDescent="0.25">
      <c r="A52" s="396" t="s">
        <v>323</v>
      </c>
      <c r="B52" s="396"/>
      <c r="C52" s="396"/>
      <c r="D52" s="396"/>
      <c r="E52" s="396"/>
      <c r="F52" s="396"/>
      <c r="G52" s="396"/>
      <c r="H52" s="396"/>
      <c r="I52" s="396"/>
      <c r="J52" s="396"/>
    </row>
    <row r="53" spans="1:10" ht="16.2" thickBot="1" x14ac:dyDescent="0.3">
      <c r="A53" s="343" t="s">
        <v>324</v>
      </c>
    </row>
    <row r="54" spans="1:10" ht="9.75" customHeight="1" x14ac:dyDescent="0.25">
      <c r="A54" s="321"/>
      <c r="B54" s="344"/>
      <c r="C54" s="344"/>
      <c r="D54" s="344"/>
      <c r="E54" s="344"/>
      <c r="F54" s="344"/>
    </row>
    <row r="55" spans="1:10" ht="38.25" customHeight="1" x14ac:dyDescent="0.25">
      <c r="A55" s="345"/>
      <c r="B55" s="324" t="s">
        <v>325</v>
      </c>
      <c r="C55" s="324" t="s">
        <v>326</v>
      </c>
      <c r="D55" s="324" t="s">
        <v>1</v>
      </c>
      <c r="E55" s="324" t="s">
        <v>2</v>
      </c>
      <c r="F55" s="325" t="s">
        <v>3</v>
      </c>
    </row>
    <row r="56" spans="1:10" ht="9.75" customHeight="1" thickBot="1" x14ac:dyDescent="0.3">
      <c r="A56" s="327"/>
      <c r="B56" s="327"/>
      <c r="C56" s="327"/>
      <c r="D56" s="327"/>
      <c r="E56" s="327"/>
      <c r="F56" s="327"/>
    </row>
    <row r="57" spans="1:10" ht="12.75" customHeight="1" thickBot="1" x14ac:dyDescent="0.3">
      <c r="A57" s="346" t="s">
        <v>327</v>
      </c>
      <c r="B57" s="329">
        <v>998028</v>
      </c>
      <c r="C57" s="329">
        <v>973538</v>
      </c>
      <c r="D57" s="342">
        <v>0.55624090706873952</v>
      </c>
      <c r="E57" s="342">
        <v>0.78927545118974618</v>
      </c>
      <c r="F57" s="329">
        <v>1407.828263993161</v>
      </c>
    </row>
    <row r="58" spans="1:10" ht="12" customHeight="1" thickBot="1" x14ac:dyDescent="0.3">
      <c r="A58" s="332" t="s">
        <v>328</v>
      </c>
      <c r="B58" s="333">
        <v>864706</v>
      </c>
      <c r="C58" s="333">
        <v>840336</v>
      </c>
      <c r="D58" s="1">
        <v>0.5542369313963359</v>
      </c>
      <c r="E58" s="1">
        <v>0.78352411108515496</v>
      </c>
      <c r="F58" s="333">
        <v>1403.3020455218386</v>
      </c>
    </row>
    <row r="59" spans="1:10" ht="12" customHeight="1" thickBot="1" x14ac:dyDescent="0.3">
      <c r="A59" s="332" t="s">
        <v>329</v>
      </c>
      <c r="B59" s="333">
        <v>353347</v>
      </c>
      <c r="C59" s="333">
        <v>344289</v>
      </c>
      <c r="D59" s="1">
        <v>0.53566324321417758</v>
      </c>
      <c r="E59" s="1">
        <v>0.75140584184951342</v>
      </c>
      <c r="F59" s="333">
        <v>1304.2453392245268</v>
      </c>
    </row>
    <row r="60" spans="1:10" ht="12" customHeight="1" thickBot="1" x14ac:dyDescent="0.3">
      <c r="A60" s="332" t="s">
        <v>330</v>
      </c>
      <c r="B60" s="333">
        <v>511359</v>
      </c>
      <c r="C60" s="333">
        <v>496047</v>
      </c>
      <c r="D60" s="1">
        <v>0.5951904630601984</v>
      </c>
      <c r="E60" s="1">
        <v>0.80571770517386021</v>
      </c>
      <c r="F60" s="333">
        <v>1496.8617938599787</v>
      </c>
    </row>
    <row r="61" spans="1:10" ht="12" customHeight="1" thickBot="1" x14ac:dyDescent="0.3">
      <c r="A61" s="332" t="s">
        <v>331</v>
      </c>
      <c r="B61" s="333">
        <v>129863</v>
      </c>
      <c r="C61" s="333">
        <v>129993</v>
      </c>
      <c r="D61" s="1">
        <v>0.58087368996557909</v>
      </c>
      <c r="E61" s="1">
        <v>0.8361196029662028</v>
      </c>
      <c r="F61" s="333">
        <v>1519.9218282905865</v>
      </c>
    </row>
    <row r="62" spans="1:10" ht="12" customHeight="1" thickBot="1" x14ac:dyDescent="0.3">
      <c r="A62" s="332" t="s">
        <v>332</v>
      </c>
      <c r="B62" s="333">
        <v>3459</v>
      </c>
      <c r="C62" s="333">
        <v>3209</v>
      </c>
      <c r="D62" s="1">
        <v>0.58571841572708871</v>
      </c>
      <c r="E62" s="1">
        <v>0.71379011274934956</v>
      </c>
      <c r="F62" s="333">
        <v>1461.1313080557684</v>
      </c>
    </row>
    <row r="63" spans="1:10" ht="12" customHeight="1" thickBot="1" x14ac:dyDescent="0.3">
      <c r="A63" s="332" t="s">
        <v>333</v>
      </c>
      <c r="B63" s="333">
        <v>1856360</v>
      </c>
      <c r="C63" s="333">
        <v>1759711</v>
      </c>
      <c r="D63" s="1">
        <v>0.62189413635289315</v>
      </c>
      <c r="E63" s="1">
        <v>0.81334522249199626</v>
      </c>
      <c r="F63" s="333">
        <v>1576.7633940228698</v>
      </c>
    </row>
    <row r="64" spans="1:10" ht="12" customHeight="1" thickBot="1" x14ac:dyDescent="0.3">
      <c r="A64" s="332" t="s">
        <v>334</v>
      </c>
      <c r="B64" s="333">
        <v>1252701</v>
      </c>
      <c r="C64" s="333">
        <v>1213828</v>
      </c>
      <c r="D64" s="1">
        <v>0.61055112113744625</v>
      </c>
      <c r="E64" s="1">
        <v>0.79249158418489329</v>
      </c>
      <c r="F64" s="333">
        <v>1531.3613539152225</v>
      </c>
    </row>
    <row r="65" spans="1:8" ht="12" customHeight="1" thickBot="1" x14ac:dyDescent="0.3">
      <c r="A65" s="332" t="s">
        <v>335</v>
      </c>
      <c r="B65" s="333">
        <v>197657</v>
      </c>
      <c r="C65" s="333">
        <v>155374</v>
      </c>
      <c r="D65" s="1">
        <v>0.59145619873162936</v>
      </c>
      <c r="E65" s="1">
        <v>0.7479796089696259</v>
      </c>
      <c r="F65" s="333">
        <v>1486.7294926868326</v>
      </c>
      <c r="H65" s="347"/>
    </row>
    <row r="66" spans="1:8" ht="12" customHeight="1" thickBot="1" x14ac:dyDescent="0.3">
      <c r="A66" s="332" t="s">
        <v>336</v>
      </c>
      <c r="B66" s="333">
        <v>1450358</v>
      </c>
      <c r="C66" s="333">
        <v>1369202</v>
      </c>
      <c r="D66" s="1">
        <v>0.6079802366036523</v>
      </c>
      <c r="E66" s="1">
        <v>0.77512931290067688</v>
      </c>
      <c r="F66" s="333">
        <v>1475.8124640921528</v>
      </c>
    </row>
    <row r="67" spans="1:8" ht="12" customHeight="1" thickBot="1" x14ac:dyDescent="0.3">
      <c r="A67" s="332" t="s">
        <v>337</v>
      </c>
      <c r="B67" s="333">
        <v>130978</v>
      </c>
      <c r="C67" s="333">
        <v>129177</v>
      </c>
      <c r="D67" s="1">
        <v>0.80329520988257574</v>
      </c>
      <c r="E67" s="1">
        <v>0.89518850493976088</v>
      </c>
      <c r="F67" s="333">
        <v>3116.8768329058025</v>
      </c>
    </row>
    <row r="68" spans="1:8" ht="12" customHeight="1" thickBot="1" x14ac:dyDescent="0.3">
      <c r="A68" s="332" t="s">
        <v>338</v>
      </c>
      <c r="B68" s="333">
        <v>603659</v>
      </c>
      <c r="C68" s="333">
        <v>545883</v>
      </c>
      <c r="D68" s="1">
        <v>0.64231964518380835</v>
      </c>
      <c r="E68" s="1">
        <v>0.85238443216167481</v>
      </c>
      <c r="F68" s="333">
        <v>1706.1208627782842</v>
      </c>
    </row>
    <row r="69" spans="1:8" ht="12" customHeight="1" thickBot="1" x14ac:dyDescent="0.3">
      <c r="A69" s="332" t="s">
        <v>339</v>
      </c>
      <c r="B69" s="333">
        <v>66697</v>
      </c>
      <c r="C69" s="333">
        <v>34118</v>
      </c>
      <c r="D69" s="1">
        <v>0.86033854596158743</v>
      </c>
      <c r="E69" s="1">
        <v>0.99089914089089459</v>
      </c>
      <c r="F69" s="333">
        <v>2901.0119847618603</v>
      </c>
    </row>
    <row r="70" spans="1:8" ht="12" customHeight="1" thickBot="1" x14ac:dyDescent="0.3">
      <c r="A70" s="332" t="s">
        <v>340</v>
      </c>
      <c r="B70" s="333">
        <v>561992</v>
      </c>
      <c r="C70" s="333">
        <v>503922</v>
      </c>
      <c r="D70" s="1">
        <v>0.64346344612462592</v>
      </c>
      <c r="E70" s="1">
        <v>0.80275365592105385</v>
      </c>
      <c r="F70" s="333">
        <v>1609.0991663502286</v>
      </c>
    </row>
    <row r="71" spans="1:8" ht="12" customHeight="1" thickBot="1" x14ac:dyDescent="0.3">
      <c r="A71" s="332" t="s">
        <v>341</v>
      </c>
      <c r="B71" s="333">
        <v>67656</v>
      </c>
      <c r="C71" s="333">
        <v>74184</v>
      </c>
      <c r="D71" s="1"/>
      <c r="E71" s="1"/>
      <c r="F71" s="333"/>
    </row>
    <row r="72" spans="1:8" ht="12" customHeight="1" thickBot="1" x14ac:dyDescent="0.3">
      <c r="A72" s="332" t="s">
        <v>342</v>
      </c>
      <c r="B72" s="333">
        <v>-92686</v>
      </c>
      <c r="C72" s="333">
        <v>-66341</v>
      </c>
      <c r="D72" s="1"/>
      <c r="E72" s="1"/>
      <c r="F72" s="333"/>
    </row>
    <row r="73" spans="1:8" ht="12" customHeight="1" thickBot="1" x14ac:dyDescent="0.3">
      <c r="A73" s="332" t="s">
        <v>343</v>
      </c>
      <c r="B73" s="333">
        <v>858332</v>
      </c>
      <c r="C73" s="333">
        <v>786173</v>
      </c>
      <c r="D73" s="1">
        <v>0.69421848449065404</v>
      </c>
      <c r="E73" s="1">
        <v>0.83688488234785863</v>
      </c>
      <c r="F73" s="333">
        <v>1862.7667817084964</v>
      </c>
    </row>
    <row r="74" spans="1:8" ht="12" customHeight="1" thickBot="1" x14ac:dyDescent="0.3">
      <c r="A74" s="332" t="s">
        <v>344</v>
      </c>
      <c r="B74" s="333">
        <v>124891</v>
      </c>
      <c r="C74" s="333">
        <v>41005</v>
      </c>
      <c r="D74" s="1"/>
      <c r="E74" s="1"/>
      <c r="F74" s="333"/>
    </row>
    <row r="75" spans="1:8" ht="12" customHeight="1" thickBot="1" x14ac:dyDescent="0.3">
      <c r="A75" s="332" t="s">
        <v>345</v>
      </c>
      <c r="B75" s="333">
        <v>8216</v>
      </c>
      <c r="C75" s="333">
        <v>17355</v>
      </c>
      <c r="D75" s="1"/>
      <c r="E75" s="1"/>
      <c r="F75" s="333"/>
    </row>
    <row r="76" spans="1:8" ht="12" customHeight="1" thickBot="1" x14ac:dyDescent="0.3">
      <c r="A76" s="348" t="s">
        <v>346</v>
      </c>
      <c r="B76" s="333">
        <v>725225</v>
      </c>
      <c r="C76" s="333">
        <v>727813</v>
      </c>
      <c r="D76" s="1">
        <v>0.65240643894949191</v>
      </c>
      <c r="E76" s="1">
        <v>0.83173983943461816</v>
      </c>
      <c r="F76" s="333">
        <v>1758.2362503355391</v>
      </c>
    </row>
    <row r="77" spans="1:8" ht="12" customHeight="1" thickBot="1" x14ac:dyDescent="0.3">
      <c r="A77" s="332" t="s">
        <v>347</v>
      </c>
      <c r="B77" s="333">
        <v>0</v>
      </c>
      <c r="C77" s="333">
        <v>0</v>
      </c>
      <c r="D77" s="1"/>
      <c r="E77" s="1"/>
      <c r="F77" s="333"/>
    </row>
    <row r="78" spans="1:8" ht="12" customHeight="1" thickBot="1" x14ac:dyDescent="0.3">
      <c r="A78" s="332" t="s">
        <v>348</v>
      </c>
      <c r="B78" s="333">
        <v>153337</v>
      </c>
      <c r="C78" s="333">
        <v>158824</v>
      </c>
      <c r="D78" s="1">
        <v>0.68312279488968741</v>
      </c>
      <c r="E78" s="1">
        <v>0.84772755434109182</v>
      </c>
      <c r="F78" s="333">
        <v>1850.3331562125184</v>
      </c>
    </row>
    <row r="79" spans="1:8" ht="12" customHeight="1" thickBot="1" x14ac:dyDescent="0.3">
      <c r="A79" s="349" t="s">
        <v>349</v>
      </c>
      <c r="B79" s="335">
        <v>571888</v>
      </c>
      <c r="C79" s="335">
        <v>568989</v>
      </c>
      <c r="D79" s="2">
        <v>0.64430422643755469</v>
      </c>
      <c r="E79" s="2">
        <v>0.83537037451166918</v>
      </c>
      <c r="F79" s="335">
        <v>1747.501560954516</v>
      </c>
    </row>
    <row r="80" spans="1:8" ht="63" customHeight="1" x14ac:dyDescent="0.25">
      <c r="A80" s="396" t="s">
        <v>350</v>
      </c>
      <c r="B80" s="396"/>
      <c r="C80" s="396"/>
      <c r="D80" s="396"/>
      <c r="E80" s="396"/>
      <c r="F80" s="396"/>
      <c r="G80" s="396"/>
    </row>
    <row r="81" spans="1:9" ht="9.75" customHeight="1" x14ac:dyDescent="0.25"/>
    <row r="82" spans="1:9" ht="18" customHeight="1" thickBot="1" x14ac:dyDescent="0.3">
      <c r="A82" s="343" t="s">
        <v>351</v>
      </c>
    </row>
    <row r="83" spans="1:9" ht="9" customHeight="1" x14ac:dyDescent="0.25">
      <c r="A83" s="321"/>
      <c r="B83" s="344"/>
      <c r="C83" s="344"/>
      <c r="D83" s="344"/>
      <c r="E83" s="344"/>
      <c r="F83" s="344"/>
      <c r="G83" s="344"/>
      <c r="H83" s="344"/>
      <c r="I83" s="344"/>
    </row>
    <row r="84" spans="1:9" s="350" customFormat="1" ht="46.5" customHeight="1" x14ac:dyDescent="0.25">
      <c r="A84" s="345"/>
      <c r="B84" s="324" t="s">
        <v>352</v>
      </c>
      <c r="C84" s="324" t="s">
        <v>353</v>
      </c>
      <c r="D84" s="324" t="s">
        <v>354</v>
      </c>
      <c r="E84" s="324" t="s">
        <v>355</v>
      </c>
      <c r="F84" s="324" t="s">
        <v>4</v>
      </c>
      <c r="G84" s="324" t="s">
        <v>5</v>
      </c>
      <c r="H84" s="324" t="s">
        <v>6</v>
      </c>
      <c r="I84" s="325" t="s">
        <v>356</v>
      </c>
    </row>
    <row r="85" spans="1:9" ht="10.5" customHeight="1" thickBot="1" x14ac:dyDescent="0.3">
      <c r="A85" s="327"/>
      <c r="B85" s="351"/>
      <c r="C85" s="351"/>
      <c r="D85" s="351"/>
      <c r="E85" s="351"/>
      <c r="F85" s="351"/>
      <c r="G85" s="351"/>
      <c r="H85" s="351"/>
      <c r="I85" s="351"/>
    </row>
    <row r="86" spans="1:9" ht="21" customHeight="1" thickBot="1" x14ac:dyDescent="0.3">
      <c r="A86" s="352" t="s">
        <v>357</v>
      </c>
      <c r="B86" s="353">
        <v>5.2750000000000002E-3</v>
      </c>
      <c r="C86" s="353">
        <v>5.836E-3</v>
      </c>
      <c r="D86" s="353">
        <v>5.1706087403395919E-3</v>
      </c>
      <c r="E86" s="354">
        <v>-9.3281000000000003E-2</v>
      </c>
      <c r="F86" s="355" t="s">
        <v>358</v>
      </c>
      <c r="G86" s="356" t="s">
        <v>359</v>
      </c>
      <c r="H86" s="355" t="s">
        <v>360</v>
      </c>
      <c r="I86" s="356" t="s">
        <v>361</v>
      </c>
    </row>
    <row r="87" spans="1:9" ht="21" customHeight="1" thickBot="1" x14ac:dyDescent="0.3">
      <c r="A87" s="357" t="s">
        <v>362</v>
      </c>
      <c r="B87" s="358">
        <v>6.7376293470789883E-2</v>
      </c>
      <c r="C87" s="358">
        <v>6.7002129908622976E-2</v>
      </c>
      <c r="D87" s="358">
        <v>6.8737289260945994E-2</v>
      </c>
      <c r="E87" s="354">
        <v>-8.5929624372639672E-3</v>
      </c>
      <c r="F87" s="355" t="s">
        <v>363</v>
      </c>
      <c r="G87" s="356" t="s">
        <v>364</v>
      </c>
      <c r="H87" s="355" t="s">
        <v>365</v>
      </c>
      <c r="I87" s="356" t="s">
        <v>366</v>
      </c>
    </row>
    <row r="88" spans="1:9" ht="21" customHeight="1" thickBot="1" x14ac:dyDescent="0.3">
      <c r="A88" s="357" t="s">
        <v>367</v>
      </c>
      <c r="B88" s="358">
        <v>0.53762600000000005</v>
      </c>
      <c r="C88" s="358">
        <v>0.55323699999999998</v>
      </c>
      <c r="D88" s="358">
        <v>0.60342475859514721</v>
      </c>
      <c r="E88" s="354">
        <v>-1.1770240000000001</v>
      </c>
      <c r="F88" s="355" t="s">
        <v>368</v>
      </c>
      <c r="G88" s="356" t="s">
        <v>369</v>
      </c>
      <c r="H88" s="355" t="s">
        <v>370</v>
      </c>
      <c r="I88" s="356" t="s">
        <v>371</v>
      </c>
    </row>
    <row r="89" spans="1:9" ht="21" customHeight="1" thickBot="1" x14ac:dyDescent="0.3">
      <c r="A89" s="357" t="s">
        <v>372</v>
      </c>
      <c r="B89" s="358">
        <v>0.67481599999999997</v>
      </c>
      <c r="C89" s="358">
        <v>0.68978799999999996</v>
      </c>
      <c r="D89" s="358">
        <v>0.70986137366390234</v>
      </c>
      <c r="E89" s="354">
        <v>-0.52234800000000003</v>
      </c>
      <c r="F89" s="355" t="s">
        <v>373</v>
      </c>
      <c r="G89" s="356" t="s">
        <v>374</v>
      </c>
      <c r="H89" s="355" t="s">
        <v>375</v>
      </c>
      <c r="I89" s="356" t="s">
        <v>376</v>
      </c>
    </row>
    <row r="90" spans="1:9" ht="21" customHeight="1" thickBot="1" x14ac:dyDescent="0.3">
      <c r="A90" s="357" t="s">
        <v>377</v>
      </c>
      <c r="B90" s="358">
        <v>1.1566E-2</v>
      </c>
      <c r="C90" s="358">
        <v>1.2474000000000001E-2</v>
      </c>
      <c r="D90" s="358">
        <v>1.1370565447326316E-2</v>
      </c>
      <c r="E90" s="354">
        <v>-5.3229999999999996E-3</v>
      </c>
      <c r="F90" s="355" t="s">
        <v>378</v>
      </c>
      <c r="G90" s="356" t="s">
        <v>379</v>
      </c>
      <c r="H90" s="355" t="s">
        <v>380</v>
      </c>
      <c r="I90" s="356" t="s">
        <v>381</v>
      </c>
    </row>
    <row r="91" spans="1:9" ht="21" customHeight="1" thickBot="1" x14ac:dyDescent="0.3">
      <c r="A91" s="357" t="s">
        <v>382</v>
      </c>
      <c r="B91" s="358">
        <v>1.3303000000000001E-2</v>
      </c>
      <c r="C91" s="358">
        <v>1.4375000000000001E-2</v>
      </c>
      <c r="D91" s="358">
        <v>1.2950285926900363E-2</v>
      </c>
      <c r="E91" s="354">
        <v>-8.7299999999999997E-4</v>
      </c>
      <c r="F91" s="355" t="s">
        <v>383</v>
      </c>
      <c r="G91" s="356" t="s">
        <v>384</v>
      </c>
      <c r="H91" s="355" t="s">
        <v>385</v>
      </c>
      <c r="I91" s="356" t="s">
        <v>386</v>
      </c>
    </row>
    <row r="92" spans="1:9" ht="21" customHeight="1" thickBot="1" x14ac:dyDescent="0.3">
      <c r="A92" s="357" t="s">
        <v>387</v>
      </c>
      <c r="B92" s="358">
        <v>1.8550000000000001E-2</v>
      </c>
      <c r="C92" s="358">
        <v>1.9945999999999998E-2</v>
      </c>
      <c r="D92" s="358">
        <v>2.0792139485846989E-2</v>
      </c>
      <c r="E92" s="354">
        <v>0</v>
      </c>
      <c r="F92" s="355" t="s">
        <v>388</v>
      </c>
      <c r="G92" s="356" t="s">
        <v>389</v>
      </c>
      <c r="H92" s="355" t="s">
        <v>390</v>
      </c>
      <c r="I92" s="356" t="s">
        <v>391</v>
      </c>
    </row>
    <row r="93" spans="1:9" ht="21" customHeight="1" thickBot="1" x14ac:dyDescent="0.3">
      <c r="A93" s="357" t="s">
        <v>392</v>
      </c>
      <c r="B93" s="358">
        <v>7.6750000000000004E-3</v>
      </c>
      <c r="C93" s="358">
        <v>6.5989999999999998E-3</v>
      </c>
      <c r="D93" s="358">
        <v>2.1804010517618724E-2</v>
      </c>
      <c r="E93" s="354">
        <v>-4.2440000000000004E-3</v>
      </c>
      <c r="F93" s="355" t="s">
        <v>393</v>
      </c>
      <c r="G93" s="356" t="s">
        <v>394</v>
      </c>
      <c r="H93" s="355" t="s">
        <v>395</v>
      </c>
      <c r="I93" s="356" t="s">
        <v>396</v>
      </c>
    </row>
    <row r="94" spans="1:9" ht="21" customHeight="1" thickBot="1" x14ac:dyDescent="0.3">
      <c r="A94" s="357" t="s">
        <v>397</v>
      </c>
      <c r="B94" s="358">
        <v>3.0439999999999998E-3</v>
      </c>
      <c r="C94" s="358">
        <v>2.104E-3</v>
      </c>
      <c r="D94" s="358">
        <v>-1.9547869324336897E-2</v>
      </c>
      <c r="E94" s="354">
        <v>-1.8592850000000001</v>
      </c>
      <c r="F94" s="355" t="s">
        <v>398</v>
      </c>
      <c r="G94" s="356" t="s">
        <v>399</v>
      </c>
      <c r="H94" s="355" t="s">
        <v>400</v>
      </c>
      <c r="I94" s="356" t="s">
        <v>401</v>
      </c>
    </row>
    <row r="95" spans="1:9" ht="23.25" customHeight="1" thickBot="1" x14ac:dyDescent="0.3">
      <c r="A95" s="359" t="s">
        <v>402</v>
      </c>
      <c r="B95" s="360">
        <v>1.1353E-2</v>
      </c>
      <c r="C95" s="360">
        <v>1.2181000000000001E-2</v>
      </c>
      <c r="D95" s="360">
        <v>1.1298613615413122E-2</v>
      </c>
      <c r="E95" s="354">
        <v>0</v>
      </c>
      <c r="F95" s="355" t="s">
        <v>403</v>
      </c>
      <c r="G95" s="356" t="s">
        <v>404</v>
      </c>
      <c r="H95" s="355" t="s">
        <v>405</v>
      </c>
      <c r="I95" s="356" t="s">
        <v>406</v>
      </c>
    </row>
    <row r="96" spans="1:9" ht="24" customHeight="1" x14ac:dyDescent="0.25">
      <c r="A96" s="397" t="s">
        <v>407</v>
      </c>
      <c r="B96" s="397"/>
      <c r="C96" s="397"/>
      <c r="D96" s="397"/>
      <c r="E96" s="397"/>
      <c r="F96" s="397"/>
      <c r="G96" s="397"/>
      <c r="H96" s="397"/>
      <c r="I96" s="397"/>
    </row>
    <row r="97" spans="1:10" ht="12" customHeight="1" x14ac:dyDescent="0.25"/>
    <row r="98" spans="1:10" ht="31.5" customHeight="1" thickBot="1" x14ac:dyDescent="0.3">
      <c r="A98" s="398" t="s">
        <v>408</v>
      </c>
      <c r="B98" s="399"/>
      <c r="C98" s="399"/>
      <c r="D98" s="399"/>
      <c r="E98" s="399"/>
      <c r="F98" s="399"/>
      <c r="G98" s="399"/>
      <c r="H98" s="399"/>
      <c r="I98" s="399"/>
      <c r="J98" s="399"/>
    </row>
    <row r="99" spans="1:10" ht="10.5" customHeight="1" x14ac:dyDescent="0.25">
      <c r="A99" s="343"/>
    </row>
    <row r="100" spans="1:10" s="350" customFormat="1" ht="54" customHeight="1" x14ac:dyDescent="0.25">
      <c r="A100" s="345"/>
      <c r="B100" s="324" t="s">
        <v>352</v>
      </c>
      <c r="C100" s="324" t="s">
        <v>353</v>
      </c>
      <c r="D100" s="324" t="s">
        <v>354</v>
      </c>
      <c r="E100" s="324" t="s">
        <v>355</v>
      </c>
      <c r="F100" s="324" t="s">
        <v>4</v>
      </c>
      <c r="G100" s="324" t="s">
        <v>5</v>
      </c>
      <c r="H100" s="324" t="s">
        <v>6</v>
      </c>
      <c r="I100" s="324" t="s">
        <v>356</v>
      </c>
      <c r="J100" s="325" t="s">
        <v>409</v>
      </c>
    </row>
    <row r="101" spans="1:10" ht="8.25" customHeight="1" thickBot="1" x14ac:dyDescent="0.3">
      <c r="A101" s="345"/>
      <c r="B101" s="361"/>
      <c r="C101" s="361"/>
      <c r="D101" s="361"/>
      <c r="E101" s="361"/>
      <c r="F101" s="361"/>
      <c r="G101" s="361"/>
      <c r="H101" s="361"/>
      <c r="I101" s="361"/>
      <c r="J101" s="361"/>
    </row>
    <row r="102" spans="1:10" ht="10.5" customHeight="1" thickBot="1" x14ac:dyDescent="0.3">
      <c r="A102" s="328" t="s">
        <v>410</v>
      </c>
      <c r="B102" s="362"/>
      <c r="C102" s="363"/>
      <c r="D102" s="362"/>
      <c r="E102" s="363"/>
      <c r="F102" s="362"/>
      <c r="G102" s="363"/>
      <c r="H102" s="362"/>
      <c r="I102" s="363"/>
      <c r="J102" s="364"/>
    </row>
    <row r="103" spans="1:10" ht="24.75" customHeight="1" thickBot="1" x14ac:dyDescent="0.3">
      <c r="A103" s="332" t="s">
        <v>411</v>
      </c>
      <c r="B103" s="358">
        <v>2.0787E-2</v>
      </c>
      <c r="C103" s="358">
        <v>2.2675000000000001E-2</v>
      </c>
      <c r="D103" s="358">
        <v>2.25653594791058E-2</v>
      </c>
      <c r="E103" s="354">
        <v>0</v>
      </c>
      <c r="F103" s="355" t="s">
        <v>412</v>
      </c>
      <c r="G103" s="356" t="s">
        <v>413</v>
      </c>
      <c r="H103" s="355" t="s">
        <v>414</v>
      </c>
      <c r="I103" s="356" t="s">
        <v>415</v>
      </c>
      <c r="J103" s="365"/>
    </row>
    <row r="104" spans="1:10" ht="24.75" customHeight="1" thickBot="1" x14ac:dyDescent="0.3">
      <c r="A104" s="332" t="s">
        <v>416</v>
      </c>
      <c r="B104" s="358">
        <v>1.917E-2</v>
      </c>
      <c r="C104" s="358">
        <v>2.1343000000000001E-2</v>
      </c>
      <c r="D104" s="358">
        <v>2.5698195963061565E-2</v>
      </c>
      <c r="E104" s="354">
        <v>0</v>
      </c>
      <c r="F104" s="355" t="s">
        <v>417</v>
      </c>
      <c r="G104" s="356" t="s">
        <v>418</v>
      </c>
      <c r="H104" s="355" t="s">
        <v>419</v>
      </c>
      <c r="I104" s="356" t="s">
        <v>420</v>
      </c>
      <c r="J104" s="365"/>
    </row>
    <row r="105" spans="1:10" ht="24.75" customHeight="1" thickBot="1" x14ac:dyDescent="0.3">
      <c r="A105" s="332" t="s">
        <v>421</v>
      </c>
      <c r="B105" s="358">
        <v>2.7813999999999998E-2</v>
      </c>
      <c r="C105" s="358">
        <v>3.0759999999999999E-2</v>
      </c>
      <c r="D105" s="358">
        <v>3.5225618907478697E-2</v>
      </c>
      <c r="E105" s="354">
        <v>0</v>
      </c>
      <c r="F105" s="355" t="s">
        <v>417</v>
      </c>
      <c r="G105" s="356" t="s">
        <v>422</v>
      </c>
      <c r="H105" s="355" t="s">
        <v>423</v>
      </c>
      <c r="I105" s="356" t="s">
        <v>424</v>
      </c>
      <c r="J105" s="365"/>
    </row>
    <row r="106" spans="1:10" ht="24.75" customHeight="1" thickBot="1" x14ac:dyDescent="0.3">
      <c r="A106" s="332" t="s">
        <v>425</v>
      </c>
      <c r="B106" s="358">
        <v>5.4840000000000002E-3</v>
      </c>
      <c r="C106" s="358">
        <v>6.3000000000000003E-4</v>
      </c>
      <c r="D106" s="358">
        <v>6.4726229089944031E-3</v>
      </c>
      <c r="E106" s="354">
        <v>0</v>
      </c>
      <c r="F106" s="355" t="s">
        <v>426</v>
      </c>
      <c r="G106" s="356" t="s">
        <v>427</v>
      </c>
      <c r="H106" s="355" t="s">
        <v>427</v>
      </c>
      <c r="I106" s="356" t="s">
        <v>428</v>
      </c>
      <c r="J106" s="365"/>
    </row>
    <row r="107" spans="1:10" ht="24.75" customHeight="1" thickBot="1" x14ac:dyDescent="0.3">
      <c r="A107" s="332" t="s">
        <v>429</v>
      </c>
      <c r="B107" s="358">
        <v>1.0719719999999999</v>
      </c>
      <c r="C107" s="358">
        <v>1.0839270000000001</v>
      </c>
      <c r="D107" s="358">
        <v>1.1348250070280987</v>
      </c>
      <c r="E107" s="354">
        <v>0</v>
      </c>
      <c r="F107" s="355" t="s">
        <v>430</v>
      </c>
      <c r="G107" s="356" t="s">
        <v>431</v>
      </c>
      <c r="H107" s="355" t="s">
        <v>432</v>
      </c>
      <c r="I107" s="356" t="s">
        <v>433</v>
      </c>
      <c r="J107" s="365"/>
    </row>
    <row r="108" spans="1:10" ht="24.75" customHeight="1" thickBot="1" x14ac:dyDescent="0.3">
      <c r="A108" s="332" t="s">
        <v>434</v>
      </c>
      <c r="B108" s="358">
        <v>0.68383419752943664</v>
      </c>
      <c r="C108" s="358">
        <v>0.62663390335008728</v>
      </c>
      <c r="D108" s="358">
        <v>0.71079940498279381</v>
      </c>
      <c r="E108" s="354">
        <v>0</v>
      </c>
      <c r="F108" s="355" t="s">
        <v>435</v>
      </c>
      <c r="G108" s="356" t="s">
        <v>436</v>
      </c>
      <c r="H108" s="355" t="s">
        <v>437</v>
      </c>
      <c r="I108" s="356" t="s">
        <v>438</v>
      </c>
      <c r="J108" s="355"/>
    </row>
    <row r="109" spans="1:10" ht="24.75" customHeight="1" thickBot="1" x14ac:dyDescent="0.3">
      <c r="A109" s="332" t="s">
        <v>439</v>
      </c>
      <c r="B109" s="358"/>
      <c r="C109" s="358"/>
      <c r="D109" s="358"/>
      <c r="E109" s="354"/>
      <c r="F109" s="355"/>
      <c r="G109" s="356"/>
      <c r="H109" s="355"/>
      <c r="I109" s="356"/>
      <c r="J109" s="366">
        <v>1</v>
      </c>
    </row>
    <row r="110" spans="1:10" ht="24.75" customHeight="1" thickBot="1" x14ac:dyDescent="0.3">
      <c r="A110" s="334" t="s">
        <v>440</v>
      </c>
      <c r="B110" s="358">
        <v>0.27981400000000001</v>
      </c>
      <c r="C110" s="358">
        <v>0.26599800000000001</v>
      </c>
      <c r="D110" s="358">
        <v>0.2962172312920639</v>
      </c>
      <c r="E110" s="354">
        <v>0</v>
      </c>
      <c r="F110" s="355" t="s">
        <v>441</v>
      </c>
      <c r="G110" s="356" t="s">
        <v>442</v>
      </c>
      <c r="H110" s="355" t="s">
        <v>443</v>
      </c>
      <c r="I110" s="356" t="s">
        <v>444</v>
      </c>
      <c r="J110" s="367"/>
    </row>
    <row r="111" spans="1:10" ht="12" customHeight="1" thickBot="1" x14ac:dyDescent="0.3">
      <c r="A111" s="336" t="s">
        <v>445</v>
      </c>
      <c r="B111" s="368"/>
      <c r="C111" s="369"/>
      <c r="D111" s="368"/>
      <c r="E111" s="369"/>
      <c r="F111" s="362"/>
      <c r="G111" s="363"/>
      <c r="H111" s="362"/>
      <c r="I111" s="363"/>
      <c r="J111" s="364"/>
    </row>
    <row r="112" spans="1:10" ht="24.75" customHeight="1" thickBot="1" x14ac:dyDescent="0.3">
      <c r="A112" s="332" t="s">
        <v>446</v>
      </c>
      <c r="B112" s="358">
        <v>-5.2108584118707078E-2</v>
      </c>
      <c r="C112" s="358">
        <v>-6.2696711464860005E-3</v>
      </c>
      <c r="D112" s="358">
        <v>-6.6635399581059337E-2</v>
      </c>
      <c r="E112" s="354">
        <v>-0.27251322880866247</v>
      </c>
      <c r="F112" s="355" t="s">
        <v>447</v>
      </c>
      <c r="G112" s="356" t="s">
        <v>448</v>
      </c>
      <c r="H112" s="355" t="s">
        <v>449</v>
      </c>
      <c r="I112" s="356" t="s">
        <v>450</v>
      </c>
      <c r="J112" s="365"/>
    </row>
    <row r="113" spans="1:10" ht="24.75" customHeight="1" thickBot="1" x14ac:dyDescent="0.3">
      <c r="A113" s="332" t="s">
        <v>451</v>
      </c>
      <c r="B113" s="358">
        <v>0.11876370872881589</v>
      </c>
      <c r="C113" s="358">
        <v>4.1848035399840375E-2</v>
      </c>
      <c r="D113" s="358">
        <v>0.1421198029442666</v>
      </c>
      <c r="E113" s="354">
        <v>-0.1514990975657915</v>
      </c>
      <c r="F113" s="355" t="s">
        <v>452</v>
      </c>
      <c r="G113" s="356" t="s">
        <v>453</v>
      </c>
      <c r="H113" s="355" t="s">
        <v>454</v>
      </c>
      <c r="I113" s="356" t="s">
        <v>455</v>
      </c>
      <c r="J113" s="365"/>
    </row>
    <row r="114" spans="1:10" ht="24.75" customHeight="1" thickBot="1" x14ac:dyDescent="0.3">
      <c r="A114" s="332" t="s">
        <v>456</v>
      </c>
      <c r="B114" s="358">
        <v>6.6655124610108835E-2</v>
      </c>
      <c r="C114" s="358">
        <v>3.5578535252152467E-2</v>
      </c>
      <c r="D114" s="358">
        <v>7.5484403363207275E-2</v>
      </c>
      <c r="E114" s="354">
        <v>-0.1096632430273161</v>
      </c>
      <c r="F114" s="355" t="s">
        <v>457</v>
      </c>
      <c r="G114" s="356" t="s">
        <v>458</v>
      </c>
      <c r="H114" s="355" t="s">
        <v>459</v>
      </c>
      <c r="I114" s="356" t="s">
        <v>460</v>
      </c>
      <c r="J114" s="365"/>
    </row>
    <row r="115" spans="1:10" ht="24.75" customHeight="1" thickBot="1" x14ac:dyDescent="0.3">
      <c r="A115" s="334" t="s">
        <v>461</v>
      </c>
      <c r="B115" s="370">
        <v>0.12092134053230624</v>
      </c>
      <c r="C115" s="370">
        <v>0.130771</v>
      </c>
      <c r="D115" s="370"/>
      <c r="E115" s="371"/>
      <c r="F115" s="372"/>
      <c r="G115" s="373"/>
      <c r="H115" s="372"/>
      <c r="I115" s="373"/>
      <c r="J115" s="374"/>
    </row>
    <row r="116" spans="1:10" ht="12.75" customHeight="1" thickBot="1" x14ac:dyDescent="0.3">
      <c r="A116" s="336" t="s">
        <v>462</v>
      </c>
      <c r="B116" s="3"/>
      <c r="C116" s="3"/>
      <c r="D116" s="3"/>
      <c r="E116" s="375"/>
      <c r="F116" s="367"/>
      <c r="G116" s="376"/>
      <c r="H116" s="367"/>
      <c r="I116" s="376"/>
      <c r="J116" s="365"/>
    </row>
    <row r="117" spans="1:10" ht="24.75" customHeight="1" thickBot="1" x14ac:dyDescent="0.3">
      <c r="A117" s="332" t="s">
        <v>463</v>
      </c>
      <c r="B117" s="377">
        <v>1.9371852113002195E-4</v>
      </c>
      <c r="C117" s="358">
        <v>3.0508302215661302E-4</v>
      </c>
      <c r="D117" s="358">
        <v>1.8678912792476719E-4</v>
      </c>
      <c r="E117" s="354">
        <v>-4.9841263820086538E-5</v>
      </c>
      <c r="F117" s="355" t="s">
        <v>464</v>
      </c>
      <c r="G117" s="356" t="s">
        <v>427</v>
      </c>
      <c r="H117" s="355" t="s">
        <v>465</v>
      </c>
      <c r="I117" s="356" t="s">
        <v>466</v>
      </c>
      <c r="J117" s="365"/>
    </row>
    <row r="118" spans="1:10" ht="24.75" customHeight="1" thickBot="1" x14ac:dyDescent="0.3">
      <c r="A118" s="332" t="s">
        <v>467</v>
      </c>
      <c r="B118" s="377">
        <v>-1.5113364281866169E-3</v>
      </c>
      <c r="C118" s="358">
        <v>-1.5885870462533144E-3</v>
      </c>
      <c r="D118" s="358">
        <v>-1.425378883796367E-3</v>
      </c>
      <c r="E118" s="354">
        <v>-1.3125853936075436E-2</v>
      </c>
      <c r="F118" s="355" t="s">
        <v>468</v>
      </c>
      <c r="G118" s="356" t="s">
        <v>427</v>
      </c>
      <c r="H118" s="355" t="s">
        <v>469</v>
      </c>
      <c r="I118" s="356" t="s">
        <v>466</v>
      </c>
      <c r="J118" s="365"/>
    </row>
    <row r="119" spans="1:10" ht="24.75" customHeight="1" thickBot="1" x14ac:dyDescent="0.3">
      <c r="A119" s="332" t="s">
        <v>470</v>
      </c>
      <c r="B119" s="377">
        <v>0.19240008525204244</v>
      </c>
      <c r="C119" s="358">
        <v>0.14133337930580323</v>
      </c>
      <c r="D119" s="358">
        <v>0.17890004648819138</v>
      </c>
      <c r="E119" s="354">
        <v>-0.11885003354561374</v>
      </c>
      <c r="F119" s="355" t="s">
        <v>471</v>
      </c>
      <c r="G119" s="356" t="s">
        <v>472</v>
      </c>
      <c r="H119" s="355" t="s">
        <v>473</v>
      </c>
      <c r="I119" s="356" t="s">
        <v>474</v>
      </c>
      <c r="J119" s="365"/>
    </row>
    <row r="120" spans="1:10" ht="24.75" customHeight="1" thickBot="1" x14ac:dyDescent="0.3">
      <c r="A120" s="332" t="s">
        <v>475</v>
      </c>
      <c r="B120" s="377">
        <v>0.18896975314253367</v>
      </c>
      <c r="C120" s="358">
        <v>0.14990294176826038</v>
      </c>
      <c r="D120" s="358">
        <v>0.17752091232306061</v>
      </c>
      <c r="E120" s="354">
        <v>-0.11885003354561374</v>
      </c>
      <c r="F120" s="355" t="s">
        <v>476</v>
      </c>
      <c r="G120" s="356" t="s">
        <v>477</v>
      </c>
      <c r="H120" s="355" t="s">
        <v>478</v>
      </c>
      <c r="I120" s="356" t="s">
        <v>479</v>
      </c>
      <c r="J120" s="365"/>
    </row>
    <row r="121" spans="1:10" ht="24.75" customHeight="1" thickBot="1" x14ac:dyDescent="0.3">
      <c r="A121" s="332" t="s">
        <v>480</v>
      </c>
      <c r="B121" s="377">
        <v>-0.31804526592985427</v>
      </c>
      <c r="C121" s="358">
        <v>-8.9408709885815882E-2</v>
      </c>
      <c r="D121" s="358">
        <v>-0.16155279076890525</v>
      </c>
      <c r="E121" s="354">
        <v>-3.5921553577338194</v>
      </c>
      <c r="F121" s="355" t="s">
        <v>481</v>
      </c>
      <c r="G121" s="356" t="s">
        <v>482</v>
      </c>
      <c r="H121" s="355" t="s">
        <v>483</v>
      </c>
      <c r="I121" s="356" t="s">
        <v>484</v>
      </c>
      <c r="J121" s="365"/>
    </row>
    <row r="122" spans="1:10" ht="24.75" customHeight="1" thickBot="1" x14ac:dyDescent="0.3">
      <c r="A122" s="332" t="s">
        <v>485</v>
      </c>
      <c r="B122" s="377">
        <v>-1.1218808167839476</v>
      </c>
      <c r="C122" s="358">
        <v>-0.68191089976024255</v>
      </c>
      <c r="D122" s="358">
        <v>-0.97573312642478027</v>
      </c>
      <c r="E122" s="354">
        <v>-3.0679344700176721</v>
      </c>
      <c r="F122" s="355" t="s">
        <v>486</v>
      </c>
      <c r="G122" s="356" t="s">
        <v>487</v>
      </c>
      <c r="H122" s="355" t="s">
        <v>488</v>
      </c>
      <c r="I122" s="356" t="s">
        <v>489</v>
      </c>
      <c r="J122" s="365"/>
    </row>
    <row r="123" spans="1:10" ht="24.75" customHeight="1" thickBot="1" x14ac:dyDescent="0.3">
      <c r="A123" s="334" t="s">
        <v>490</v>
      </c>
      <c r="B123" s="377">
        <v>0.77872276390991135</v>
      </c>
      <c r="C123" s="358">
        <v>1.0612752999509918</v>
      </c>
      <c r="D123" s="358">
        <v>0.68744548706788045</v>
      </c>
      <c r="E123" s="354">
        <v>-3.7468266139536195</v>
      </c>
      <c r="F123" s="355" t="s">
        <v>491</v>
      </c>
      <c r="G123" s="356" t="s">
        <v>492</v>
      </c>
      <c r="H123" s="355" t="s">
        <v>493</v>
      </c>
      <c r="I123" s="356" t="s">
        <v>494</v>
      </c>
      <c r="J123" s="367"/>
    </row>
    <row r="124" spans="1:10" ht="10.5" customHeight="1" thickBot="1" x14ac:dyDescent="0.3">
      <c r="A124" s="336" t="s">
        <v>495</v>
      </c>
      <c r="B124" s="368"/>
      <c r="C124" s="368"/>
      <c r="D124" s="368"/>
      <c r="E124" s="369"/>
      <c r="F124" s="362"/>
      <c r="G124" s="363"/>
      <c r="H124" s="362"/>
      <c r="I124" s="363"/>
      <c r="J124" s="364"/>
    </row>
    <row r="125" spans="1:10" ht="22.2" thickBot="1" x14ac:dyDescent="0.3">
      <c r="A125" s="332" t="s">
        <v>496</v>
      </c>
      <c r="B125" s="358">
        <v>1.5233093323684985</v>
      </c>
      <c r="C125" s="358">
        <v>1.8569770000000001</v>
      </c>
      <c r="D125" s="358">
        <v>1.3576215538009029</v>
      </c>
      <c r="E125" s="354">
        <v>1.1289057671789469</v>
      </c>
      <c r="F125" s="355" t="s">
        <v>497</v>
      </c>
      <c r="G125" s="356" t="s">
        <v>498</v>
      </c>
      <c r="H125" s="355" t="s">
        <v>499</v>
      </c>
      <c r="I125" s="356" t="s">
        <v>500</v>
      </c>
      <c r="J125" s="365">
        <v>0</v>
      </c>
    </row>
    <row r="126" spans="1:10" ht="23.25" customHeight="1" thickBot="1" x14ac:dyDescent="0.3">
      <c r="A126" s="332" t="s">
        <v>501</v>
      </c>
      <c r="B126" s="358">
        <v>2.6508E-2</v>
      </c>
      <c r="C126" s="358">
        <v>3.6519000000000003E-2</v>
      </c>
      <c r="D126" s="358">
        <v>5.6529050712182657E-2</v>
      </c>
      <c r="E126" s="354">
        <v>0</v>
      </c>
      <c r="F126" s="355" t="s">
        <v>502</v>
      </c>
      <c r="G126" s="356" t="s">
        <v>503</v>
      </c>
      <c r="H126" s="355" t="s">
        <v>504</v>
      </c>
      <c r="I126" s="356" t="s">
        <v>505</v>
      </c>
      <c r="J126" s="365"/>
    </row>
    <row r="127" spans="1:10" ht="23.25" customHeight="1" thickBot="1" x14ac:dyDescent="0.3">
      <c r="A127" s="332" t="s">
        <v>506</v>
      </c>
      <c r="B127" s="358">
        <v>0.13897999999999999</v>
      </c>
      <c r="C127" s="358">
        <v>0.14308599999999999</v>
      </c>
      <c r="D127" s="358">
        <v>0.15148283674626672</v>
      </c>
      <c r="E127" s="354">
        <v>0</v>
      </c>
      <c r="F127" s="355" t="s">
        <v>507</v>
      </c>
      <c r="G127" s="356" t="s">
        <v>508</v>
      </c>
      <c r="H127" s="355" t="s">
        <v>509</v>
      </c>
      <c r="I127" s="356" t="s">
        <v>510</v>
      </c>
      <c r="J127" s="365"/>
    </row>
    <row r="128" spans="1:10" ht="23.25" customHeight="1" thickBot="1" x14ac:dyDescent="0.3">
      <c r="A128" s="332" t="s">
        <v>511</v>
      </c>
      <c r="B128" s="358"/>
      <c r="C128" s="358"/>
      <c r="D128" s="358"/>
      <c r="E128" s="354"/>
      <c r="F128" s="355"/>
      <c r="G128" s="356"/>
      <c r="H128" s="355"/>
      <c r="I128" s="356"/>
      <c r="J128" s="365"/>
    </row>
    <row r="129" spans="1:13" ht="23.25" customHeight="1" thickBot="1" x14ac:dyDescent="0.3">
      <c r="A129" s="332" t="s">
        <v>512</v>
      </c>
      <c r="B129" s="358">
        <v>0.98511499999999996</v>
      </c>
      <c r="C129" s="358">
        <v>0.938967</v>
      </c>
      <c r="D129" s="358">
        <v>1.0584743749805432</v>
      </c>
      <c r="E129" s="354">
        <v>0</v>
      </c>
      <c r="F129" s="355" t="s">
        <v>513</v>
      </c>
      <c r="G129" s="356" t="s">
        <v>514</v>
      </c>
      <c r="H129" s="355" t="s">
        <v>515</v>
      </c>
      <c r="I129" s="356" t="s">
        <v>516</v>
      </c>
      <c r="J129" s="365"/>
    </row>
    <row r="130" spans="1:13" ht="23.25" customHeight="1" thickBot="1" x14ac:dyDescent="0.3">
      <c r="A130" s="332" t="s">
        <v>517</v>
      </c>
      <c r="B130" s="358">
        <v>-0.53820999999999997</v>
      </c>
      <c r="C130" s="358">
        <v>-0.51896200000000003</v>
      </c>
      <c r="D130" s="358">
        <v>-0.53820992372041032</v>
      </c>
      <c r="E130" s="354">
        <v>-0.63298200000000004</v>
      </c>
      <c r="F130" s="355" t="s">
        <v>518</v>
      </c>
      <c r="G130" s="356" t="s">
        <v>519</v>
      </c>
      <c r="H130" s="355" t="s">
        <v>520</v>
      </c>
      <c r="I130" s="356" t="s">
        <v>521</v>
      </c>
      <c r="J130" s="367"/>
    </row>
    <row r="131" spans="1:13" ht="23.25" customHeight="1" thickBot="1" x14ac:dyDescent="0.3">
      <c r="A131" s="332" t="s">
        <v>522</v>
      </c>
      <c r="B131" s="358">
        <v>1.813E-2</v>
      </c>
      <c r="C131" s="358">
        <v>6.0496000000000001E-2</v>
      </c>
      <c r="D131" s="358">
        <v>1.8130313485566658E-2</v>
      </c>
      <c r="E131" s="354">
        <v>-0.63298200000000004</v>
      </c>
      <c r="F131" s="355" t="s">
        <v>523</v>
      </c>
      <c r="G131" s="356" t="s">
        <v>524</v>
      </c>
      <c r="H131" s="355" t="s">
        <v>525</v>
      </c>
      <c r="I131" s="356" t="s">
        <v>526</v>
      </c>
      <c r="J131" s="355"/>
    </row>
    <row r="132" spans="1:13" ht="23.25" customHeight="1" thickBot="1" x14ac:dyDescent="0.3">
      <c r="A132" s="332" t="s">
        <v>527</v>
      </c>
      <c r="B132" s="358">
        <v>-0.56396599999999997</v>
      </c>
      <c r="C132" s="358">
        <v>-0.56733599999999995</v>
      </c>
      <c r="D132" s="358">
        <v>-0.56396640014459265</v>
      </c>
      <c r="E132" s="354">
        <v>-0.76896100000000001</v>
      </c>
      <c r="F132" s="355" t="s">
        <v>528</v>
      </c>
      <c r="G132" s="356" t="s">
        <v>529</v>
      </c>
      <c r="H132" s="355" t="s">
        <v>530</v>
      </c>
      <c r="I132" s="356" t="s">
        <v>531</v>
      </c>
      <c r="J132" s="355"/>
    </row>
    <row r="133" spans="1:13" ht="23.25" customHeight="1" thickBot="1" x14ac:dyDescent="0.3">
      <c r="A133" s="334" t="s">
        <v>532</v>
      </c>
      <c r="B133" s="360">
        <v>4.3790000000000001E-3</v>
      </c>
      <c r="C133" s="360">
        <v>3.7953000000000001E-2</v>
      </c>
      <c r="D133" s="360">
        <v>4.3791377045649836E-3</v>
      </c>
      <c r="E133" s="371">
        <v>-0.63539100000000004</v>
      </c>
      <c r="F133" s="372" t="s">
        <v>533</v>
      </c>
      <c r="G133" s="373" t="s">
        <v>534</v>
      </c>
      <c r="H133" s="372" t="s">
        <v>535</v>
      </c>
      <c r="I133" s="373" t="s">
        <v>536</v>
      </c>
      <c r="J133" s="372"/>
    </row>
    <row r="134" spans="1:13" ht="10.5" customHeight="1" thickBot="1" x14ac:dyDescent="0.3">
      <c r="A134" s="336" t="s">
        <v>537</v>
      </c>
      <c r="B134" s="3"/>
      <c r="C134" s="375"/>
      <c r="D134" s="3"/>
      <c r="E134" s="375"/>
      <c r="F134" s="367"/>
      <c r="G134" s="376"/>
      <c r="H134" s="367"/>
      <c r="I134" s="376"/>
      <c r="J134" s="367"/>
    </row>
    <row r="135" spans="1:13" ht="24.75" customHeight="1" thickBot="1" x14ac:dyDescent="0.3">
      <c r="A135" s="332" t="s">
        <v>538</v>
      </c>
      <c r="B135" s="377">
        <v>0.19205430628256684</v>
      </c>
      <c r="C135" s="358">
        <v>0.20291345444123615</v>
      </c>
      <c r="D135" s="358">
        <v>0.18845997798693981</v>
      </c>
      <c r="E135" s="354">
        <v>0.1562381165104762</v>
      </c>
      <c r="F135" s="355" t="s">
        <v>539</v>
      </c>
      <c r="G135" s="356" t="s">
        <v>540</v>
      </c>
      <c r="H135" s="355" t="s">
        <v>541</v>
      </c>
      <c r="I135" s="356" t="s">
        <v>542</v>
      </c>
      <c r="J135" s="355">
        <v>0</v>
      </c>
    </row>
    <row r="136" spans="1:13" ht="24.75" customHeight="1" thickBot="1" x14ac:dyDescent="0.3">
      <c r="A136" s="332" t="s">
        <v>543</v>
      </c>
      <c r="B136" s="377">
        <v>0.17834112906561639</v>
      </c>
      <c r="C136" s="358">
        <v>0.18767241641719515</v>
      </c>
      <c r="D136" s="358">
        <v>0.17413813415639592</v>
      </c>
      <c r="E136" s="358">
        <v>0.14441947211407533</v>
      </c>
      <c r="F136" s="355" t="s">
        <v>544</v>
      </c>
      <c r="G136" s="355" t="s">
        <v>545</v>
      </c>
      <c r="H136" s="355" t="s">
        <v>546</v>
      </c>
      <c r="I136" s="355" t="s">
        <v>542</v>
      </c>
      <c r="J136" s="355"/>
      <c r="L136" s="378"/>
      <c r="M136" s="378"/>
    </row>
    <row r="137" spans="1:13" ht="24.75" customHeight="1" thickBot="1" x14ac:dyDescent="0.3">
      <c r="A137" s="332" t="s">
        <v>547</v>
      </c>
      <c r="B137" s="377">
        <v>0.16660432667984795</v>
      </c>
      <c r="C137" s="358">
        <v>0.17702434173208934</v>
      </c>
      <c r="D137" s="358">
        <v>0.16130094668027281</v>
      </c>
      <c r="E137" s="358">
        <v>0.14441947211407533</v>
      </c>
      <c r="F137" s="355" t="s">
        <v>548</v>
      </c>
      <c r="G137" s="355" t="s">
        <v>549</v>
      </c>
      <c r="H137" s="355" t="s">
        <v>546</v>
      </c>
      <c r="I137" s="355" t="s">
        <v>542</v>
      </c>
      <c r="J137" s="355"/>
      <c r="L137" s="378"/>
      <c r="M137" s="378"/>
    </row>
    <row r="138" spans="1:13" ht="24.75" customHeight="1" thickBot="1" x14ac:dyDescent="0.3">
      <c r="A138" s="332" t="s">
        <v>550</v>
      </c>
      <c r="B138" s="377">
        <v>0.92859739787522411</v>
      </c>
      <c r="C138" s="358">
        <v>0.92488875074627541</v>
      </c>
      <c r="D138" s="358">
        <v>0.92046656188976128</v>
      </c>
      <c r="E138" s="358">
        <v>0.87471653111558367</v>
      </c>
      <c r="F138" s="355" t="s">
        <v>551</v>
      </c>
      <c r="G138" s="355" t="s">
        <v>552</v>
      </c>
      <c r="H138" s="355" t="s">
        <v>553</v>
      </c>
      <c r="I138" s="355" t="s">
        <v>554</v>
      </c>
      <c r="J138" s="379"/>
    </row>
    <row r="139" spans="1:13" ht="24.75" customHeight="1" thickBot="1" x14ac:dyDescent="0.3">
      <c r="A139" s="332" t="s">
        <v>555</v>
      </c>
      <c r="B139" s="377">
        <v>8.1174767444463378E-2</v>
      </c>
      <c r="C139" s="358">
        <v>8.5678300262089793E-2</v>
      </c>
      <c r="D139" s="358">
        <v>8.1174767444463378E-2</v>
      </c>
      <c r="E139" s="358">
        <v>6.6261383365494517E-2</v>
      </c>
      <c r="F139" s="355" t="s">
        <v>556</v>
      </c>
      <c r="G139" s="355" t="s">
        <v>557</v>
      </c>
      <c r="H139" s="355" t="s">
        <v>558</v>
      </c>
      <c r="I139" s="355" t="s">
        <v>559</v>
      </c>
      <c r="J139" s="379"/>
    </row>
    <row r="140" spans="1:13" ht="24.75" customHeight="1" thickBot="1" x14ac:dyDescent="0.3">
      <c r="A140" s="334" t="s">
        <v>560</v>
      </c>
      <c r="B140" s="377">
        <v>0.58345115218688604</v>
      </c>
      <c r="C140" s="360">
        <v>0.60574315235815723</v>
      </c>
      <c r="D140" s="358">
        <v>0.56567041434517096</v>
      </c>
      <c r="E140" s="358">
        <v>0.4879610572197613</v>
      </c>
      <c r="F140" s="355" t="s">
        <v>561</v>
      </c>
      <c r="G140" s="355" t="s">
        <v>562</v>
      </c>
      <c r="H140" s="355" t="s">
        <v>563</v>
      </c>
      <c r="I140" s="355" t="s">
        <v>564</v>
      </c>
      <c r="J140" s="380"/>
    </row>
    <row r="141" spans="1:13" ht="96" customHeight="1" x14ac:dyDescent="0.25">
      <c r="A141" s="397" t="s">
        <v>565</v>
      </c>
      <c r="B141" s="397"/>
      <c r="C141" s="397"/>
      <c r="D141" s="397"/>
      <c r="E141" s="397"/>
      <c r="F141" s="397"/>
      <c r="G141" s="397"/>
      <c r="H141" s="397"/>
      <c r="I141" s="397"/>
    </row>
    <row r="142" spans="1:13" x14ac:dyDescent="0.25">
      <c r="A142" s="393"/>
      <c r="B142" s="393"/>
      <c r="C142" s="393"/>
      <c r="D142" s="393"/>
      <c r="E142" s="393"/>
      <c r="F142" s="393"/>
      <c r="G142" s="393"/>
      <c r="H142" s="393"/>
      <c r="I142" s="393"/>
    </row>
  </sheetData>
  <mergeCells count="7">
    <mergeCell ref="A142:I142"/>
    <mergeCell ref="A1:H1"/>
    <mergeCell ref="A52:J52"/>
    <mergeCell ref="A80:G80"/>
    <mergeCell ref="A96:I96"/>
    <mergeCell ref="A98:J98"/>
    <mergeCell ref="A141:I1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BFE14-9391-45A2-A6DF-5BB8605D94B0}">
  <dimension ref="A1:T193"/>
  <sheetViews>
    <sheetView view="pageBreakPreview" zoomScale="115" zoomScaleNormal="100" zoomScaleSheetLayoutView="115" workbookViewId="0"/>
  </sheetViews>
  <sheetFormatPr defaultColWidth="9" defaultRowHeight="13.2" x14ac:dyDescent="0.25"/>
  <cols>
    <col min="1" max="1" width="37.59765625" style="7" customWidth="1"/>
    <col min="2" max="3" width="8.09765625" style="7" customWidth="1"/>
    <col min="4" max="4" width="7" style="7" customWidth="1"/>
    <col min="5" max="5" width="7" style="47" customWidth="1"/>
    <col min="6" max="6" width="7" style="7" customWidth="1"/>
    <col min="7" max="7" width="7.19921875" style="7" customWidth="1"/>
    <col min="8" max="8" width="5.8984375" style="7" customWidth="1"/>
    <col min="9" max="9" width="9.8984375" style="7" bestFit="1" customWidth="1"/>
    <col min="10" max="16384" width="9" style="7"/>
  </cols>
  <sheetData>
    <row r="1" spans="1:10" s="5" customFormat="1" ht="16.2" thickBot="1" x14ac:dyDescent="0.35">
      <c r="A1" s="240" t="s">
        <v>7</v>
      </c>
      <c r="B1" s="241"/>
      <c r="C1" s="241"/>
      <c r="D1" s="241"/>
      <c r="E1" s="241"/>
    </row>
    <row r="2" spans="1:10" x14ac:dyDescent="0.25">
      <c r="A2" s="242"/>
      <c r="B2" s="6"/>
      <c r="C2" s="6"/>
      <c r="D2" s="6"/>
      <c r="E2" s="6"/>
      <c r="F2" s="243"/>
      <c r="G2" s="243"/>
      <c r="H2" s="243"/>
    </row>
    <row r="3" spans="1:10" ht="21.6" x14ac:dyDescent="0.25">
      <c r="A3" s="244"/>
      <c r="B3" s="8" t="s">
        <v>244</v>
      </c>
      <c r="C3" s="9" t="s">
        <v>258</v>
      </c>
      <c r="D3" s="8" t="s">
        <v>0</v>
      </c>
      <c r="E3" s="8" t="s">
        <v>1</v>
      </c>
      <c r="F3" s="245"/>
      <c r="G3" s="245"/>
      <c r="H3" s="245"/>
    </row>
    <row r="4" spans="1:10" ht="13.8" thickBot="1" x14ac:dyDescent="0.3">
      <c r="A4" s="246"/>
      <c r="B4" s="247"/>
      <c r="C4" s="247"/>
      <c r="D4" s="247"/>
      <c r="E4" s="247"/>
      <c r="F4" s="248"/>
      <c r="G4" s="248"/>
      <c r="H4" s="248"/>
    </row>
    <row r="5" spans="1:10" ht="13.8" thickBot="1" x14ac:dyDescent="0.3">
      <c r="A5" s="10" t="s">
        <v>8</v>
      </c>
      <c r="B5" s="11">
        <v>123189</v>
      </c>
      <c r="C5" s="11">
        <v>152741</v>
      </c>
      <c r="D5" s="249">
        <v>-0.19350000000000001</v>
      </c>
      <c r="E5" s="250"/>
      <c r="F5" s="251"/>
      <c r="G5" s="252"/>
      <c r="H5" s="252"/>
      <c r="J5" s="253"/>
    </row>
    <row r="6" spans="1:10" s="14" customFormat="1" ht="13.8" thickBot="1" x14ac:dyDescent="0.3">
      <c r="A6" s="17" t="s">
        <v>9</v>
      </c>
      <c r="B6" s="12">
        <v>180575</v>
      </c>
      <c r="C6" s="12">
        <v>-47962</v>
      </c>
      <c r="D6" s="249">
        <v>4.7649999999999997</v>
      </c>
      <c r="E6" s="254">
        <v>0.92049999999999998</v>
      </c>
      <c r="F6" s="251"/>
      <c r="G6" s="255"/>
      <c r="H6" s="256"/>
      <c r="J6" s="253"/>
    </row>
    <row r="7" spans="1:10" s="15" customFormat="1" ht="13.8" thickBot="1" x14ac:dyDescent="0.3">
      <c r="A7" s="257" t="s">
        <v>10</v>
      </c>
      <c r="B7" s="12">
        <v>636777</v>
      </c>
      <c r="C7" s="12">
        <v>749388</v>
      </c>
      <c r="D7" s="249">
        <v>-0.15029999999999999</v>
      </c>
      <c r="E7" s="254">
        <v>0.82840000000000003</v>
      </c>
      <c r="F7" s="251"/>
      <c r="G7" s="258"/>
      <c r="H7" s="259"/>
      <c r="J7" s="253"/>
    </row>
    <row r="8" spans="1:10" s="16" customFormat="1" ht="13.8" thickBot="1" x14ac:dyDescent="0.3">
      <c r="A8" s="260" t="s">
        <v>11</v>
      </c>
      <c r="B8" s="12">
        <v>618316</v>
      </c>
      <c r="C8" s="12">
        <v>697565</v>
      </c>
      <c r="D8" s="249">
        <v>-0.11360000000000001</v>
      </c>
      <c r="E8" s="254">
        <v>0.83360000000000001</v>
      </c>
      <c r="F8" s="251"/>
      <c r="G8" s="261"/>
      <c r="H8" s="262"/>
      <c r="J8" s="253"/>
    </row>
    <row r="9" spans="1:10" s="16" customFormat="1" ht="13.8" thickBot="1" x14ac:dyDescent="0.3">
      <c r="A9" s="260" t="s">
        <v>12</v>
      </c>
      <c r="B9" s="12">
        <v>18461</v>
      </c>
      <c r="C9" s="12">
        <v>51823</v>
      </c>
      <c r="D9" s="249">
        <v>-0.64380000000000004</v>
      </c>
      <c r="E9" s="254">
        <v>0.84530000000000005</v>
      </c>
      <c r="F9" s="251"/>
      <c r="G9" s="261"/>
      <c r="H9" s="262"/>
      <c r="J9" s="253"/>
    </row>
    <row r="10" spans="1:10" s="15" customFormat="1" ht="13.8" thickBot="1" x14ac:dyDescent="0.3">
      <c r="A10" s="257" t="s">
        <v>13</v>
      </c>
      <c r="B10" s="12">
        <v>456202</v>
      </c>
      <c r="C10" s="12">
        <v>797350</v>
      </c>
      <c r="D10" s="249">
        <v>-0.4279</v>
      </c>
      <c r="E10" s="254">
        <v>0.81889999999999996</v>
      </c>
      <c r="F10" s="251"/>
      <c r="G10" s="258"/>
      <c r="H10" s="259"/>
      <c r="J10" s="253"/>
    </row>
    <row r="11" spans="1:10" s="16" customFormat="1" ht="13.8" thickBot="1" x14ac:dyDescent="0.3">
      <c r="A11" s="260" t="s">
        <v>14</v>
      </c>
      <c r="B11" s="12">
        <v>447982</v>
      </c>
      <c r="C11" s="12">
        <v>475991</v>
      </c>
      <c r="D11" s="249">
        <v>-5.8799999999999998E-2</v>
      </c>
      <c r="E11" s="254">
        <v>0.81130000000000002</v>
      </c>
      <c r="F11" s="251"/>
      <c r="G11" s="261"/>
      <c r="H11" s="262"/>
      <c r="J11" s="253"/>
    </row>
    <row r="12" spans="1:10" s="16" customFormat="1" ht="13.8" thickBot="1" x14ac:dyDescent="0.3">
      <c r="A12" s="260" t="s">
        <v>15</v>
      </c>
      <c r="B12" s="12">
        <v>-49818</v>
      </c>
      <c r="C12" s="12">
        <v>18330</v>
      </c>
      <c r="D12" s="249">
        <v>-3.7178</v>
      </c>
      <c r="E12" s="254"/>
      <c r="F12" s="251"/>
      <c r="G12" s="261"/>
      <c r="H12" s="262"/>
      <c r="J12" s="253"/>
    </row>
    <row r="13" spans="1:10" s="16" customFormat="1" ht="22.2" thickBot="1" x14ac:dyDescent="0.3">
      <c r="A13" s="263" t="s">
        <v>16</v>
      </c>
      <c r="B13" s="12">
        <v>-162492</v>
      </c>
      <c r="C13" s="12">
        <v>81358</v>
      </c>
      <c r="D13" s="249">
        <v>-2.9971999999999999</v>
      </c>
      <c r="E13" s="254">
        <v>2.9700000000000001E-2</v>
      </c>
      <c r="F13" s="251"/>
      <c r="G13" s="261"/>
      <c r="H13" s="262"/>
      <c r="J13" s="253"/>
    </row>
    <row r="14" spans="1:10" s="16" customFormat="1" ht="13.8" thickBot="1" x14ac:dyDescent="0.3">
      <c r="A14" s="260" t="s">
        <v>17</v>
      </c>
      <c r="B14" s="12">
        <v>216917</v>
      </c>
      <c r="C14" s="12">
        <v>213853</v>
      </c>
      <c r="D14" s="249">
        <v>1.43E-2</v>
      </c>
      <c r="E14" s="254">
        <v>0.65200000000000002</v>
      </c>
      <c r="F14" s="251"/>
      <c r="G14" s="261"/>
      <c r="H14" s="262"/>
      <c r="J14" s="253"/>
    </row>
    <row r="15" spans="1:10" s="16" customFormat="1" ht="13.8" thickBot="1" x14ac:dyDescent="0.3">
      <c r="A15" s="260" t="s">
        <v>18</v>
      </c>
      <c r="B15" s="12">
        <v>3614</v>
      </c>
      <c r="C15" s="12">
        <v>7819</v>
      </c>
      <c r="D15" s="249">
        <v>-0.53779999999999994</v>
      </c>
      <c r="E15" s="254">
        <v>0.95250000000000001</v>
      </c>
      <c r="F15" s="251"/>
      <c r="G15" s="261"/>
      <c r="H15" s="262"/>
      <c r="J15" s="264"/>
    </row>
    <row r="16" spans="1:10" s="18" customFormat="1" ht="13.8" thickBot="1" x14ac:dyDescent="0.3">
      <c r="A16" s="17" t="s">
        <v>19</v>
      </c>
      <c r="B16" s="12">
        <v>75431</v>
      </c>
      <c r="C16" s="12">
        <v>76960</v>
      </c>
      <c r="D16" s="249">
        <v>-1.9900000000000001E-2</v>
      </c>
      <c r="E16" s="254">
        <v>0.99129999999999996</v>
      </c>
      <c r="F16" s="251"/>
      <c r="G16" s="265"/>
      <c r="H16" s="266"/>
      <c r="J16" s="253"/>
    </row>
    <row r="17" spans="1:10" s="15" customFormat="1" ht="13.8" thickBot="1" x14ac:dyDescent="0.3">
      <c r="A17" s="257" t="s">
        <v>20</v>
      </c>
      <c r="B17" s="12">
        <v>652118</v>
      </c>
      <c r="C17" s="12">
        <v>703347</v>
      </c>
      <c r="D17" s="249">
        <v>-7.2800000000000004E-2</v>
      </c>
      <c r="E17" s="254">
        <v>0.79790000000000005</v>
      </c>
      <c r="F17" s="251"/>
      <c r="G17" s="258"/>
      <c r="H17" s="259"/>
      <c r="J17" s="253"/>
    </row>
    <row r="18" spans="1:10" s="16" customFormat="1" ht="13.8" thickBot="1" x14ac:dyDescent="0.3">
      <c r="A18" s="260" t="s">
        <v>11</v>
      </c>
      <c r="B18" s="12">
        <v>602745</v>
      </c>
      <c r="C18" s="12">
        <v>633952</v>
      </c>
      <c r="D18" s="249">
        <v>-4.9200000000000001E-2</v>
      </c>
      <c r="E18" s="254">
        <v>0.79069999999999996</v>
      </c>
      <c r="F18" s="251"/>
      <c r="G18" s="261"/>
      <c r="H18" s="262"/>
      <c r="J18" s="253"/>
    </row>
    <row r="19" spans="1:10" s="16" customFormat="1" ht="13.8" thickBot="1" x14ac:dyDescent="0.3">
      <c r="A19" s="260" t="s">
        <v>12</v>
      </c>
      <c r="B19" s="12">
        <v>49374</v>
      </c>
      <c r="C19" s="12">
        <v>69395</v>
      </c>
      <c r="D19" s="249">
        <v>-0.28849999999999998</v>
      </c>
      <c r="E19" s="254">
        <v>0.95709999999999995</v>
      </c>
      <c r="F19" s="251"/>
      <c r="G19" s="261"/>
      <c r="H19" s="262"/>
      <c r="J19" s="253"/>
    </row>
    <row r="20" spans="1:10" s="15" customFormat="1" ht="13.8" thickBot="1" x14ac:dyDescent="0.3">
      <c r="A20" s="257" t="s">
        <v>21</v>
      </c>
      <c r="B20" s="12">
        <v>576687</v>
      </c>
      <c r="C20" s="12">
        <v>626387</v>
      </c>
      <c r="D20" s="249">
        <v>-7.9299999999999995E-2</v>
      </c>
      <c r="E20" s="254">
        <v>0.7833</v>
      </c>
      <c r="F20" s="251"/>
      <c r="G20" s="258"/>
      <c r="H20" s="259"/>
      <c r="J20" s="253"/>
    </row>
    <row r="21" spans="1:10" s="16" customFormat="1" ht="13.8" thickBot="1" x14ac:dyDescent="0.3">
      <c r="A21" s="260" t="s">
        <v>14</v>
      </c>
      <c r="B21" s="12">
        <v>301015</v>
      </c>
      <c r="C21" s="12">
        <v>316645</v>
      </c>
      <c r="D21" s="249">
        <v>-4.9399999999999999E-2</v>
      </c>
      <c r="E21" s="254">
        <v>0.80720000000000003</v>
      </c>
      <c r="F21" s="251"/>
      <c r="G21" s="261"/>
      <c r="H21" s="262"/>
      <c r="J21" s="253"/>
    </row>
    <row r="22" spans="1:10" s="16" customFormat="1" ht="13.8" thickBot="1" x14ac:dyDescent="0.3">
      <c r="A22" s="260" t="s">
        <v>15</v>
      </c>
      <c r="B22" s="12">
        <v>-440</v>
      </c>
      <c r="C22" s="12">
        <v>1268</v>
      </c>
      <c r="D22" s="249">
        <v>-1.3465</v>
      </c>
      <c r="E22" s="254"/>
      <c r="F22" s="251"/>
      <c r="G22" s="261"/>
      <c r="H22" s="262"/>
      <c r="J22" s="253"/>
    </row>
    <row r="23" spans="1:10" s="16" customFormat="1" ht="13.8" thickBot="1" x14ac:dyDescent="0.3">
      <c r="A23" s="260" t="s">
        <v>17</v>
      </c>
      <c r="B23" s="12">
        <v>231763</v>
      </c>
      <c r="C23" s="12">
        <v>256438</v>
      </c>
      <c r="D23" s="249">
        <v>-9.6199999999999994E-2</v>
      </c>
      <c r="E23" s="254">
        <v>0.74419999999999997</v>
      </c>
      <c r="F23" s="251"/>
      <c r="G23" s="261"/>
      <c r="H23" s="262"/>
      <c r="J23" s="253"/>
    </row>
    <row r="24" spans="1:10" s="16" customFormat="1" ht="13.8" thickBot="1" x14ac:dyDescent="0.3">
      <c r="A24" s="260" t="s">
        <v>18</v>
      </c>
      <c r="B24" s="12">
        <v>44349</v>
      </c>
      <c r="C24" s="12">
        <v>52035</v>
      </c>
      <c r="D24" s="249">
        <v>-0.1477</v>
      </c>
      <c r="E24" s="254">
        <v>0.87060000000000004</v>
      </c>
      <c r="F24" s="251"/>
      <c r="G24" s="261"/>
      <c r="H24" s="262"/>
      <c r="J24" s="253"/>
    </row>
    <row r="25" spans="1:10" s="18" customFormat="1" ht="13.8" thickBot="1" x14ac:dyDescent="0.3">
      <c r="A25" s="17" t="s">
        <v>22</v>
      </c>
      <c r="B25" s="12">
        <v>13637</v>
      </c>
      <c r="C25" s="12">
        <v>93129</v>
      </c>
      <c r="D25" s="249">
        <v>-0.85360000000000003</v>
      </c>
      <c r="E25" s="254">
        <v>0</v>
      </c>
      <c r="F25" s="251"/>
      <c r="G25" s="265"/>
      <c r="H25" s="266"/>
      <c r="J25" s="253"/>
    </row>
    <row r="26" spans="1:10" s="18" customFormat="1" ht="13.8" thickBot="1" x14ac:dyDescent="0.3">
      <c r="A26" s="17" t="s">
        <v>23</v>
      </c>
      <c r="B26" s="19">
        <v>-115640</v>
      </c>
      <c r="C26" s="19">
        <v>85551</v>
      </c>
      <c r="D26" s="249">
        <v>-2.3517000000000001</v>
      </c>
      <c r="E26" s="267">
        <v>5.0799999999999998E-2</v>
      </c>
      <c r="F26" s="251"/>
      <c r="G26" s="265"/>
      <c r="H26" s="266"/>
      <c r="J26" s="253"/>
    </row>
    <row r="27" spans="1:10" ht="13.8" thickBot="1" x14ac:dyDescent="0.3">
      <c r="A27" s="21" t="s">
        <v>24</v>
      </c>
      <c r="B27" s="268">
        <v>1.9900000000000001E-2</v>
      </c>
      <c r="C27" s="268">
        <v>2.0299999999999999E-2</v>
      </c>
      <c r="D27" s="13"/>
      <c r="E27" s="254"/>
      <c r="F27" s="251"/>
      <c r="G27" s="265"/>
      <c r="H27" s="266"/>
      <c r="J27" s="253"/>
    </row>
    <row r="28" spans="1:10" ht="13.8" thickBot="1" x14ac:dyDescent="0.3">
      <c r="A28" s="21" t="s">
        <v>25</v>
      </c>
      <c r="B28" s="268">
        <v>0.13980000000000001</v>
      </c>
      <c r="C28" s="268">
        <v>0.111</v>
      </c>
      <c r="D28" s="13"/>
      <c r="E28" s="254"/>
      <c r="F28" s="251"/>
      <c r="G28" s="265"/>
      <c r="H28" s="266"/>
    </row>
    <row r="29" spans="1:10" ht="13.8" thickBot="1" x14ac:dyDescent="0.3">
      <c r="A29" s="269" t="s">
        <v>26</v>
      </c>
      <c r="B29" s="268">
        <v>3.3E-3</v>
      </c>
      <c r="C29" s="268">
        <v>1.8100000000000002E-2</v>
      </c>
      <c r="D29" s="270"/>
      <c r="E29" s="270"/>
      <c r="F29" s="271"/>
      <c r="G29" s="272"/>
      <c r="H29" s="271"/>
    </row>
    <row r="30" spans="1:10" ht="13.8" thickBot="1" x14ac:dyDescent="0.3">
      <c r="A30" s="273" t="s">
        <v>27</v>
      </c>
      <c r="B30" s="274">
        <v>-0.1094</v>
      </c>
      <c r="C30" s="274">
        <v>6.7100000000000007E-2</v>
      </c>
      <c r="D30" s="270"/>
      <c r="E30" s="275"/>
      <c r="F30" s="271"/>
      <c r="G30" s="271"/>
      <c r="H30" s="271"/>
    </row>
    <row r="31" spans="1:10" s="5" customFormat="1" ht="19.2" customHeight="1" x14ac:dyDescent="0.25">
      <c r="A31" s="400" t="s">
        <v>28</v>
      </c>
      <c r="B31" s="400"/>
      <c r="C31" s="400"/>
      <c r="D31" s="400"/>
      <c r="E31" s="400"/>
      <c r="F31" s="401"/>
      <c r="G31" s="401"/>
      <c r="H31" s="401"/>
    </row>
    <row r="32" spans="1:10" x14ac:dyDescent="0.25">
      <c r="A32" s="401"/>
      <c r="B32" s="401"/>
      <c r="C32" s="401"/>
      <c r="D32" s="401"/>
      <c r="E32" s="401"/>
      <c r="F32" s="401"/>
      <c r="G32" s="401"/>
      <c r="H32" s="401"/>
    </row>
    <row r="33" spans="1:20" ht="16.2" thickBot="1" x14ac:dyDescent="0.35">
      <c r="A33" s="240" t="s">
        <v>29</v>
      </c>
      <c r="B33" s="241"/>
      <c r="C33" s="241"/>
      <c r="D33" s="241"/>
      <c r="E33" s="241"/>
      <c r="F33" s="241"/>
      <c r="G33" s="241"/>
      <c r="H33" s="241"/>
    </row>
    <row r="34" spans="1:20" x14ac:dyDescent="0.25">
      <c r="A34" s="242"/>
      <c r="B34" s="6"/>
      <c r="C34" s="6"/>
      <c r="D34" s="6"/>
      <c r="E34" s="6"/>
      <c r="F34" s="6"/>
      <c r="G34" s="6"/>
      <c r="H34" s="243"/>
    </row>
    <row r="35" spans="1:20" ht="43.2" x14ac:dyDescent="0.25">
      <c r="A35" s="276"/>
      <c r="B35" s="277" t="s">
        <v>244</v>
      </c>
      <c r="C35" s="277" t="s">
        <v>258</v>
      </c>
      <c r="D35" s="277" t="s">
        <v>0</v>
      </c>
      <c r="E35" s="278" t="s">
        <v>30</v>
      </c>
      <c r="F35" s="8" t="s">
        <v>1</v>
      </c>
      <c r="G35" s="22" t="s">
        <v>263</v>
      </c>
      <c r="H35" s="279" t="s">
        <v>264</v>
      </c>
      <c r="I35" s="280"/>
      <c r="J35" s="280"/>
      <c r="K35" s="280"/>
      <c r="L35" s="280"/>
      <c r="M35" s="280"/>
      <c r="N35" s="280"/>
      <c r="O35" s="280"/>
      <c r="P35" s="280"/>
      <c r="Q35" s="281"/>
      <c r="R35" s="281"/>
      <c r="S35" s="281"/>
      <c r="T35" s="281"/>
    </row>
    <row r="36" spans="1:20" ht="13.8" thickBot="1" x14ac:dyDescent="0.3">
      <c r="A36" s="282"/>
      <c r="B36" s="247"/>
      <c r="C36" s="247"/>
      <c r="D36" s="247"/>
      <c r="E36" s="247"/>
      <c r="F36" s="247"/>
      <c r="G36" s="247"/>
      <c r="H36" s="247"/>
    </row>
    <row r="37" spans="1:20" ht="13.8" thickBot="1" x14ac:dyDescent="0.3">
      <c r="A37" s="283" t="s">
        <v>31</v>
      </c>
      <c r="B37" s="23">
        <v>1438970.4580000001</v>
      </c>
      <c r="C37" s="23">
        <v>1608717.051</v>
      </c>
      <c r="D37" s="249">
        <v>-0.10551674882446427</v>
      </c>
      <c r="E37" s="13">
        <v>1</v>
      </c>
      <c r="F37" s="24">
        <v>0.75430059820095474</v>
      </c>
      <c r="G37" s="23">
        <v>2492.1499038938223</v>
      </c>
      <c r="H37" s="23">
        <v>2106.893593886447</v>
      </c>
    </row>
    <row r="38" spans="1:20" ht="13.8" thickBot="1" x14ac:dyDescent="0.3">
      <c r="A38" s="284" t="s">
        <v>32</v>
      </c>
      <c r="B38" s="25">
        <v>586188.37399999995</v>
      </c>
      <c r="C38" s="25">
        <v>671359.12199999997</v>
      </c>
      <c r="D38" s="249">
        <v>-0.12686317234548583</v>
      </c>
      <c r="E38" s="13">
        <v>0.40736651036931842</v>
      </c>
      <c r="F38" s="13">
        <v>0.79033230464694382</v>
      </c>
      <c r="G38" s="25">
        <v>2493.9250876088322</v>
      </c>
      <c r="H38" s="25">
        <v>2055.2527039529477</v>
      </c>
    </row>
    <row r="39" spans="1:20" ht="13.8" thickBot="1" x14ac:dyDescent="0.3">
      <c r="A39" s="285" t="s">
        <v>33</v>
      </c>
      <c r="B39" s="25">
        <v>84180.873000000007</v>
      </c>
      <c r="C39" s="25">
        <v>76156.638000000006</v>
      </c>
      <c r="D39" s="249">
        <v>0.10536487968389574</v>
      </c>
      <c r="E39" s="13">
        <v>5.8500765274223578E-2</v>
      </c>
      <c r="F39" s="13">
        <v>0.80894742422195065</v>
      </c>
      <c r="G39" s="25">
        <v>2541.4149841328276</v>
      </c>
      <c r="H39" s="25">
        <v>2649.5702871066624</v>
      </c>
      <c r="J39" s="280"/>
    </row>
    <row r="40" spans="1:20" ht="13.8" thickBot="1" x14ac:dyDescent="0.3">
      <c r="A40" s="285" t="s">
        <v>34</v>
      </c>
      <c r="B40" s="25">
        <v>246701.16800000001</v>
      </c>
      <c r="C40" s="25">
        <v>280530.91499999998</v>
      </c>
      <c r="D40" s="249">
        <v>-0.12059186774477237</v>
      </c>
      <c r="E40" s="13">
        <v>0.17144283027386514</v>
      </c>
      <c r="F40" s="13">
        <v>0.90014845815403677</v>
      </c>
      <c r="G40" s="25">
        <v>4993.8322836736306</v>
      </c>
      <c r="H40" s="25">
        <v>4377.7647522622065</v>
      </c>
    </row>
    <row r="41" spans="1:20" ht="13.8" thickBot="1" x14ac:dyDescent="0.3">
      <c r="A41" s="286" t="s">
        <v>35</v>
      </c>
      <c r="B41" s="25">
        <v>1219</v>
      </c>
      <c r="C41" s="25">
        <v>3716</v>
      </c>
      <c r="D41" s="249">
        <v>-0.67190000000000005</v>
      </c>
      <c r="E41" s="13">
        <v>8.4713344406963493E-4</v>
      </c>
      <c r="F41" s="13">
        <v>1</v>
      </c>
      <c r="G41" s="25">
        <v>10000</v>
      </c>
      <c r="H41" s="25">
        <v>10000</v>
      </c>
    </row>
    <row r="42" spans="1:20" ht="13.8" thickBot="1" x14ac:dyDescent="0.3">
      <c r="A42" s="285" t="s">
        <v>36</v>
      </c>
      <c r="B42" s="25">
        <v>168536.85500000001</v>
      </c>
      <c r="C42" s="25">
        <v>175247.62299999999</v>
      </c>
      <c r="D42" s="249">
        <v>-3.8293061469940604E-2</v>
      </c>
      <c r="E42" s="13">
        <v>0.11712322102445831</v>
      </c>
      <c r="F42" s="13">
        <v>0.71998513488349392</v>
      </c>
      <c r="G42" s="25">
        <v>2124.1031147200715</v>
      </c>
      <c r="H42" s="25">
        <v>1873.7561143806761</v>
      </c>
    </row>
    <row r="43" spans="1:20" ht="13.8" thickBot="1" x14ac:dyDescent="0.3">
      <c r="A43" s="285" t="s">
        <v>37</v>
      </c>
      <c r="B43" s="25">
        <v>81734.691000000006</v>
      </c>
      <c r="C43" s="25">
        <v>134833.06400000001</v>
      </c>
      <c r="D43" s="249">
        <v>-0.39380825017816101</v>
      </c>
      <c r="E43" s="13">
        <v>5.680081237637194E-2</v>
      </c>
      <c r="F43" s="13">
        <v>0.72829607932328266</v>
      </c>
      <c r="G43" s="25">
        <v>2201.3413128175885</v>
      </c>
      <c r="H43" s="25">
        <v>2304.9163147811187</v>
      </c>
    </row>
    <row r="44" spans="1:20" ht="13.8" thickBot="1" x14ac:dyDescent="0.3">
      <c r="A44" s="285" t="s">
        <v>38</v>
      </c>
      <c r="B44" s="25">
        <v>128.09299999999999</v>
      </c>
      <c r="C44" s="25">
        <v>111.773</v>
      </c>
      <c r="D44" s="249">
        <v>0.14601021713651763</v>
      </c>
      <c r="E44" s="13">
        <v>8.9017115874660973E-5</v>
      </c>
      <c r="F44" s="13">
        <v>1</v>
      </c>
      <c r="G44" s="25">
        <v>10000</v>
      </c>
      <c r="H44" s="25">
        <v>10000</v>
      </c>
    </row>
    <row r="45" spans="1:20" ht="13.8" thickBot="1" x14ac:dyDescent="0.3">
      <c r="A45" s="285" t="s">
        <v>39</v>
      </c>
      <c r="B45" s="25">
        <v>0</v>
      </c>
      <c r="C45" s="25">
        <v>0</v>
      </c>
      <c r="D45" s="249">
        <v>0</v>
      </c>
      <c r="E45" s="13">
        <v>0</v>
      </c>
      <c r="F45" s="13"/>
      <c r="G45" s="25"/>
      <c r="H45" s="25"/>
    </row>
    <row r="46" spans="1:20" ht="13.8" thickBot="1" x14ac:dyDescent="0.3">
      <c r="A46" s="285" t="s">
        <v>40</v>
      </c>
      <c r="B46" s="25">
        <v>4906.6949999999997</v>
      </c>
      <c r="C46" s="25">
        <v>4479.1080000000002</v>
      </c>
      <c r="D46" s="249">
        <v>9.546253405812033E-2</v>
      </c>
      <c r="E46" s="13">
        <v>3.4098649994661664E-3</v>
      </c>
      <c r="F46" s="13">
        <v>1</v>
      </c>
      <c r="G46" s="25">
        <v>10000</v>
      </c>
      <c r="H46" s="25">
        <v>10000</v>
      </c>
    </row>
    <row r="47" spans="1:20" ht="13.8" thickBot="1" x14ac:dyDescent="0.3">
      <c r="A47" s="285" t="s">
        <v>41</v>
      </c>
      <c r="B47" s="25">
        <v>0</v>
      </c>
      <c r="C47" s="25">
        <v>0</v>
      </c>
      <c r="D47" s="249">
        <v>0</v>
      </c>
      <c r="E47" s="13">
        <v>0</v>
      </c>
      <c r="F47" s="13"/>
      <c r="G47" s="25"/>
      <c r="H47" s="25"/>
    </row>
    <row r="48" spans="1:20" ht="13.8" thickBot="1" x14ac:dyDescent="0.3">
      <c r="A48" s="284" t="s">
        <v>42</v>
      </c>
      <c r="B48" s="25">
        <v>852782.08400000003</v>
      </c>
      <c r="C48" s="25">
        <v>937357.929</v>
      </c>
      <c r="D48" s="249">
        <v>-9.0227908020395042E-2</v>
      </c>
      <c r="E48" s="13">
        <v>0.59263348963068152</v>
      </c>
      <c r="F48" s="13">
        <v>0.79037407027699014</v>
      </c>
      <c r="G48" s="25">
        <v>2763.9827048861539</v>
      </c>
      <c r="H48" s="25">
        <v>2358.9677859095777</v>
      </c>
    </row>
    <row r="49" spans="1:9" ht="13.8" thickBot="1" x14ac:dyDescent="0.3">
      <c r="A49" s="285" t="s">
        <v>43</v>
      </c>
      <c r="B49" s="25"/>
      <c r="C49" s="25"/>
      <c r="D49" s="249"/>
      <c r="E49" s="13"/>
      <c r="F49" s="13"/>
      <c r="G49" s="25"/>
      <c r="H49" s="25"/>
    </row>
    <row r="50" spans="1:9" ht="13.8" thickBot="1" x14ac:dyDescent="0.3">
      <c r="A50" s="286" t="s">
        <v>44</v>
      </c>
      <c r="B50" s="25">
        <v>19026.635999999999</v>
      </c>
      <c r="C50" s="25">
        <v>6016.0609999999997</v>
      </c>
      <c r="D50" s="249">
        <v>2.162640139453373</v>
      </c>
      <c r="E50" s="13">
        <v>1.322239514662781E-2</v>
      </c>
      <c r="F50" s="13">
        <v>1</v>
      </c>
      <c r="G50" s="25">
        <v>7396.2021161871517</v>
      </c>
      <c r="H50" s="25">
        <v>5700.0516254347203</v>
      </c>
    </row>
    <row r="51" spans="1:9" ht="13.8" thickBot="1" x14ac:dyDescent="0.3">
      <c r="A51" s="286" t="s">
        <v>45</v>
      </c>
      <c r="B51" s="25">
        <v>87273.077000000005</v>
      </c>
      <c r="C51" s="25">
        <v>89293.948000000004</v>
      </c>
      <c r="D51" s="249">
        <v>-2.2631668161878116E-2</v>
      </c>
      <c r="E51" s="13">
        <v>6.0649665540249746E-2</v>
      </c>
      <c r="F51" s="13">
        <v>0.80391055541573897</v>
      </c>
      <c r="G51" s="25">
        <v>2611.394072188602</v>
      </c>
      <c r="H51" s="25">
        <v>2504.2789988316144</v>
      </c>
    </row>
    <row r="52" spans="1:9" ht="13.8" thickBot="1" x14ac:dyDescent="0.3">
      <c r="A52" s="286" t="s">
        <v>46</v>
      </c>
      <c r="B52" s="25">
        <v>0</v>
      </c>
      <c r="C52" s="25">
        <v>0</v>
      </c>
      <c r="D52" s="249">
        <v>0</v>
      </c>
      <c r="E52" s="13">
        <v>0</v>
      </c>
      <c r="F52" s="13"/>
      <c r="G52" s="25"/>
      <c r="H52" s="25"/>
    </row>
    <row r="53" spans="1:9" ht="13.8" thickBot="1" x14ac:dyDescent="0.3">
      <c r="A53" s="286" t="s">
        <v>47</v>
      </c>
      <c r="B53" s="25">
        <v>236516.943</v>
      </c>
      <c r="C53" s="25">
        <v>268743.04800000001</v>
      </c>
      <c r="D53" s="249">
        <v>-0.11991419030121298</v>
      </c>
      <c r="E53" s="13">
        <v>0.16436539171813908</v>
      </c>
      <c r="F53" s="13">
        <v>0.79240373912662998</v>
      </c>
      <c r="G53" s="25">
        <v>2683.1206212421725</v>
      </c>
      <c r="H53" s="25">
        <v>2227.8025429059908</v>
      </c>
    </row>
    <row r="54" spans="1:9" ht="13.8" thickBot="1" x14ac:dyDescent="0.3">
      <c r="A54" s="286" t="s">
        <v>48</v>
      </c>
      <c r="B54" s="25">
        <v>237566.30499999999</v>
      </c>
      <c r="C54" s="25">
        <v>267520.30699999997</v>
      </c>
      <c r="D54" s="249">
        <v>-0.11196907754744756</v>
      </c>
      <c r="E54" s="13">
        <v>0.16509463671004701</v>
      </c>
      <c r="F54" s="13">
        <v>0.89850180941485713</v>
      </c>
      <c r="G54" s="25">
        <v>3566.5012348243858</v>
      </c>
      <c r="H54" s="25">
        <v>2811.4699760183416</v>
      </c>
    </row>
    <row r="55" spans="1:9" s="5" customFormat="1" ht="15.6" thickBot="1" x14ac:dyDescent="0.3">
      <c r="A55" s="286" t="s">
        <v>49</v>
      </c>
      <c r="B55" s="25">
        <v>4867.4669999999996</v>
      </c>
      <c r="C55" s="25">
        <v>7742.3720000000003</v>
      </c>
      <c r="D55" s="249">
        <v>-0.37132095951989919</v>
      </c>
      <c r="E55" s="13">
        <v>3.3826038421700521E-3</v>
      </c>
      <c r="F55" s="13">
        <v>0.92286687863176498</v>
      </c>
      <c r="G55" s="25">
        <v>3221.272854191111</v>
      </c>
      <c r="H55" s="25">
        <v>2453.4337202845063</v>
      </c>
      <c r="I55" s="7"/>
    </row>
    <row r="56" spans="1:9" ht="13.8" thickBot="1" x14ac:dyDescent="0.3">
      <c r="A56" s="286" t="s">
        <v>50</v>
      </c>
      <c r="B56" s="25">
        <v>184452.84</v>
      </c>
      <c r="C56" s="25">
        <v>214311.43100000001</v>
      </c>
      <c r="D56" s="249">
        <v>-0.13932337094982117</v>
      </c>
      <c r="E56" s="13">
        <v>0.12818389632290839</v>
      </c>
      <c r="F56" s="13">
        <v>0.86396729843773235</v>
      </c>
      <c r="G56" s="25">
        <v>3372.3716690518058</v>
      </c>
      <c r="H56" s="25">
        <v>2741.4662526150587</v>
      </c>
    </row>
    <row r="57" spans="1:9" ht="13.8" thickBot="1" x14ac:dyDescent="0.3">
      <c r="A57" s="286" t="s">
        <v>51</v>
      </c>
      <c r="B57" s="25">
        <v>51162.661</v>
      </c>
      <c r="C57" s="25">
        <v>61943.663999999997</v>
      </c>
      <c r="D57" s="249">
        <v>-0.17404529057241425</v>
      </c>
      <c r="E57" s="13">
        <v>3.5555046120342243E-2</v>
      </c>
      <c r="F57" s="13">
        <v>0.86279431400176776</v>
      </c>
      <c r="G57" s="25">
        <v>3792.2186409905503</v>
      </c>
      <c r="H57" s="25">
        <v>3167.572219496632</v>
      </c>
    </row>
    <row r="58" spans="1:9" ht="13.8" thickBot="1" x14ac:dyDescent="0.3">
      <c r="A58" s="286" t="s">
        <v>52</v>
      </c>
      <c r="B58" s="25">
        <v>646.93700000000001</v>
      </c>
      <c r="C58" s="25">
        <v>-286.94499999999999</v>
      </c>
      <c r="D58" s="249">
        <v>-3.2545679485615713</v>
      </c>
      <c r="E58" s="13">
        <v>4.4958323946355818E-4</v>
      </c>
      <c r="F58" s="13">
        <v>1.5162001864169155</v>
      </c>
      <c r="G58" s="25">
        <v>9200.8403414554123</v>
      </c>
      <c r="H58" s="25">
        <v>4337.8307836566692</v>
      </c>
    </row>
    <row r="59" spans="1:9" ht="13.8" thickBot="1" x14ac:dyDescent="0.3">
      <c r="A59" s="286" t="s">
        <v>53</v>
      </c>
      <c r="B59" s="25">
        <v>1602.7349999999999</v>
      </c>
      <c r="C59" s="25">
        <v>1619.355</v>
      </c>
      <c r="D59" s="249">
        <v>-1.0263345591300266E-2</v>
      </c>
      <c r="E59" s="13">
        <v>1.113806743626699E-3</v>
      </c>
      <c r="F59" s="13">
        <v>1</v>
      </c>
      <c r="G59" s="25">
        <v>7325.099742589312</v>
      </c>
      <c r="H59" s="25">
        <v>7662.307453030744</v>
      </c>
    </row>
    <row r="60" spans="1:9" ht="13.8" thickBot="1" x14ac:dyDescent="0.3">
      <c r="A60" s="286" t="s">
        <v>54</v>
      </c>
      <c r="B60" s="25">
        <v>18626.702000000001</v>
      </c>
      <c r="C60" s="25">
        <v>11897.155000000001</v>
      </c>
      <c r="D60" s="249">
        <v>0.56564338280874704</v>
      </c>
      <c r="E60" s="13">
        <v>1.2944464492960425E-2</v>
      </c>
      <c r="F60" s="13">
        <v>0.83530741670668085</v>
      </c>
      <c r="G60" s="25">
        <v>2987.2388929923704</v>
      </c>
      <c r="H60" s="25">
        <v>2434.6650181088316</v>
      </c>
    </row>
    <row r="61" spans="1:9" ht="13.8" thickBot="1" x14ac:dyDescent="0.3">
      <c r="A61" s="286" t="s">
        <v>55</v>
      </c>
      <c r="B61" s="25">
        <v>11039.782999999999</v>
      </c>
      <c r="C61" s="25">
        <v>8557.5310000000009</v>
      </c>
      <c r="D61" s="249">
        <v>0.29006637545338698</v>
      </c>
      <c r="E61" s="13">
        <v>7.6720011440290451E-3</v>
      </c>
      <c r="F61" s="13">
        <v>0.96726493627637422</v>
      </c>
      <c r="G61" s="25">
        <v>4926.2621698491603</v>
      </c>
      <c r="H61" s="25">
        <v>5120.0582037677768</v>
      </c>
    </row>
    <row r="62" spans="1:9" ht="13.8" thickBot="1" x14ac:dyDescent="0.3">
      <c r="A62" s="287" t="s">
        <v>56</v>
      </c>
      <c r="B62" s="25">
        <v>0</v>
      </c>
      <c r="C62" s="25">
        <v>0</v>
      </c>
      <c r="D62" s="13">
        <v>0</v>
      </c>
      <c r="E62" s="13">
        <v>0</v>
      </c>
      <c r="F62" s="13"/>
      <c r="G62" s="25"/>
      <c r="H62" s="25"/>
    </row>
    <row r="63" spans="1:9" s="5" customFormat="1" ht="20.399999999999999" customHeight="1" x14ac:dyDescent="0.25">
      <c r="A63" s="400" t="s">
        <v>57</v>
      </c>
      <c r="B63" s="400"/>
      <c r="C63" s="400"/>
      <c r="D63" s="400"/>
      <c r="E63" s="400"/>
      <c r="F63" s="400"/>
      <c r="G63" s="400"/>
      <c r="H63" s="400"/>
    </row>
    <row r="64" spans="1:9" x14ac:dyDescent="0.25">
      <c r="A64" s="401"/>
      <c r="B64" s="401"/>
      <c r="C64" s="401"/>
      <c r="D64" s="401"/>
      <c r="E64" s="401"/>
      <c r="F64" s="401"/>
      <c r="G64" s="401"/>
      <c r="H64" s="401"/>
    </row>
    <row r="65" spans="1:20" ht="16.2" thickBot="1" x14ac:dyDescent="0.35">
      <c r="A65" s="240" t="s">
        <v>58</v>
      </c>
      <c r="B65" s="241"/>
      <c r="C65" s="241"/>
      <c r="D65" s="241"/>
      <c r="E65" s="241"/>
      <c r="F65" s="5"/>
      <c r="G65" s="5"/>
      <c r="H65" s="5"/>
    </row>
    <row r="66" spans="1:20" x14ac:dyDescent="0.25">
      <c r="A66" s="242"/>
      <c r="B66" s="6"/>
      <c r="C66" s="6"/>
      <c r="D66" s="6"/>
      <c r="E66" s="6"/>
    </row>
    <row r="67" spans="1:20" ht="33" thickBot="1" x14ac:dyDescent="0.3">
      <c r="A67" s="276"/>
      <c r="B67" s="8" t="s">
        <v>244</v>
      </c>
      <c r="C67" s="26" t="s">
        <v>258</v>
      </c>
      <c r="D67" s="8" t="s">
        <v>0</v>
      </c>
      <c r="E67" s="278" t="s">
        <v>59</v>
      </c>
      <c r="I67" s="280"/>
      <c r="J67" s="280"/>
      <c r="K67" s="280"/>
      <c r="L67" s="280"/>
      <c r="M67" s="280"/>
      <c r="N67" s="280"/>
      <c r="O67" s="280"/>
      <c r="P67" s="280"/>
      <c r="Q67" s="281"/>
      <c r="R67" s="281"/>
      <c r="S67" s="281"/>
      <c r="T67" s="281"/>
    </row>
    <row r="68" spans="1:20" ht="13.8" thickBot="1" x14ac:dyDescent="0.3">
      <c r="A68" s="288"/>
      <c r="B68" s="27"/>
      <c r="C68" s="28"/>
      <c r="D68" s="29"/>
      <c r="E68" s="30"/>
    </row>
    <row r="69" spans="1:20" ht="13.8" thickBot="1" x14ac:dyDescent="0.3">
      <c r="A69" s="10" t="s">
        <v>31</v>
      </c>
      <c r="B69" s="23">
        <v>195960.69399999999</v>
      </c>
      <c r="C69" s="23">
        <v>259602.06</v>
      </c>
      <c r="D69" s="249">
        <v>-0.2451496956534166</v>
      </c>
      <c r="E69" s="289">
        <v>0.13618117933592766</v>
      </c>
    </row>
    <row r="70" spans="1:20" ht="13.8" thickBot="1" x14ac:dyDescent="0.3">
      <c r="A70" s="269" t="s">
        <v>32</v>
      </c>
      <c r="B70" s="25">
        <v>39402.921000000002</v>
      </c>
      <c r="C70" s="25">
        <v>43507.71</v>
      </c>
      <c r="D70" s="249">
        <v>-9.4346243458917955E-2</v>
      </c>
      <c r="E70" s="13">
        <v>6.7218871522689058E-2</v>
      </c>
    </row>
    <row r="71" spans="1:20" ht="13.8" thickBot="1" x14ac:dyDescent="0.3">
      <c r="A71" s="290" t="s">
        <v>42</v>
      </c>
      <c r="B71" s="31">
        <v>156557.77299999999</v>
      </c>
      <c r="C71" s="31">
        <v>216094.35</v>
      </c>
      <c r="D71" s="32">
        <v>-0.27551195577302234</v>
      </c>
      <c r="E71" s="32">
        <v>0.18358473511270434</v>
      </c>
      <c r="I71" s="280"/>
      <c r="J71" s="280"/>
    </row>
    <row r="72" spans="1:20" x14ac:dyDescent="0.25">
      <c r="A72" s="291"/>
      <c r="B72" s="291"/>
      <c r="C72" s="291"/>
      <c r="D72" s="291"/>
      <c r="E72" s="291"/>
    </row>
    <row r="73" spans="1:20" x14ac:dyDescent="0.25">
      <c r="A73" s="291"/>
      <c r="B73" s="291"/>
      <c r="C73" s="291"/>
      <c r="D73" s="291"/>
      <c r="E73" s="291"/>
    </row>
    <row r="74" spans="1:20" ht="16.2" thickBot="1" x14ac:dyDescent="0.35">
      <c r="A74" s="292" t="s">
        <v>60</v>
      </c>
      <c r="B74" s="4"/>
      <c r="C74" s="4"/>
      <c r="D74" s="4"/>
      <c r="E74" s="4"/>
      <c r="F74" s="4"/>
      <c r="G74" s="4"/>
      <c r="H74" s="4"/>
    </row>
    <row r="75" spans="1:20" x14ac:dyDescent="0.25">
      <c r="A75" s="242"/>
      <c r="B75" s="6"/>
      <c r="C75" s="6"/>
      <c r="D75" s="6"/>
      <c r="E75" s="6"/>
      <c r="F75" s="6"/>
      <c r="G75" s="6"/>
      <c r="H75" s="243"/>
    </row>
    <row r="76" spans="1:20" ht="33" thickBot="1" x14ac:dyDescent="0.3">
      <c r="A76" s="293"/>
      <c r="B76" s="8" t="s">
        <v>244</v>
      </c>
      <c r="C76" s="26" t="s">
        <v>258</v>
      </c>
      <c r="D76" s="8" t="s">
        <v>0</v>
      </c>
      <c r="E76" s="278" t="s">
        <v>59</v>
      </c>
      <c r="F76" s="8" t="s">
        <v>1</v>
      </c>
      <c r="G76" s="22" t="s">
        <v>263</v>
      </c>
      <c r="H76" s="279" t="s">
        <v>264</v>
      </c>
    </row>
    <row r="77" spans="1:20" ht="13.8" thickBot="1" x14ac:dyDescent="0.3">
      <c r="A77" s="294"/>
      <c r="B77" s="27"/>
      <c r="C77" s="28"/>
      <c r="D77" s="295"/>
      <c r="E77" s="295"/>
      <c r="F77" s="27"/>
      <c r="G77" s="27"/>
      <c r="H77" s="27"/>
    </row>
    <row r="78" spans="1:20" ht="13.8" thickBot="1" x14ac:dyDescent="0.3">
      <c r="A78" s="283" t="s">
        <v>31</v>
      </c>
      <c r="B78" s="23">
        <v>847398.53799999994</v>
      </c>
      <c r="C78" s="23">
        <v>864009.978</v>
      </c>
      <c r="D78" s="289">
        <v>-1.9225981670318193E-2</v>
      </c>
      <c r="E78" s="289">
        <v>0.58889224117761552</v>
      </c>
      <c r="F78" s="33">
        <v>0.78304358131899443</v>
      </c>
      <c r="G78" s="23">
        <v>2634.8123481824614</v>
      </c>
      <c r="H78" s="23">
        <v>2179.8305746831638</v>
      </c>
    </row>
    <row r="79" spans="1:20" ht="13.8" thickBot="1" x14ac:dyDescent="0.3">
      <c r="A79" s="284" t="s">
        <v>32</v>
      </c>
      <c r="B79" s="25">
        <v>433027.52799999999</v>
      </c>
      <c r="C79" s="25">
        <v>460118.98499999999</v>
      </c>
      <c r="D79" s="249">
        <v>-5.887924185523441E-2</v>
      </c>
      <c r="E79" s="13">
        <v>0.73871735982262932</v>
      </c>
      <c r="F79" s="13">
        <v>0.80679430429468146</v>
      </c>
      <c r="G79" s="25">
        <v>2489.1916663602155</v>
      </c>
      <c r="H79" s="25">
        <v>2073.4912015282366</v>
      </c>
    </row>
    <row r="80" spans="1:20" ht="13.8" thickBot="1" x14ac:dyDescent="0.3">
      <c r="A80" s="285" t="s">
        <v>33</v>
      </c>
      <c r="B80" s="25">
        <v>21337.22</v>
      </c>
      <c r="C80" s="25">
        <v>22193.593000000001</v>
      </c>
      <c r="D80" s="249">
        <v>-3.8586496562318717E-2</v>
      </c>
      <c r="E80" s="13">
        <v>0.25346874224029486</v>
      </c>
      <c r="F80" s="13">
        <v>0.76789843137477287</v>
      </c>
      <c r="G80" s="25">
        <v>2466.8373416360723</v>
      </c>
      <c r="H80" s="25">
        <v>2463.896314146386</v>
      </c>
    </row>
    <row r="81" spans="1:20" ht="13.8" thickBot="1" x14ac:dyDescent="0.3">
      <c r="A81" s="285" t="s">
        <v>34</v>
      </c>
      <c r="B81" s="25">
        <v>251400.61199999999</v>
      </c>
      <c r="C81" s="25">
        <v>240269.66800000001</v>
      </c>
      <c r="D81" s="249">
        <v>4.6326879679211119E-2</v>
      </c>
      <c r="E81" s="13">
        <v>1.0190491355922562</v>
      </c>
      <c r="F81" s="13">
        <v>0.84215631168727501</v>
      </c>
      <c r="G81" s="25">
        <v>3205.066958813843</v>
      </c>
      <c r="H81" s="25">
        <v>3128.0721491905297</v>
      </c>
    </row>
    <row r="82" spans="1:20" ht="13.8" thickBot="1" x14ac:dyDescent="0.3">
      <c r="A82" s="286" t="s">
        <v>35</v>
      </c>
      <c r="B82" s="25">
        <v>522</v>
      </c>
      <c r="C82" s="25">
        <v>676</v>
      </c>
      <c r="D82" s="249">
        <v>-0.22781065088757402</v>
      </c>
      <c r="E82" s="13">
        <v>0.4284</v>
      </c>
      <c r="F82" s="13">
        <v>1</v>
      </c>
      <c r="G82" s="25">
        <v>7894.83</v>
      </c>
      <c r="H82" s="25">
        <v>7632</v>
      </c>
    </row>
    <row r="83" spans="1:20" ht="13.8" thickBot="1" x14ac:dyDescent="0.3">
      <c r="A83" s="285" t="s">
        <v>36</v>
      </c>
      <c r="B83" s="25">
        <v>114917.54</v>
      </c>
      <c r="C83" s="25">
        <v>133288.552</v>
      </c>
      <c r="D83" s="249">
        <v>-0.1378288812080426</v>
      </c>
      <c r="E83" s="13">
        <v>0.68185406687457162</v>
      </c>
      <c r="F83" s="13">
        <v>0.72196368804970934</v>
      </c>
      <c r="G83" s="25">
        <v>1941.4635585515091</v>
      </c>
      <c r="H83" s="25">
        <v>1578.3503714900696</v>
      </c>
    </row>
    <row r="84" spans="1:20" ht="13.8" thickBot="1" x14ac:dyDescent="0.3">
      <c r="A84" s="285" t="s">
        <v>37</v>
      </c>
      <c r="B84" s="25">
        <v>41373.370000000003</v>
      </c>
      <c r="C84" s="25">
        <v>62128.226999999999</v>
      </c>
      <c r="D84" s="249">
        <v>-0.33406485267960406</v>
      </c>
      <c r="E84" s="13">
        <v>0.50619106151633952</v>
      </c>
      <c r="F84" s="13">
        <v>0.90417730051963374</v>
      </c>
      <c r="G84" s="25">
        <v>5081.3654682560173</v>
      </c>
      <c r="H84" s="25">
        <v>4991.0230168980606</v>
      </c>
    </row>
    <row r="85" spans="1:20" ht="13.8" thickBot="1" x14ac:dyDescent="0.3">
      <c r="A85" s="285" t="s">
        <v>38</v>
      </c>
      <c r="B85" s="25">
        <v>1335.423</v>
      </c>
      <c r="C85" s="25">
        <v>633.36400000000003</v>
      </c>
      <c r="D85" s="249">
        <v>1.1084605377002799</v>
      </c>
      <c r="E85" s="13">
        <v>10.425417470119367</v>
      </c>
      <c r="F85" s="13">
        <v>1</v>
      </c>
      <c r="G85" s="25">
        <v>10000</v>
      </c>
      <c r="H85" s="25">
        <v>10000</v>
      </c>
    </row>
    <row r="86" spans="1:20" ht="13.8" thickBot="1" x14ac:dyDescent="0.3">
      <c r="A86" s="285" t="s">
        <v>39</v>
      </c>
      <c r="B86" s="25">
        <v>1553.0309999999999</v>
      </c>
      <c r="C86" s="25">
        <v>639.91300000000001</v>
      </c>
      <c r="D86" s="249">
        <v>1.4269408497717659</v>
      </c>
      <c r="E86" s="13"/>
      <c r="F86" s="13">
        <v>1.3246329274818081</v>
      </c>
      <c r="G86" s="25">
        <v>10000</v>
      </c>
      <c r="H86" s="25">
        <v>3625.5766177250016</v>
      </c>
      <c r="J86" s="280"/>
    </row>
    <row r="87" spans="1:20" s="5" customFormat="1" ht="15.6" thickBot="1" x14ac:dyDescent="0.3">
      <c r="A87" s="285" t="s">
        <v>40</v>
      </c>
      <c r="B87" s="25">
        <v>1110.3320000000001</v>
      </c>
      <c r="C87" s="25">
        <v>965.66700000000003</v>
      </c>
      <c r="D87" s="249">
        <v>0.14980837079448728</v>
      </c>
      <c r="E87" s="13">
        <v>0.22628918243338952</v>
      </c>
      <c r="F87" s="13">
        <v>1</v>
      </c>
      <c r="G87" s="25">
        <v>10000</v>
      </c>
      <c r="H87" s="25">
        <v>10000</v>
      </c>
      <c r="I87" s="7"/>
    </row>
    <row r="88" spans="1:20" ht="13.8" thickBot="1" x14ac:dyDescent="0.3">
      <c r="A88" s="285" t="s">
        <v>41</v>
      </c>
      <c r="B88" s="25">
        <v>0</v>
      </c>
      <c r="C88" s="25">
        <v>0</v>
      </c>
      <c r="D88" s="249">
        <v>0</v>
      </c>
      <c r="E88" s="13"/>
      <c r="F88" s="13"/>
      <c r="G88" s="25"/>
      <c r="H88" s="25"/>
    </row>
    <row r="89" spans="1:20" ht="13.8" thickBot="1" x14ac:dyDescent="0.3">
      <c r="A89" s="284" t="s">
        <v>42</v>
      </c>
      <c r="B89" s="25">
        <v>414371.01</v>
      </c>
      <c r="C89" s="25">
        <v>403890.99300000002</v>
      </c>
      <c r="D89" s="249">
        <v>2.5947637312129901E-2</v>
      </c>
      <c r="E89" s="13">
        <v>0.48590491964416083</v>
      </c>
      <c r="F89" s="13">
        <v>0.83066707497386716</v>
      </c>
      <c r="G89" s="25">
        <v>2981.0194591321715</v>
      </c>
      <c r="H89" s="25">
        <v>2486.8775078420904</v>
      </c>
    </row>
    <row r="90" spans="1:20" ht="13.8" thickBot="1" x14ac:dyDescent="0.3">
      <c r="A90" s="285" t="s">
        <v>43</v>
      </c>
      <c r="B90" s="25"/>
      <c r="C90" s="25"/>
      <c r="D90" s="249"/>
      <c r="E90" s="13"/>
      <c r="F90" s="13"/>
      <c r="G90" s="25"/>
      <c r="H90" s="25"/>
    </row>
    <row r="91" spans="1:20" ht="14.4" thickBot="1" x14ac:dyDescent="0.3">
      <c r="A91" s="286" t="s">
        <v>44</v>
      </c>
      <c r="B91" s="25">
        <v>4920.3850000000002</v>
      </c>
      <c r="C91" s="25">
        <v>995.24699999999996</v>
      </c>
      <c r="D91" s="249">
        <v>3.943883277216611</v>
      </c>
      <c r="E91" s="13">
        <v>0.25860509445810603</v>
      </c>
      <c r="F91" s="13">
        <v>1</v>
      </c>
      <c r="G91" s="25">
        <v>6185.7890841709186</v>
      </c>
      <c r="H91" s="25">
        <v>5011.0766497024206</v>
      </c>
      <c r="J91" s="280"/>
      <c r="K91" s="280"/>
      <c r="L91" s="280"/>
      <c r="M91" s="280"/>
      <c r="N91" s="280"/>
      <c r="O91" s="280"/>
      <c r="P91" s="280"/>
      <c r="Q91" s="281"/>
      <c r="R91" s="281"/>
      <c r="S91" s="281"/>
      <c r="T91" s="281"/>
    </row>
    <row r="92" spans="1:20" ht="13.8" thickBot="1" x14ac:dyDescent="0.3">
      <c r="A92" s="286" t="s">
        <v>45</v>
      </c>
      <c r="B92" s="25">
        <v>26958.527999999998</v>
      </c>
      <c r="C92" s="25">
        <v>26776.719000000001</v>
      </c>
      <c r="D92" s="249">
        <v>6.7898161832298243E-3</v>
      </c>
      <c r="E92" s="13">
        <v>0.30889856215336603</v>
      </c>
      <c r="F92" s="13">
        <v>0.84766059927307602</v>
      </c>
      <c r="G92" s="25">
        <v>3202.3328715080252</v>
      </c>
      <c r="H92" s="25">
        <v>3040.3682581554381</v>
      </c>
    </row>
    <row r="93" spans="1:20" ht="13.8" thickBot="1" x14ac:dyDescent="0.3">
      <c r="A93" s="286" t="s">
        <v>46</v>
      </c>
      <c r="B93" s="25">
        <v>0</v>
      </c>
      <c r="C93" s="25">
        <v>0</v>
      </c>
      <c r="D93" s="249">
        <v>0</v>
      </c>
      <c r="E93" s="13"/>
      <c r="F93" s="13"/>
      <c r="G93" s="25"/>
      <c r="H93" s="25"/>
    </row>
    <row r="94" spans="1:20" ht="13.8" thickBot="1" x14ac:dyDescent="0.3">
      <c r="A94" s="286" t="s">
        <v>47</v>
      </c>
      <c r="B94" s="25">
        <v>130300.092</v>
      </c>
      <c r="C94" s="25">
        <v>148092.55100000001</v>
      </c>
      <c r="D94" s="249">
        <v>-0.12014418605024912</v>
      </c>
      <c r="E94" s="13">
        <v>0.55091229553055743</v>
      </c>
      <c r="F94" s="13">
        <v>0.79228129944619452</v>
      </c>
      <c r="G94" s="25">
        <v>2612.9605056934693</v>
      </c>
      <c r="H94" s="25">
        <v>2167.0944793879034</v>
      </c>
    </row>
    <row r="95" spans="1:20" ht="13.8" thickBot="1" x14ac:dyDescent="0.3">
      <c r="A95" s="286" t="s">
        <v>48</v>
      </c>
      <c r="B95" s="25">
        <v>139522.408</v>
      </c>
      <c r="C95" s="25">
        <v>141178.212</v>
      </c>
      <c r="D95" s="249">
        <v>-1.1728466996026254E-2</v>
      </c>
      <c r="E95" s="13">
        <v>0.5872988090630108</v>
      </c>
      <c r="F95" s="13">
        <v>0.89302026668003032</v>
      </c>
      <c r="G95" s="25">
        <v>3542.5744157847871</v>
      </c>
      <c r="H95" s="25">
        <v>2758.2328720083115</v>
      </c>
    </row>
    <row r="96" spans="1:20" ht="13.8" thickBot="1" x14ac:dyDescent="0.3">
      <c r="A96" s="286" t="s">
        <v>49</v>
      </c>
      <c r="B96" s="25">
        <v>1250.9749999999999</v>
      </c>
      <c r="C96" s="25">
        <v>187.01400000000001</v>
      </c>
      <c r="D96" s="249">
        <v>5.6892050862502268</v>
      </c>
      <c r="E96" s="13">
        <v>0.25700739214051171</v>
      </c>
      <c r="F96" s="13">
        <v>0.97390513312027271</v>
      </c>
      <c r="G96" s="25">
        <v>3295.7623018140703</v>
      </c>
      <c r="H96" s="25">
        <v>4206.7690136120818</v>
      </c>
    </row>
    <row r="97" spans="1:8" ht="13.8" thickBot="1" x14ac:dyDescent="0.3">
      <c r="A97" s="286" t="s">
        <v>50</v>
      </c>
      <c r="B97" s="25">
        <v>92356.354000000007</v>
      </c>
      <c r="C97" s="25">
        <v>60580.034</v>
      </c>
      <c r="D97" s="249">
        <v>0.52453453558642771</v>
      </c>
      <c r="E97" s="13">
        <v>0.50070442938151571</v>
      </c>
      <c r="F97" s="13">
        <v>0.93886873230184031</v>
      </c>
      <c r="G97" s="25">
        <v>3815.0360593837108</v>
      </c>
      <c r="H97" s="25">
        <v>3217.7854835823705</v>
      </c>
    </row>
    <row r="98" spans="1:8" ht="13.8" thickBot="1" x14ac:dyDescent="0.3">
      <c r="A98" s="286" t="s">
        <v>51</v>
      </c>
      <c r="B98" s="25">
        <v>17476.584999999999</v>
      </c>
      <c r="C98" s="25">
        <v>20413.897000000001</v>
      </c>
      <c r="D98" s="249">
        <v>-0.14388786227343076</v>
      </c>
      <c r="E98" s="13">
        <v>0.34158866365453505</v>
      </c>
      <c r="F98" s="13">
        <v>0.90568357605333083</v>
      </c>
      <c r="G98" s="25">
        <v>4020.7539575777405</v>
      </c>
      <c r="H98" s="25">
        <v>3999.2221372333934</v>
      </c>
    </row>
    <row r="99" spans="1:8" ht="13.8" thickBot="1" x14ac:dyDescent="0.3">
      <c r="A99" s="286" t="s">
        <v>52</v>
      </c>
      <c r="B99" s="25">
        <v>-4088.616</v>
      </c>
      <c r="C99" s="25">
        <v>370.90100000000001</v>
      </c>
      <c r="D99" s="249">
        <v>-12.023469874710502</v>
      </c>
      <c r="E99" s="13"/>
      <c r="F99" s="13"/>
      <c r="G99" s="25">
        <v>7381.2352165764314</v>
      </c>
      <c r="H99" s="25">
        <v>3477.015784084942</v>
      </c>
    </row>
    <row r="100" spans="1:8" ht="13.8" thickBot="1" x14ac:dyDescent="0.3">
      <c r="A100" s="286" t="s">
        <v>53</v>
      </c>
      <c r="B100" s="25">
        <v>318.33499999999998</v>
      </c>
      <c r="C100" s="25">
        <v>414.83600000000001</v>
      </c>
      <c r="D100" s="249">
        <v>-0.23262445882228167</v>
      </c>
      <c r="E100" s="13">
        <v>0.19861985917821723</v>
      </c>
      <c r="F100" s="13">
        <v>1</v>
      </c>
      <c r="G100" s="25">
        <v>9837.3662434214421</v>
      </c>
      <c r="H100" s="25">
        <v>7237.5262721187637</v>
      </c>
    </row>
    <row r="101" spans="1:8" ht="13.8" thickBot="1" x14ac:dyDescent="0.3">
      <c r="A101" s="286" t="s">
        <v>54</v>
      </c>
      <c r="B101" s="25">
        <v>4404.4030000000002</v>
      </c>
      <c r="C101" s="25">
        <v>3776.9259999999999</v>
      </c>
      <c r="D101" s="249">
        <v>0.16613431134208101</v>
      </c>
      <c r="E101" s="13">
        <v>0.23645640543344709</v>
      </c>
      <c r="F101" s="13">
        <v>1.2639935537233991</v>
      </c>
      <c r="G101" s="25">
        <v>4451.5293003164788</v>
      </c>
      <c r="H101" s="25">
        <v>3145.7722523817588</v>
      </c>
    </row>
    <row r="102" spans="1:8" ht="13.8" thickBot="1" x14ac:dyDescent="0.3">
      <c r="A102" s="286" t="s">
        <v>55</v>
      </c>
      <c r="B102" s="25">
        <v>951.56200000000001</v>
      </c>
      <c r="C102" s="25">
        <v>1104.654</v>
      </c>
      <c r="D102" s="249">
        <v>-0.13858819141559253</v>
      </c>
      <c r="E102" s="20">
        <v>8.6193904354822923E-2</v>
      </c>
      <c r="F102" s="13">
        <v>0.94771643646597536</v>
      </c>
      <c r="G102" s="25">
        <v>5716.024338490779</v>
      </c>
      <c r="H102" s="25">
        <v>4894.8204943541814</v>
      </c>
    </row>
    <row r="103" spans="1:8" ht="13.8" thickBot="1" x14ac:dyDescent="0.3">
      <c r="A103" s="287" t="s">
        <v>56</v>
      </c>
      <c r="B103" s="25">
        <v>0</v>
      </c>
      <c r="C103" s="25">
        <v>0</v>
      </c>
      <c r="D103" s="249">
        <v>0</v>
      </c>
      <c r="E103" s="34"/>
      <c r="F103" s="13"/>
      <c r="G103" s="25"/>
      <c r="H103" s="25"/>
    </row>
    <row r="104" spans="1:8" s="5" customFormat="1" ht="19.95" customHeight="1" x14ac:dyDescent="0.25">
      <c r="A104" s="400" t="s">
        <v>61</v>
      </c>
      <c r="B104" s="400"/>
      <c r="C104" s="400"/>
      <c r="D104" s="400"/>
      <c r="E104" s="400"/>
      <c r="F104" s="400"/>
      <c r="G104" s="400"/>
      <c r="H104" s="400"/>
    </row>
    <row r="105" spans="1:8" x14ac:dyDescent="0.25">
      <c r="A105" s="296"/>
      <c r="B105" s="296"/>
      <c r="C105" s="296"/>
      <c r="D105" s="296"/>
      <c r="E105" s="296"/>
      <c r="F105" s="296"/>
      <c r="G105" s="296"/>
      <c r="H105" s="296"/>
    </row>
    <row r="106" spans="1:8" ht="16.2" thickBot="1" x14ac:dyDescent="0.35">
      <c r="A106" s="292" t="s">
        <v>62</v>
      </c>
      <c r="B106" s="4"/>
      <c r="C106" s="4"/>
      <c r="D106" s="5"/>
      <c r="E106" s="5"/>
      <c r="F106" s="5"/>
      <c r="G106" s="5"/>
      <c r="H106" s="5"/>
    </row>
    <row r="107" spans="1:8" x14ac:dyDescent="0.25">
      <c r="A107" s="242"/>
      <c r="B107" s="6"/>
      <c r="C107" s="6"/>
      <c r="D107" s="6"/>
      <c r="E107" s="6"/>
      <c r="F107" s="6"/>
      <c r="G107" s="6"/>
      <c r="H107" s="243"/>
    </row>
    <row r="108" spans="1:8" ht="33" thickBot="1" x14ac:dyDescent="0.3">
      <c r="A108" s="297"/>
      <c r="B108" s="8" t="s">
        <v>265</v>
      </c>
      <c r="C108" s="26" t="s">
        <v>266</v>
      </c>
      <c r="D108" s="8" t="s">
        <v>267</v>
      </c>
      <c r="E108" s="26" t="s">
        <v>268</v>
      </c>
      <c r="F108" s="8" t="s">
        <v>269</v>
      </c>
      <c r="G108" s="26" t="s">
        <v>270</v>
      </c>
      <c r="H108" s="243"/>
    </row>
    <row r="109" spans="1:8" ht="13.8" thickBot="1" x14ac:dyDescent="0.3">
      <c r="A109" s="298"/>
      <c r="B109" s="27"/>
      <c r="C109" s="28"/>
      <c r="D109" s="27"/>
      <c r="E109" s="28"/>
      <c r="F109" s="27"/>
      <c r="G109" s="28"/>
      <c r="H109" s="243"/>
    </row>
    <row r="110" spans="1:8" s="15" customFormat="1" ht="13.8" thickBot="1" x14ac:dyDescent="0.3">
      <c r="A110" s="35" t="s">
        <v>63</v>
      </c>
      <c r="B110" s="299">
        <v>0.50609999999999999</v>
      </c>
      <c r="C110" s="299">
        <v>0.44790000000000002</v>
      </c>
      <c r="D110" s="299">
        <v>0.46660000000000001</v>
      </c>
      <c r="E110" s="299">
        <v>0.4672</v>
      </c>
      <c r="F110" s="299">
        <v>0.39369999999999999</v>
      </c>
      <c r="G110" s="299">
        <v>0.38800000000000001</v>
      </c>
      <c r="H110" s="23"/>
    </row>
    <row r="111" spans="1:8" s="15" customFormat="1" ht="13.8" thickBot="1" x14ac:dyDescent="0.3">
      <c r="A111" s="36" t="s">
        <v>43</v>
      </c>
      <c r="B111" s="300"/>
      <c r="C111" s="300"/>
      <c r="D111" s="300"/>
      <c r="E111" s="300"/>
      <c r="F111" s="300"/>
      <c r="G111" s="300"/>
      <c r="H111" s="243"/>
    </row>
    <row r="112" spans="1:8" s="15" customFormat="1" ht="13.8" thickBot="1" x14ac:dyDescent="0.3">
      <c r="A112" s="37" t="s">
        <v>44</v>
      </c>
      <c r="B112" s="300">
        <v>0.2601</v>
      </c>
      <c r="C112" s="300">
        <v>0.17119999999999999</v>
      </c>
      <c r="D112" s="300">
        <v>0.23419999999999999</v>
      </c>
      <c r="E112" s="300">
        <v>-4.5999999999999999E-2</v>
      </c>
      <c r="F112" s="300">
        <v>0.82</v>
      </c>
      <c r="G112" s="300">
        <v>0.43</v>
      </c>
      <c r="H112" s="243"/>
    </row>
    <row r="113" spans="1:8" s="15" customFormat="1" ht="13.8" thickBot="1" x14ac:dyDescent="0.3">
      <c r="A113" s="37" t="s">
        <v>45</v>
      </c>
      <c r="B113" s="300">
        <v>0.30840000000000001</v>
      </c>
      <c r="C113" s="300">
        <v>0.2989</v>
      </c>
      <c r="D113" s="300">
        <v>0.30819999999999997</v>
      </c>
      <c r="E113" s="300">
        <v>0.30020000000000002</v>
      </c>
      <c r="F113" s="300">
        <v>0.48730000000000001</v>
      </c>
      <c r="G113" s="300">
        <v>0.46779999999999999</v>
      </c>
      <c r="H113" s="243"/>
    </row>
    <row r="114" spans="1:8" s="15" customFormat="1" ht="13.8" thickBot="1" x14ac:dyDescent="0.3">
      <c r="A114" s="37" t="s">
        <v>46</v>
      </c>
      <c r="B114" s="300" t="s">
        <v>210</v>
      </c>
      <c r="C114" s="300" t="s">
        <v>210</v>
      </c>
      <c r="D114" s="300" t="s">
        <v>210</v>
      </c>
      <c r="E114" s="300" t="s">
        <v>210</v>
      </c>
      <c r="F114" s="300" t="s">
        <v>210</v>
      </c>
      <c r="G114" s="300" t="s">
        <v>210</v>
      </c>
      <c r="H114" s="243"/>
    </row>
    <row r="115" spans="1:8" s="15" customFormat="1" ht="13.8" thickBot="1" x14ac:dyDescent="0.3">
      <c r="A115" s="37" t="s">
        <v>47</v>
      </c>
      <c r="B115" s="300">
        <v>0.57210000000000005</v>
      </c>
      <c r="C115" s="300">
        <v>0.56999999999999995</v>
      </c>
      <c r="D115" s="300">
        <v>0.53410000000000002</v>
      </c>
      <c r="E115" s="300">
        <v>0.56030000000000002</v>
      </c>
      <c r="F115" s="300">
        <v>0.39979999999999999</v>
      </c>
      <c r="G115" s="300">
        <v>0.37430000000000002</v>
      </c>
      <c r="H115" s="243"/>
    </row>
    <row r="116" spans="1:8" s="15" customFormat="1" ht="13.8" thickBot="1" x14ac:dyDescent="0.3">
      <c r="A116" s="37" t="s">
        <v>48</v>
      </c>
      <c r="B116" s="300">
        <v>0.60760000000000003</v>
      </c>
      <c r="C116" s="300">
        <v>0.5423</v>
      </c>
      <c r="D116" s="300">
        <v>0.61070000000000002</v>
      </c>
      <c r="E116" s="300">
        <v>0.54559999999999997</v>
      </c>
      <c r="F116" s="300">
        <v>0.29349999999999998</v>
      </c>
      <c r="G116" s="300">
        <v>0.29920000000000002</v>
      </c>
      <c r="H116" s="243"/>
    </row>
    <row r="117" spans="1:8" ht="13.8" thickBot="1" x14ac:dyDescent="0.3">
      <c r="A117" s="37" t="s">
        <v>49</v>
      </c>
      <c r="B117" s="300">
        <v>0.26540000000000002</v>
      </c>
      <c r="C117" s="300">
        <v>2.4E-2</v>
      </c>
      <c r="D117" s="300">
        <v>0.248</v>
      </c>
      <c r="E117" s="300">
        <v>0.25629999999999997</v>
      </c>
      <c r="F117" s="300">
        <v>0.45069999999999999</v>
      </c>
      <c r="G117" s="300">
        <v>0.38919999999999999</v>
      </c>
      <c r="H117" s="243"/>
    </row>
    <row r="118" spans="1:8" s="15" customFormat="1" ht="13.8" thickBot="1" x14ac:dyDescent="0.3">
      <c r="A118" s="37" t="s">
        <v>50</v>
      </c>
      <c r="B118" s="300">
        <v>0.53559999999999997</v>
      </c>
      <c r="C118" s="300">
        <v>0.30199999999999999</v>
      </c>
      <c r="D118" s="300">
        <v>0.3231</v>
      </c>
      <c r="E118" s="300">
        <v>0.34560000000000002</v>
      </c>
      <c r="F118" s="300">
        <v>0.43919999999999998</v>
      </c>
      <c r="G118" s="300">
        <v>0.48470000000000002</v>
      </c>
      <c r="H118" s="243"/>
    </row>
    <row r="119" spans="1:8" s="15" customFormat="1" ht="13.8" thickBot="1" x14ac:dyDescent="0.3">
      <c r="A119" s="37" t="s">
        <v>51</v>
      </c>
      <c r="B119" s="300">
        <v>0.36849999999999999</v>
      </c>
      <c r="C119" s="300">
        <v>0.35959999999999998</v>
      </c>
      <c r="D119" s="300">
        <v>0.43630000000000002</v>
      </c>
      <c r="E119" s="300">
        <v>0.42809999999999998</v>
      </c>
      <c r="F119" s="300">
        <v>0.31119999999999998</v>
      </c>
      <c r="G119" s="300">
        <v>0.3402</v>
      </c>
      <c r="H119" s="243"/>
    </row>
    <row r="120" spans="1:8" s="15" customFormat="1" ht="13.8" thickBot="1" x14ac:dyDescent="0.3">
      <c r="A120" s="37" t="s">
        <v>52</v>
      </c>
      <c r="B120" s="300">
        <v>-5.3685</v>
      </c>
      <c r="C120" s="300">
        <v>-1.5345</v>
      </c>
      <c r="D120" s="300">
        <v>-4.9992000000000001</v>
      </c>
      <c r="E120" s="300">
        <v>-0.26169999999999999</v>
      </c>
      <c r="F120" s="300">
        <v>1.4963</v>
      </c>
      <c r="G120" s="300">
        <v>-0.51929999999999998</v>
      </c>
      <c r="H120" s="243"/>
    </row>
    <row r="121" spans="1:8" s="15" customFormat="1" ht="13.8" thickBot="1" x14ac:dyDescent="0.3">
      <c r="A121" s="37" t="s">
        <v>53</v>
      </c>
      <c r="B121" s="300">
        <v>0.2031</v>
      </c>
      <c r="C121" s="300">
        <v>0.26029999999999998</v>
      </c>
      <c r="D121" s="300">
        <v>0.2031</v>
      </c>
      <c r="E121" s="300">
        <v>0.26050000000000001</v>
      </c>
      <c r="F121" s="300">
        <v>0.72230000000000005</v>
      </c>
      <c r="G121" s="300">
        <v>0.56510000000000005</v>
      </c>
      <c r="H121" s="243"/>
    </row>
    <row r="122" spans="1:8" s="15" customFormat="1" ht="13.8" thickBot="1" x14ac:dyDescent="0.3">
      <c r="A122" s="37" t="s">
        <v>54</v>
      </c>
      <c r="B122" s="300">
        <v>0.25469999999999998</v>
      </c>
      <c r="C122" s="300">
        <v>0.34060000000000001</v>
      </c>
      <c r="D122" s="300">
        <v>0.21249999999999999</v>
      </c>
      <c r="E122" s="300">
        <v>0.40010000000000001</v>
      </c>
      <c r="F122" s="300">
        <v>0.43240000000000001</v>
      </c>
      <c r="G122" s="300">
        <v>0.62280000000000002</v>
      </c>
      <c r="H122" s="243"/>
    </row>
    <row r="123" spans="1:8" ht="13.8" thickBot="1" x14ac:dyDescent="0.3">
      <c r="A123" s="37" t="s">
        <v>55</v>
      </c>
      <c r="B123" s="300">
        <v>8.7599999999999997E-2</v>
      </c>
      <c r="C123" s="300">
        <v>0.12920000000000001</v>
      </c>
      <c r="D123" s="300">
        <v>0.122</v>
      </c>
      <c r="E123" s="300">
        <v>0.15679999999999999</v>
      </c>
      <c r="F123" s="300">
        <v>0.79190000000000005</v>
      </c>
      <c r="G123" s="300">
        <v>0.7954</v>
      </c>
      <c r="H123" s="243"/>
    </row>
    <row r="124" spans="1:8" s="5" customFormat="1" ht="15.6" thickBot="1" x14ac:dyDescent="0.3">
      <c r="A124" s="38" t="s">
        <v>56</v>
      </c>
      <c r="B124" s="301" t="s">
        <v>210</v>
      </c>
      <c r="C124" s="301" t="s">
        <v>210</v>
      </c>
      <c r="D124" s="301" t="s">
        <v>210</v>
      </c>
      <c r="E124" s="301" t="s">
        <v>210</v>
      </c>
      <c r="F124" s="301" t="s">
        <v>210</v>
      </c>
      <c r="G124" s="301" t="s">
        <v>210</v>
      </c>
      <c r="H124" s="243"/>
    </row>
    <row r="125" spans="1:8" s="5" customFormat="1" ht="22.2" customHeight="1" x14ac:dyDescent="0.25">
      <c r="A125" s="402" t="s">
        <v>64</v>
      </c>
      <c r="B125" s="402"/>
      <c r="C125" s="402"/>
      <c r="D125" s="402"/>
      <c r="E125" s="402"/>
      <c r="F125" s="402"/>
      <c r="G125" s="402"/>
      <c r="H125" s="402"/>
    </row>
    <row r="126" spans="1:8" x14ac:dyDescent="0.25">
      <c r="A126" s="302"/>
      <c r="B126" s="302"/>
      <c r="C126" s="302"/>
      <c r="D126" s="302"/>
      <c r="E126" s="302"/>
      <c r="F126" s="302"/>
      <c r="G126" s="302"/>
      <c r="H126" s="302"/>
    </row>
    <row r="127" spans="1:8" ht="16.2" thickBot="1" x14ac:dyDescent="0.35">
      <c r="A127" s="292" t="s">
        <v>65</v>
      </c>
      <c r="B127" s="4"/>
      <c r="C127" s="4"/>
      <c r="D127" s="4"/>
      <c r="E127" s="4"/>
      <c r="F127" s="5"/>
      <c r="G127" s="5"/>
      <c r="H127" s="5"/>
    </row>
    <row r="128" spans="1:8" x14ac:dyDescent="0.25">
      <c r="A128" s="242"/>
      <c r="B128" s="6"/>
      <c r="C128" s="6"/>
      <c r="D128" s="6"/>
      <c r="E128" s="6"/>
    </row>
    <row r="129" spans="1:8" ht="33" thickBot="1" x14ac:dyDescent="0.3">
      <c r="A129" s="276"/>
      <c r="B129" s="8" t="s">
        <v>244</v>
      </c>
      <c r="C129" s="26" t="s">
        <v>258</v>
      </c>
      <c r="D129" s="8" t="s">
        <v>0</v>
      </c>
      <c r="E129" s="26" t="s">
        <v>66</v>
      </c>
    </row>
    <row r="130" spans="1:8" ht="13.8" thickBot="1" x14ac:dyDescent="0.3">
      <c r="A130" s="288"/>
      <c r="B130" s="27"/>
      <c r="C130" s="28"/>
      <c r="D130" s="27"/>
      <c r="E130" s="28"/>
    </row>
    <row r="131" spans="1:8" ht="13.8" thickBot="1" x14ac:dyDescent="0.3">
      <c r="A131" s="10" t="s">
        <v>31</v>
      </c>
      <c r="B131" s="39">
        <v>3241200.3339999998</v>
      </c>
      <c r="C131" s="39">
        <v>4226975.3</v>
      </c>
      <c r="D131" s="33">
        <v>-0.23321048646771136</v>
      </c>
      <c r="E131" s="33">
        <v>1</v>
      </c>
    </row>
    <row r="132" spans="1:8" ht="13.8" thickBot="1" x14ac:dyDescent="0.3">
      <c r="A132" s="17" t="s">
        <v>32</v>
      </c>
      <c r="B132" s="40">
        <v>2443941.0789999999</v>
      </c>
      <c r="C132" s="40">
        <v>3356435.7239999999</v>
      </c>
      <c r="D132" s="13">
        <v>-0.27186417975331978</v>
      </c>
      <c r="E132" s="13">
        <v>0.75402345648406932</v>
      </c>
      <c r="H132" s="41"/>
    </row>
    <row r="133" spans="1:8" ht="13.8" thickBot="1" x14ac:dyDescent="0.3">
      <c r="A133" s="257" t="s">
        <v>33</v>
      </c>
      <c r="B133" s="40">
        <v>-244037.68299999999</v>
      </c>
      <c r="C133" s="40">
        <v>-321645.76799999998</v>
      </c>
      <c r="D133" s="13">
        <v>-0.24128433426178331</v>
      </c>
      <c r="E133" s="13">
        <v>-7.529237870305612E-2</v>
      </c>
      <c r="H133" s="42"/>
    </row>
    <row r="134" spans="1:8" ht="13.8" thickBot="1" x14ac:dyDescent="0.3">
      <c r="A134" s="257" t="s">
        <v>34</v>
      </c>
      <c r="B134" s="40">
        <v>1821967.6029999999</v>
      </c>
      <c r="C134" s="40">
        <v>2580205.5529999998</v>
      </c>
      <c r="D134" s="13">
        <v>-0.29386726538837116</v>
      </c>
      <c r="E134" s="13">
        <v>0.56212742664736504</v>
      </c>
      <c r="H134" s="42"/>
    </row>
    <row r="135" spans="1:8" ht="13.8" thickBot="1" x14ac:dyDescent="0.3">
      <c r="A135" s="260" t="s">
        <v>35</v>
      </c>
      <c r="B135" s="40">
        <v>9833</v>
      </c>
      <c r="C135" s="40">
        <v>15494</v>
      </c>
      <c r="D135" s="13">
        <v>-0.36536723893119916</v>
      </c>
      <c r="E135" s="13">
        <v>3.0337526183902958E-3</v>
      </c>
      <c r="H135" s="42"/>
    </row>
    <row r="136" spans="1:8" ht="13.8" thickBot="1" x14ac:dyDescent="0.3">
      <c r="A136" s="257" t="s">
        <v>36</v>
      </c>
      <c r="B136" s="40">
        <v>685725.76399999997</v>
      </c>
      <c r="C136" s="40">
        <v>910263.11499999999</v>
      </c>
      <c r="D136" s="13">
        <v>-0.24667301937198682</v>
      </c>
      <c r="E136" s="13">
        <v>0.21156537496518721</v>
      </c>
      <c r="H136" s="42"/>
    </row>
    <row r="137" spans="1:8" ht="13.8" thickBot="1" x14ac:dyDescent="0.3">
      <c r="A137" s="257" t="s">
        <v>37</v>
      </c>
      <c r="B137" s="40">
        <v>126313.489</v>
      </c>
      <c r="C137" s="40">
        <v>119892.74099999999</v>
      </c>
      <c r="D137" s="13">
        <v>5.3554101327952797E-2</v>
      </c>
      <c r="E137" s="13">
        <v>3.8971206955330399E-2</v>
      </c>
      <c r="H137" s="42"/>
    </row>
    <row r="138" spans="1:8" ht="13.8" thickBot="1" x14ac:dyDescent="0.3">
      <c r="A138" s="257" t="s">
        <v>39</v>
      </c>
      <c r="B138" s="40">
        <v>53971.904000000002</v>
      </c>
      <c r="C138" s="40">
        <v>67720.085999999996</v>
      </c>
      <c r="D138" s="13">
        <v>-0.20301483373780704</v>
      </c>
      <c r="E138" s="13">
        <v>1.6651826002187498E-2</v>
      </c>
      <c r="H138" s="15"/>
    </row>
    <row r="139" spans="1:8" ht="13.8" thickBot="1" x14ac:dyDescent="0.3">
      <c r="A139" s="257" t="s">
        <v>41</v>
      </c>
      <c r="B139" s="40">
        <v>0</v>
      </c>
      <c r="C139" s="40">
        <v>0</v>
      </c>
      <c r="D139" s="13">
        <v>0</v>
      </c>
      <c r="E139" s="13">
        <v>0</v>
      </c>
      <c r="H139" s="15"/>
    </row>
    <row r="140" spans="1:8" ht="13.8" thickBot="1" x14ac:dyDescent="0.3">
      <c r="A140" s="17" t="s">
        <v>42</v>
      </c>
      <c r="B140" s="40">
        <v>797259.255</v>
      </c>
      <c r="C140" s="40">
        <v>870539.576</v>
      </c>
      <c r="D140" s="13">
        <v>-8.4178046604971302E-2</v>
      </c>
      <c r="E140" s="13">
        <v>0.24597654351593068</v>
      </c>
      <c r="H140" s="41"/>
    </row>
    <row r="141" spans="1:8" ht="13.8" thickBot="1" x14ac:dyDescent="0.3">
      <c r="A141" s="257" t="s">
        <v>67</v>
      </c>
      <c r="B141" s="40">
        <v>0</v>
      </c>
      <c r="C141" s="40">
        <v>0</v>
      </c>
      <c r="D141" s="13">
        <v>0</v>
      </c>
      <c r="E141" s="13">
        <v>0</v>
      </c>
      <c r="H141" s="42"/>
    </row>
    <row r="142" spans="1:8" ht="13.8" thickBot="1" x14ac:dyDescent="0.3">
      <c r="A142" s="257" t="s">
        <v>68</v>
      </c>
      <c r="B142" s="25">
        <v>753126.13100000005</v>
      </c>
      <c r="C142" s="25">
        <v>817070.22400000005</v>
      </c>
      <c r="D142" s="20">
        <v>-7.8260216957802164E-2</v>
      </c>
      <c r="E142" s="20">
        <v>0.23236025342208919</v>
      </c>
      <c r="H142" s="42"/>
    </row>
    <row r="143" spans="1:8" ht="13.8" thickBot="1" x14ac:dyDescent="0.3">
      <c r="A143" s="303" t="s">
        <v>69</v>
      </c>
      <c r="B143" s="31">
        <v>44133.124000000003</v>
      </c>
      <c r="C143" s="31">
        <v>53469.351999999999</v>
      </c>
      <c r="D143" s="34">
        <v>-0.17460896103622114</v>
      </c>
      <c r="E143" s="34">
        <v>1.3616290093841514E-2</v>
      </c>
      <c r="H143" s="15"/>
    </row>
    <row r="144" spans="1:8" x14ac:dyDescent="0.25">
      <c r="A144" s="400"/>
      <c r="B144" s="400"/>
      <c r="C144" s="400"/>
      <c r="D144" s="400"/>
      <c r="E144" s="400"/>
      <c r="F144" s="401"/>
      <c r="G144" s="401"/>
      <c r="H144" s="401"/>
    </row>
    <row r="145" spans="1:8" ht="16.2" thickBot="1" x14ac:dyDescent="0.35">
      <c r="A145" s="304" t="s">
        <v>70</v>
      </c>
      <c r="B145" s="5"/>
      <c r="C145" s="5"/>
      <c r="D145" s="5"/>
      <c r="E145" s="5"/>
      <c r="F145" s="5"/>
      <c r="G145" s="5"/>
      <c r="H145" s="5"/>
    </row>
    <row r="146" spans="1:8" x14ac:dyDescent="0.25">
      <c r="A146" s="242"/>
      <c r="B146" s="6"/>
      <c r="C146" s="6"/>
      <c r="D146" s="6"/>
      <c r="E146" s="6"/>
    </row>
    <row r="147" spans="1:8" ht="33" thickBot="1" x14ac:dyDescent="0.3">
      <c r="A147" s="297"/>
      <c r="B147" s="8" t="s">
        <v>244</v>
      </c>
      <c r="C147" s="26" t="s">
        <v>258</v>
      </c>
      <c r="D147" s="8" t="s">
        <v>0</v>
      </c>
      <c r="E147" s="278" t="s">
        <v>71</v>
      </c>
    </row>
    <row r="148" spans="1:8" ht="13.8" thickBot="1" x14ac:dyDescent="0.3">
      <c r="A148" s="298"/>
      <c r="B148" s="305"/>
      <c r="C148" s="305"/>
      <c r="D148" s="248"/>
      <c r="E148" s="248"/>
    </row>
    <row r="149" spans="1:8" ht="13.8" thickBot="1" x14ac:dyDescent="0.3">
      <c r="A149" s="269" t="s">
        <v>72</v>
      </c>
      <c r="B149" s="43">
        <v>3537887.0630000001</v>
      </c>
      <c r="C149" s="43">
        <v>4648966.8619999997</v>
      </c>
      <c r="D149" s="33">
        <v>-0.23899499221683196</v>
      </c>
      <c r="E149" s="33">
        <v>1.384434462597685</v>
      </c>
    </row>
    <row r="150" spans="1:8" ht="13.8" thickBot="1" x14ac:dyDescent="0.3">
      <c r="A150" s="306" t="s">
        <v>73</v>
      </c>
      <c r="B150" s="44">
        <v>66721.258000000002</v>
      </c>
      <c r="C150" s="44">
        <v>64673.035000000003</v>
      </c>
      <c r="D150" s="13">
        <v>3.1670432661773162E-2</v>
      </c>
      <c r="E150" s="13">
        <v>2.6109145746654801E-2</v>
      </c>
    </row>
    <row r="151" spans="1:8" ht="13.8" thickBot="1" x14ac:dyDescent="0.3">
      <c r="A151" s="17" t="s">
        <v>74</v>
      </c>
      <c r="B151" s="44">
        <v>168002.68100000001</v>
      </c>
      <c r="C151" s="44">
        <v>218264.98499999999</v>
      </c>
      <c r="D151" s="13">
        <v>-0.23028111449026045</v>
      </c>
      <c r="E151" s="13">
        <v>6.5742262894050246E-2</v>
      </c>
    </row>
    <row r="152" spans="1:8" ht="13.8" thickBot="1" x14ac:dyDescent="0.3">
      <c r="A152" s="17" t="s">
        <v>75</v>
      </c>
      <c r="B152" s="44">
        <v>849.05499999999995</v>
      </c>
      <c r="C152" s="44">
        <v>22494.664000000001</v>
      </c>
      <c r="D152" s="13">
        <v>-0.96225527085001139</v>
      </c>
      <c r="E152" s="13">
        <v>3.3224944202829614E-4</v>
      </c>
    </row>
    <row r="153" spans="1:8" ht="13.8" thickBot="1" x14ac:dyDescent="0.3">
      <c r="A153" s="17" t="s">
        <v>76</v>
      </c>
      <c r="B153" s="44">
        <v>2997441.031</v>
      </c>
      <c r="C153" s="44">
        <v>4001022.93</v>
      </c>
      <c r="D153" s="13">
        <v>-0.25083132902714955</v>
      </c>
      <c r="E153" s="13">
        <v>1.1729488785325695</v>
      </c>
    </row>
    <row r="154" spans="1:8" ht="13.8" thickBot="1" x14ac:dyDescent="0.3">
      <c r="A154" s="257" t="s">
        <v>77</v>
      </c>
      <c r="B154" s="44">
        <v>1591187.3940000001</v>
      </c>
      <c r="C154" s="44">
        <v>2147155.5469999998</v>
      </c>
      <c r="D154" s="13">
        <v>-0.25893240653980421</v>
      </c>
      <c r="E154" s="13">
        <v>0.62265827751907554</v>
      </c>
    </row>
    <row r="155" spans="1:8" ht="13.8" thickBot="1" x14ac:dyDescent="0.3">
      <c r="A155" s="257" t="s">
        <v>78</v>
      </c>
      <c r="B155" s="44">
        <v>1401902.902</v>
      </c>
      <c r="C155" s="44">
        <v>1838281.6470000001</v>
      </c>
      <c r="D155" s="13">
        <v>-0.23738405141135599</v>
      </c>
      <c r="E155" s="13">
        <v>0.54858808553903948</v>
      </c>
    </row>
    <row r="156" spans="1:8" ht="13.8" thickBot="1" x14ac:dyDescent="0.3">
      <c r="A156" s="257" t="s">
        <v>79</v>
      </c>
      <c r="B156" s="44">
        <v>4350.7349999999997</v>
      </c>
      <c r="C156" s="44">
        <v>15585.737999999999</v>
      </c>
      <c r="D156" s="13">
        <v>-0.72085152464387636</v>
      </c>
      <c r="E156" s="13">
        <v>1.702515474454516E-3</v>
      </c>
    </row>
    <row r="157" spans="1:8" ht="13.8" thickBot="1" x14ac:dyDescent="0.3">
      <c r="A157" s="257" t="s">
        <v>80</v>
      </c>
      <c r="B157" s="44">
        <v>0</v>
      </c>
      <c r="C157" s="44">
        <v>0</v>
      </c>
      <c r="D157" s="13">
        <v>0</v>
      </c>
      <c r="E157" s="13">
        <v>0</v>
      </c>
    </row>
    <row r="158" spans="1:8" ht="13.8" thickBot="1" x14ac:dyDescent="0.3">
      <c r="A158" s="17" t="s">
        <v>81</v>
      </c>
      <c r="B158" s="44">
        <v>211888.43400000001</v>
      </c>
      <c r="C158" s="44">
        <v>307787.38299999997</v>
      </c>
      <c r="D158" s="13">
        <v>-0.31157530911525366</v>
      </c>
      <c r="E158" s="13">
        <v>8.2915493070236268E-2</v>
      </c>
    </row>
    <row r="159" spans="1:8" ht="13.8" thickBot="1" x14ac:dyDescent="0.3">
      <c r="A159" s="17" t="s">
        <v>82</v>
      </c>
      <c r="B159" s="44">
        <v>2031.7</v>
      </c>
      <c r="C159" s="44">
        <v>2681.346</v>
      </c>
      <c r="D159" s="13">
        <v>-0.24228353968491945</v>
      </c>
      <c r="E159" s="13">
        <v>7.9503823824003076E-4</v>
      </c>
    </row>
    <row r="160" spans="1:8" ht="13.8" thickBot="1" x14ac:dyDescent="0.3">
      <c r="A160" s="17" t="s">
        <v>83</v>
      </c>
      <c r="B160" s="44">
        <v>90952.904999999999</v>
      </c>
      <c r="C160" s="44">
        <v>32042.517</v>
      </c>
      <c r="D160" s="13">
        <v>1.8385068813414378</v>
      </c>
      <c r="E160" s="13">
        <v>3.5591395065222665E-2</v>
      </c>
    </row>
    <row r="161" spans="1:8" ht="13.8" thickBot="1" x14ac:dyDescent="0.3">
      <c r="A161" s="17" t="s">
        <v>84</v>
      </c>
      <c r="B161" s="44">
        <v>0</v>
      </c>
      <c r="C161" s="44">
        <v>0</v>
      </c>
      <c r="D161" s="13">
        <v>0</v>
      </c>
      <c r="E161" s="13">
        <v>0</v>
      </c>
    </row>
    <row r="162" spans="1:8" ht="13.8" thickBot="1" x14ac:dyDescent="0.3">
      <c r="A162" s="21" t="s">
        <v>85</v>
      </c>
      <c r="B162" s="44">
        <v>987648.36800000002</v>
      </c>
      <c r="C162" s="44">
        <v>1281085.811</v>
      </c>
      <c r="D162" s="13">
        <v>-0.22905369841770884</v>
      </c>
      <c r="E162" s="13">
        <v>1.4402964273047207</v>
      </c>
    </row>
    <row r="163" spans="1:8" ht="13.8" thickBot="1" x14ac:dyDescent="0.3">
      <c r="A163" s="21" t="s">
        <v>86</v>
      </c>
      <c r="B163" s="44">
        <v>79675.17</v>
      </c>
      <c r="C163" s="44">
        <v>106673.932</v>
      </c>
      <c r="D163" s="13">
        <v>-0.25309615473816038</v>
      </c>
      <c r="E163" s="13">
        <v>3.1178228472842913E-2</v>
      </c>
    </row>
    <row r="164" spans="1:8" ht="13.8" thickBot="1" x14ac:dyDescent="0.3">
      <c r="A164" s="21" t="s">
        <v>87</v>
      </c>
      <c r="B164" s="44">
        <v>195732.69099999999</v>
      </c>
      <c r="C164" s="44">
        <v>198674.25899999999</v>
      </c>
      <c r="D164" s="13">
        <v>-1.480598450350834E-2</v>
      </c>
      <c r="E164" s="13">
        <v>7.6593480247389045E-2</v>
      </c>
    </row>
    <row r="165" spans="1:8" ht="13.8" thickBot="1" x14ac:dyDescent="0.3">
      <c r="A165" s="17" t="s">
        <v>88</v>
      </c>
      <c r="B165" s="44">
        <v>202089.924</v>
      </c>
      <c r="C165" s="44">
        <v>204721.56599999999</v>
      </c>
      <c r="D165" s="13">
        <v>-1.2854737541427297E-2</v>
      </c>
      <c r="E165" s="13">
        <v>7.9081171995384017E-2</v>
      </c>
    </row>
    <row r="166" spans="1:8" ht="13.8" thickBot="1" x14ac:dyDescent="0.3">
      <c r="A166" s="17" t="s">
        <v>89</v>
      </c>
      <c r="B166" s="45">
        <v>-6259.2879999999996</v>
      </c>
      <c r="C166" s="45">
        <v>-6083.4740000000002</v>
      </c>
      <c r="D166" s="13">
        <v>2.8900263237748636E-2</v>
      </c>
      <c r="E166" s="13">
        <v>-2.4493642290480708E-3</v>
      </c>
    </row>
    <row r="167" spans="1:8" ht="13.8" thickBot="1" x14ac:dyDescent="0.3">
      <c r="A167" s="17" t="s">
        <v>90</v>
      </c>
      <c r="B167" s="45">
        <v>-97.944999999999993</v>
      </c>
      <c r="C167" s="45">
        <v>36.168999999999997</v>
      </c>
      <c r="D167" s="13">
        <v>-3.7079819735132298</v>
      </c>
      <c r="E167" s="13">
        <v>-3.8327518946901511E-5</v>
      </c>
    </row>
    <row r="168" spans="1:8" ht="13.8" thickBot="1" x14ac:dyDescent="0.3">
      <c r="A168" s="307" t="s">
        <v>91</v>
      </c>
      <c r="B168" s="46">
        <v>198560.56400000001</v>
      </c>
      <c r="C168" s="46">
        <v>252242.01500000001</v>
      </c>
      <c r="D168" s="32">
        <v>-0.21281724616733655</v>
      </c>
      <c r="E168" s="32">
        <v>7.7700074315355069E-2</v>
      </c>
    </row>
    <row r="169" spans="1:8" ht="19.95" customHeight="1" x14ac:dyDescent="0.25">
      <c r="A169" s="401" t="s">
        <v>92</v>
      </c>
      <c r="B169" s="401"/>
      <c r="C169" s="401"/>
      <c r="D169" s="401"/>
      <c r="E169" s="401"/>
      <c r="F169" s="401"/>
      <c r="G169" s="401"/>
      <c r="H169" s="401"/>
    </row>
    <row r="170" spans="1:8" x14ac:dyDescent="0.25">
      <c r="A170" s="308"/>
      <c r="B170" s="291"/>
      <c r="C170" s="291"/>
      <c r="D170" s="291"/>
      <c r="E170" s="291"/>
    </row>
    <row r="171" spans="1:8" ht="16.2" thickBot="1" x14ac:dyDescent="0.35">
      <c r="A171" s="292" t="s">
        <v>93</v>
      </c>
      <c r="B171" s="4"/>
      <c r="C171" s="4"/>
      <c r="D171" s="4"/>
      <c r="E171" s="5"/>
    </row>
    <row r="172" spans="1:8" x14ac:dyDescent="0.25">
      <c r="A172" s="242"/>
      <c r="B172" s="6"/>
      <c r="C172" s="6"/>
      <c r="D172" s="6"/>
      <c r="E172" s="309"/>
    </row>
    <row r="173" spans="1:8" ht="22.2" thickBot="1" x14ac:dyDescent="0.3">
      <c r="A173" s="276"/>
      <c r="B173" s="8" t="s">
        <v>244</v>
      </c>
      <c r="C173" s="26" t="s">
        <v>258</v>
      </c>
      <c r="D173" s="8" t="s">
        <v>0</v>
      </c>
      <c r="E173" s="310"/>
    </row>
    <row r="174" spans="1:8" ht="13.8" thickBot="1" x14ac:dyDescent="0.3">
      <c r="A174" s="288"/>
      <c r="B174" s="27"/>
      <c r="C174" s="28"/>
      <c r="D174" s="27"/>
      <c r="E174" s="311"/>
    </row>
    <row r="175" spans="1:8" ht="13.8" thickBot="1" x14ac:dyDescent="0.3">
      <c r="A175" s="10" t="s">
        <v>94</v>
      </c>
      <c r="B175" s="39">
        <v>1238894.7490000001</v>
      </c>
      <c r="C175" s="39">
        <v>1625560.2590000001</v>
      </c>
      <c r="D175" s="33">
        <v>-0.23786599595998115</v>
      </c>
      <c r="E175" s="289"/>
    </row>
    <row r="176" spans="1:8" ht="13.8" thickBot="1" x14ac:dyDescent="0.3">
      <c r="A176" s="17" t="s">
        <v>95</v>
      </c>
      <c r="B176" s="40">
        <v>1238894.7490000001</v>
      </c>
      <c r="C176" s="40">
        <v>1625560.2590000001</v>
      </c>
      <c r="D176" s="13">
        <v>-0.23786599595998115</v>
      </c>
      <c r="E176" s="289"/>
    </row>
    <row r="177" spans="1:7" ht="13.8" thickBot="1" x14ac:dyDescent="0.3">
      <c r="A177" s="257" t="s">
        <v>96</v>
      </c>
      <c r="B177" s="40">
        <v>1226981.233</v>
      </c>
      <c r="C177" s="40">
        <v>1620447.004</v>
      </c>
      <c r="D177" s="13">
        <v>-0.24281310652477217</v>
      </c>
      <c r="E177" s="289"/>
    </row>
    <row r="178" spans="1:7" ht="13.8" thickBot="1" x14ac:dyDescent="0.3">
      <c r="A178" s="257" t="s">
        <v>97</v>
      </c>
      <c r="B178" s="40">
        <v>0</v>
      </c>
      <c r="C178" s="40">
        <v>0</v>
      </c>
      <c r="D178" s="13">
        <v>0</v>
      </c>
      <c r="E178" s="289"/>
    </row>
    <row r="179" spans="1:7" ht="13.8" thickBot="1" x14ac:dyDescent="0.3">
      <c r="A179" s="257" t="s">
        <v>98</v>
      </c>
      <c r="B179" s="40">
        <v>10900</v>
      </c>
      <c r="C179" s="40">
        <v>5042.74</v>
      </c>
      <c r="D179" s="13">
        <v>1.161523298841503</v>
      </c>
      <c r="E179" s="289"/>
    </row>
    <row r="180" spans="1:7" ht="13.8" thickBot="1" x14ac:dyDescent="0.3">
      <c r="A180" s="257" t="s">
        <v>99</v>
      </c>
      <c r="B180" s="40">
        <v>1013.515</v>
      </c>
      <c r="C180" s="40">
        <v>70.515000000000001</v>
      </c>
      <c r="D180" s="13">
        <v>13.373041196908458</v>
      </c>
      <c r="E180" s="289"/>
    </row>
    <row r="181" spans="1:7" ht="13.8" thickBot="1" x14ac:dyDescent="0.3">
      <c r="A181" s="17" t="s">
        <v>100</v>
      </c>
      <c r="B181" s="40">
        <v>0</v>
      </c>
      <c r="C181" s="40">
        <v>0</v>
      </c>
      <c r="D181" s="13">
        <v>0</v>
      </c>
      <c r="E181" s="289"/>
    </row>
    <row r="182" spans="1:7" ht="13.8" thickBot="1" x14ac:dyDescent="0.3">
      <c r="A182" s="21" t="s">
        <v>101</v>
      </c>
      <c r="B182" s="40">
        <v>1335313.7879999999</v>
      </c>
      <c r="C182" s="40">
        <v>1737683.4539999999</v>
      </c>
      <c r="D182" s="13">
        <v>-0.23155521511917443</v>
      </c>
      <c r="E182" s="289"/>
    </row>
    <row r="183" spans="1:7" ht="13.8" thickBot="1" x14ac:dyDescent="0.3">
      <c r="A183" s="21" t="s">
        <v>102</v>
      </c>
      <c r="B183" s="40">
        <v>999980.07900000003</v>
      </c>
      <c r="C183" s="40">
        <v>1359885.672</v>
      </c>
      <c r="D183" s="13">
        <v>-0.26465871389811946</v>
      </c>
      <c r="E183" s="289"/>
    </row>
    <row r="184" spans="1:7" ht="13.8" thickBot="1" x14ac:dyDescent="0.3">
      <c r="A184" s="21" t="s">
        <v>103</v>
      </c>
      <c r="B184" s="312">
        <v>620185.82499999995</v>
      </c>
      <c r="C184" s="40">
        <v>796572.48199999996</v>
      </c>
      <c r="D184" s="13">
        <v>-0.22143202406030393</v>
      </c>
      <c r="E184" s="289"/>
    </row>
    <row r="185" spans="1:7" ht="13.8" thickBot="1" x14ac:dyDescent="0.3">
      <c r="A185" s="307" t="s">
        <v>104</v>
      </c>
      <c r="B185" s="313">
        <v>236119.17499999999</v>
      </c>
      <c r="C185" s="313">
        <v>289952.78899999999</v>
      </c>
      <c r="D185" s="314">
        <v>-0.18566337708170833</v>
      </c>
      <c r="E185" s="289"/>
    </row>
    <row r="186" spans="1:7" x14ac:dyDescent="0.25">
      <c r="A186" s="308"/>
      <c r="B186" s="291"/>
      <c r="C186" s="291"/>
      <c r="D186" s="291"/>
      <c r="E186" s="291"/>
    </row>
    <row r="187" spans="1:7" x14ac:dyDescent="0.25">
      <c r="A187" s="308"/>
      <c r="B187" s="291"/>
      <c r="C187" s="291"/>
      <c r="D187" s="291"/>
      <c r="E187" s="291"/>
    </row>
    <row r="188" spans="1:7" ht="16.2" thickBot="1" x14ac:dyDescent="0.35">
      <c r="A188" s="292" t="s">
        <v>105</v>
      </c>
      <c r="B188" s="4"/>
      <c r="C188" s="4"/>
      <c r="D188" s="4"/>
      <c r="E188" s="4"/>
      <c r="F188" s="4"/>
      <c r="G188" s="4"/>
    </row>
    <row r="189" spans="1:7" x14ac:dyDescent="0.25">
      <c r="A189" s="242"/>
      <c r="B189" s="6"/>
      <c r="C189" s="6"/>
      <c r="D189" s="6"/>
      <c r="E189" s="309"/>
    </row>
    <row r="190" spans="1:7" ht="54.6" thickBot="1" x14ac:dyDescent="0.3">
      <c r="A190" s="276"/>
      <c r="B190" s="8" t="s">
        <v>271</v>
      </c>
      <c r="C190" s="26" t="s">
        <v>272</v>
      </c>
      <c r="D190" s="8" t="s">
        <v>273</v>
      </c>
      <c r="E190" s="8" t="s">
        <v>4</v>
      </c>
      <c r="F190" s="8" t="s">
        <v>5</v>
      </c>
      <c r="G190" s="8" t="s">
        <v>6</v>
      </c>
    </row>
    <row r="191" spans="1:7" ht="13.8" thickBot="1" x14ac:dyDescent="0.3">
      <c r="A191" s="288"/>
      <c r="B191" s="27"/>
      <c r="C191" s="28"/>
      <c r="D191" s="27"/>
      <c r="E191" s="311"/>
    </row>
    <row r="192" spans="1:7" ht="13.8" thickBot="1" x14ac:dyDescent="0.3">
      <c r="A192" s="315" t="s">
        <v>106</v>
      </c>
      <c r="B192" s="316">
        <v>1.9997386176147101</v>
      </c>
      <c r="C192" s="317">
        <v>2.0399392700211307</v>
      </c>
      <c r="D192" s="317">
        <v>2.0251356025423881</v>
      </c>
      <c r="E192" s="317">
        <v>1.4875</v>
      </c>
      <c r="F192" s="317">
        <v>1.835</v>
      </c>
      <c r="G192" s="317">
        <v>2.3149999999999999</v>
      </c>
    </row>
    <row r="193" spans="1:7" ht="13.8" thickBot="1" x14ac:dyDescent="0.3">
      <c r="A193" s="307" t="s">
        <v>107</v>
      </c>
      <c r="B193" s="318">
        <v>5.1986574095051781</v>
      </c>
      <c r="C193" s="319">
        <v>5.5964594595554678</v>
      </c>
      <c r="D193" s="319">
        <v>5.5246023332702059</v>
      </c>
      <c r="E193" s="319">
        <v>2.9624999999999999</v>
      </c>
      <c r="F193" s="319">
        <v>3.875</v>
      </c>
      <c r="G193" s="319">
        <v>5.6875</v>
      </c>
    </row>
  </sheetData>
  <mergeCells count="8">
    <mergeCell ref="A144:H144"/>
    <mergeCell ref="A169:H169"/>
    <mergeCell ref="A31:H31"/>
    <mergeCell ref="A32:H32"/>
    <mergeCell ref="A63:H63"/>
    <mergeCell ref="A64:H64"/>
    <mergeCell ref="A104:H104"/>
    <mergeCell ref="A125:H125"/>
  </mergeCells>
  <pageMargins left="0.75" right="0.75" top="1" bottom="1" header="0.5" footer="0.5"/>
  <pageSetup paperSize="9" scale="80" orientation="portrait" r:id="rId1"/>
  <headerFooter alignWithMargins="0"/>
  <rowBreaks count="1" manualBreakCount="1">
    <brk id="6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33"/>
  <sheetViews>
    <sheetView view="pageBreakPreview" zoomScale="115" zoomScaleNormal="100" zoomScaleSheetLayoutView="100" workbookViewId="0"/>
  </sheetViews>
  <sheetFormatPr defaultColWidth="8" defaultRowHeight="13.2" x14ac:dyDescent="0.25"/>
  <cols>
    <col min="1" max="1" width="27.69921875" style="52" customWidth="1"/>
    <col min="2" max="3" width="11" style="52" customWidth="1"/>
    <col min="4" max="4" width="11" style="83" customWidth="1"/>
    <col min="5" max="13" width="11" style="52" customWidth="1"/>
    <col min="14" max="16384" width="8" style="52"/>
  </cols>
  <sheetData>
    <row r="1" spans="1:8" ht="16.2" thickBot="1" x14ac:dyDescent="0.35">
      <c r="A1" s="48" t="s">
        <v>242</v>
      </c>
      <c r="B1" s="49"/>
      <c r="C1" s="49"/>
      <c r="D1" s="50"/>
      <c r="E1" s="49"/>
      <c r="F1" s="49"/>
      <c r="G1" s="51"/>
      <c r="H1" s="51"/>
    </row>
    <row r="2" spans="1:8" ht="9" customHeight="1" x14ac:dyDescent="0.25">
      <c r="A2" s="53"/>
      <c r="B2" s="54"/>
      <c r="C2" s="54"/>
      <c r="D2" s="55"/>
      <c r="E2" s="49"/>
      <c r="F2" s="49"/>
    </row>
    <row r="3" spans="1:8" ht="21.6" x14ac:dyDescent="0.25">
      <c r="A3" s="56"/>
      <c r="B3" s="57" t="s">
        <v>108</v>
      </c>
      <c r="C3" s="57" t="s">
        <v>109</v>
      </c>
      <c r="D3" s="58"/>
      <c r="E3" s="49"/>
      <c r="F3" s="49"/>
    </row>
    <row r="4" spans="1:8" ht="9" customHeight="1" thickBot="1" x14ac:dyDescent="0.3">
      <c r="A4" s="59"/>
      <c r="B4" s="56"/>
      <c r="C4" s="56"/>
      <c r="D4" s="60"/>
      <c r="E4" s="49"/>
      <c r="F4" s="49"/>
    </row>
    <row r="5" spans="1:8" ht="12" customHeight="1" thickBot="1" x14ac:dyDescent="0.3">
      <c r="A5" s="61" t="s">
        <v>110</v>
      </c>
      <c r="B5" s="62">
        <v>0.29180092530162571</v>
      </c>
      <c r="C5" s="63">
        <v>3347959.7584386002</v>
      </c>
      <c r="D5" s="49"/>
      <c r="E5" s="49"/>
      <c r="F5" s="49"/>
    </row>
    <row r="6" spans="1:8" ht="12" customHeight="1" thickBot="1" x14ac:dyDescent="0.3">
      <c r="A6" s="64" t="s">
        <v>203</v>
      </c>
      <c r="B6" s="65">
        <v>0.26400730177471471</v>
      </c>
      <c r="C6" s="66">
        <v>3029071.3484272012</v>
      </c>
      <c r="D6" s="49"/>
      <c r="E6" s="49"/>
      <c r="F6" s="49"/>
    </row>
    <row r="7" spans="1:8" ht="12" customHeight="1" thickBot="1" x14ac:dyDescent="0.3">
      <c r="A7" s="64" t="s">
        <v>112</v>
      </c>
      <c r="B7" s="65">
        <v>0.20996930868102889</v>
      </c>
      <c r="C7" s="66">
        <v>2409069.7973099989</v>
      </c>
      <c r="D7" s="49"/>
      <c r="E7" s="49"/>
      <c r="F7" s="49"/>
    </row>
    <row r="8" spans="1:8" ht="12" customHeight="1" thickBot="1" x14ac:dyDescent="0.3">
      <c r="A8" s="64" t="s">
        <v>111</v>
      </c>
      <c r="B8" s="65">
        <v>0.18702349280066971</v>
      </c>
      <c r="C8" s="66">
        <v>2145802.4066649</v>
      </c>
      <c r="D8" s="49"/>
      <c r="E8" s="49"/>
      <c r="F8" s="49"/>
    </row>
    <row r="9" spans="1:8" ht="12" customHeight="1" thickBot="1" x14ac:dyDescent="0.3">
      <c r="A9" s="67" t="s">
        <v>208</v>
      </c>
      <c r="B9" s="68">
        <v>4.7198971441961231E-2</v>
      </c>
      <c r="C9" s="69">
        <v>541534.46177059994</v>
      </c>
      <c r="D9" s="49"/>
      <c r="E9" s="49"/>
      <c r="F9" s="49"/>
    </row>
    <row r="10" spans="1:8" x14ac:dyDescent="0.25">
      <c r="A10" s="70" t="s">
        <v>113</v>
      </c>
      <c r="B10" s="49"/>
      <c r="C10" s="49"/>
      <c r="D10" s="49"/>
      <c r="E10" s="49"/>
      <c r="F10" s="49"/>
    </row>
    <row r="11" spans="1:8" x14ac:dyDescent="0.25">
      <c r="A11" s="70"/>
      <c r="B11" s="49"/>
      <c r="C11" s="49"/>
      <c r="D11" s="49"/>
      <c r="E11" s="49"/>
      <c r="F11" s="49"/>
    </row>
    <row r="12" spans="1:8" ht="16.2" thickBot="1" x14ac:dyDescent="0.35">
      <c r="A12" s="48" t="s">
        <v>117</v>
      </c>
      <c r="B12" s="49"/>
      <c r="C12" s="49"/>
      <c r="D12" s="50"/>
      <c r="E12" s="49"/>
      <c r="F12" s="49"/>
      <c r="G12" s="51"/>
      <c r="H12" s="51"/>
    </row>
    <row r="13" spans="1:8" ht="9" customHeight="1" x14ac:dyDescent="0.25">
      <c r="A13" s="53"/>
      <c r="B13" s="53"/>
      <c r="C13" s="72"/>
      <c r="D13" s="50"/>
      <c r="E13" s="49"/>
      <c r="F13" s="49"/>
    </row>
    <row r="14" spans="1:8" x14ac:dyDescent="0.25">
      <c r="A14" s="56"/>
      <c r="B14" s="57" t="s">
        <v>243</v>
      </c>
      <c r="C14" s="58"/>
      <c r="D14" s="50"/>
      <c r="E14" s="49"/>
      <c r="F14" s="49"/>
    </row>
    <row r="15" spans="1:8" ht="9" customHeight="1" thickBot="1" x14ac:dyDescent="0.3">
      <c r="A15" s="59"/>
      <c r="B15" s="59"/>
      <c r="C15" s="73"/>
      <c r="D15" s="50"/>
      <c r="E15" s="49"/>
      <c r="F15" s="49"/>
    </row>
    <row r="16" spans="1:8" ht="12" customHeight="1" thickBot="1" x14ac:dyDescent="0.3">
      <c r="A16" s="74" t="s">
        <v>31</v>
      </c>
      <c r="B16" s="75">
        <v>11473437.7726113</v>
      </c>
      <c r="C16" s="71"/>
      <c r="D16" s="50"/>
      <c r="E16" s="49"/>
      <c r="F16" s="49"/>
    </row>
    <row r="17" spans="1:8" ht="12" customHeight="1" thickBot="1" x14ac:dyDescent="0.3">
      <c r="A17" s="76" t="s">
        <v>118</v>
      </c>
      <c r="B17" s="77">
        <v>6819729.7865754021</v>
      </c>
      <c r="C17" s="71"/>
      <c r="D17" s="50"/>
      <c r="E17" s="78"/>
      <c r="F17" s="49"/>
    </row>
    <row r="18" spans="1:8" ht="12" customHeight="1" thickBot="1" x14ac:dyDescent="0.3">
      <c r="A18" s="76" t="s">
        <v>119</v>
      </c>
      <c r="B18" s="77">
        <v>135557.98238679999</v>
      </c>
      <c r="C18" s="71"/>
      <c r="D18" s="50"/>
      <c r="E18" s="49"/>
      <c r="F18" s="49"/>
    </row>
    <row r="19" spans="1:8" ht="12" customHeight="1" thickBot="1" x14ac:dyDescent="0.3">
      <c r="A19" s="76" t="s">
        <v>120</v>
      </c>
      <c r="B19" s="77">
        <v>1687575.7722110001</v>
      </c>
      <c r="C19" s="71"/>
      <c r="D19" s="50"/>
      <c r="E19" s="49"/>
      <c r="F19" s="49"/>
    </row>
    <row r="20" spans="1:8" ht="12" customHeight="1" thickBot="1" x14ac:dyDescent="0.3">
      <c r="A20" s="79" t="s">
        <v>121</v>
      </c>
      <c r="B20" s="80">
        <v>2830574.0555624999</v>
      </c>
      <c r="C20" s="71"/>
      <c r="D20" s="50"/>
      <c r="E20" s="49"/>
      <c r="F20" s="49"/>
    </row>
    <row r="21" spans="1:8" x14ac:dyDescent="0.25">
      <c r="A21" s="81" t="s">
        <v>113</v>
      </c>
      <c r="B21" s="49"/>
      <c r="C21" s="49"/>
      <c r="D21" s="50"/>
      <c r="E21" s="78"/>
      <c r="F21" s="49"/>
    </row>
    <row r="22" spans="1:8" ht="15.6" x14ac:dyDescent="0.3">
      <c r="A22" s="82"/>
      <c r="B22" s="49"/>
      <c r="C22" s="49"/>
      <c r="D22" s="50"/>
      <c r="E22" s="49"/>
      <c r="F22" s="49"/>
    </row>
    <row r="23" spans="1:8" ht="16.2" thickBot="1" x14ac:dyDescent="0.35">
      <c r="A23" s="48" t="s">
        <v>122</v>
      </c>
      <c r="B23" s="49"/>
      <c r="C23" s="49"/>
      <c r="D23" s="50"/>
      <c r="E23" s="49"/>
      <c r="F23" s="49"/>
      <c r="G23" s="51"/>
      <c r="H23" s="51"/>
    </row>
    <row r="24" spans="1:8" ht="9" customHeight="1" x14ac:dyDescent="0.25">
      <c r="A24" s="53"/>
      <c r="B24" s="53"/>
      <c r="C24" s="72"/>
      <c r="D24" s="72"/>
      <c r="E24" s="72"/>
      <c r="F24" s="83"/>
    </row>
    <row r="25" spans="1:8" ht="23.25" customHeight="1" x14ac:dyDescent="0.25">
      <c r="A25" s="56"/>
      <c r="B25" s="57" t="s">
        <v>244</v>
      </c>
      <c r="C25" s="58"/>
      <c r="D25" s="58"/>
      <c r="E25" s="58"/>
      <c r="F25" s="49"/>
    </row>
    <row r="26" spans="1:8" ht="9" customHeight="1" thickBot="1" x14ac:dyDescent="0.3">
      <c r="A26" s="59"/>
      <c r="B26" s="59"/>
      <c r="C26" s="73"/>
      <c r="D26" s="73"/>
      <c r="E26" s="73"/>
      <c r="F26" s="49"/>
    </row>
    <row r="27" spans="1:8" ht="12" customHeight="1" thickBot="1" x14ac:dyDescent="0.3">
      <c r="A27" s="74" t="s">
        <v>31</v>
      </c>
      <c r="B27" s="75">
        <v>11473437.7726113</v>
      </c>
      <c r="C27" s="84"/>
      <c r="D27" s="71"/>
      <c r="E27" s="85"/>
      <c r="F27" s="49"/>
    </row>
    <row r="28" spans="1:8" ht="12" customHeight="1" thickBot="1" x14ac:dyDescent="0.3">
      <c r="A28" s="76" t="s">
        <v>123</v>
      </c>
      <c r="B28" s="77">
        <v>994990.43639369996</v>
      </c>
      <c r="C28" s="84"/>
      <c r="D28" s="71"/>
      <c r="E28" s="85"/>
      <c r="F28" s="49"/>
    </row>
    <row r="29" spans="1:8" ht="12" customHeight="1" thickBot="1" x14ac:dyDescent="0.3">
      <c r="A29" s="76" t="s">
        <v>76</v>
      </c>
      <c r="B29" s="77">
        <v>5894576.9836192029</v>
      </c>
      <c r="C29" s="84"/>
      <c r="D29" s="71"/>
      <c r="E29" s="85"/>
      <c r="F29" s="49"/>
    </row>
    <row r="30" spans="1:8" ht="12" customHeight="1" thickBot="1" x14ac:dyDescent="0.3">
      <c r="A30" s="76" t="s">
        <v>124</v>
      </c>
      <c r="B30" s="77">
        <v>29527.38</v>
      </c>
      <c r="C30" s="84"/>
      <c r="D30" s="71"/>
      <c r="E30" s="85"/>
      <c r="F30" s="49"/>
    </row>
    <row r="31" spans="1:8" ht="12" customHeight="1" thickBot="1" x14ac:dyDescent="0.3">
      <c r="A31" s="76" t="s">
        <v>125</v>
      </c>
      <c r="B31" s="77">
        <v>4834637.112601799</v>
      </c>
      <c r="C31" s="84"/>
      <c r="D31" s="71"/>
      <c r="E31" s="85"/>
      <c r="F31" s="49"/>
    </row>
    <row r="32" spans="1:8" ht="12" customHeight="1" thickBot="1" x14ac:dyDescent="0.3">
      <c r="A32" s="76" t="s">
        <v>126</v>
      </c>
      <c r="B32" s="77">
        <v>77445.046094200021</v>
      </c>
      <c r="C32" s="84"/>
      <c r="D32" s="71"/>
      <c r="E32" s="85"/>
      <c r="F32" s="49"/>
    </row>
    <row r="33" spans="1:6" ht="12" customHeight="1" thickBot="1" x14ac:dyDescent="0.3">
      <c r="A33" s="79" t="s">
        <v>127</v>
      </c>
      <c r="B33" s="80">
        <v>-357739.18609759992</v>
      </c>
      <c r="C33" s="84"/>
      <c r="D33" s="71"/>
      <c r="E33" s="85"/>
      <c r="F33" s="49"/>
    </row>
  </sheetData>
  <pageMargins left="0.5" right="0.5" top="1" bottom="1" header="0.5" footer="0.5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33"/>
  <sheetViews>
    <sheetView view="pageBreakPreview" zoomScale="115" zoomScaleNormal="100" zoomScaleSheetLayoutView="100" workbookViewId="0"/>
  </sheetViews>
  <sheetFormatPr defaultColWidth="8" defaultRowHeight="13.2" x14ac:dyDescent="0.25"/>
  <cols>
    <col min="1" max="1" width="28.59765625" style="52" customWidth="1"/>
    <col min="2" max="3" width="9.09765625" style="52" customWidth="1"/>
    <col min="4" max="4" width="9.09765625" style="83" customWidth="1"/>
    <col min="5" max="6" width="9.09765625" style="52" customWidth="1"/>
    <col min="7" max="13" width="11" style="52" customWidth="1"/>
    <col min="14" max="16384" width="8" style="52"/>
  </cols>
  <sheetData>
    <row r="1" spans="1:8" ht="16.2" thickBot="1" x14ac:dyDescent="0.35">
      <c r="A1" s="48" t="s">
        <v>245</v>
      </c>
      <c r="B1" s="49"/>
      <c r="C1" s="49"/>
      <c r="D1" s="50"/>
      <c r="E1" s="49"/>
      <c r="F1" s="49"/>
      <c r="G1" s="51"/>
      <c r="H1" s="51"/>
    </row>
    <row r="2" spans="1:8" ht="9" customHeight="1" x14ac:dyDescent="0.25">
      <c r="A2" s="53"/>
      <c r="B2" s="54"/>
      <c r="C2" s="54"/>
      <c r="D2" s="52"/>
      <c r="E2" s="49"/>
      <c r="F2" s="49"/>
    </row>
    <row r="3" spans="1:8" ht="21.6" x14ac:dyDescent="0.25">
      <c r="A3" s="86"/>
      <c r="B3" s="87" t="s">
        <v>108</v>
      </c>
      <c r="C3" s="87" t="s">
        <v>128</v>
      </c>
      <c r="D3" s="49"/>
      <c r="E3" s="49"/>
      <c r="F3" s="49"/>
    </row>
    <row r="4" spans="1:8" ht="9" customHeight="1" thickBot="1" x14ac:dyDescent="0.3">
      <c r="A4" s="88"/>
      <c r="B4" s="86"/>
      <c r="C4" s="86"/>
      <c r="D4" s="49"/>
      <c r="E4" s="49"/>
      <c r="F4" s="49"/>
    </row>
    <row r="5" spans="1:8" ht="12" customHeight="1" thickBot="1" x14ac:dyDescent="0.3">
      <c r="A5" s="89" t="s">
        <v>129</v>
      </c>
      <c r="B5" s="62">
        <v>0.37376551872103297</v>
      </c>
      <c r="C5" s="63">
        <v>1056369.293084898</v>
      </c>
      <c r="D5" s="49"/>
      <c r="E5" s="49"/>
      <c r="F5" s="49"/>
    </row>
    <row r="6" spans="1:8" ht="12" customHeight="1" thickBot="1" x14ac:dyDescent="0.3">
      <c r="A6" s="90" t="s">
        <v>130</v>
      </c>
      <c r="B6" s="91">
        <v>0.33567016756549162</v>
      </c>
      <c r="C6" s="92">
        <v>948700.8294243</v>
      </c>
      <c r="D6" s="49"/>
      <c r="E6" s="49"/>
      <c r="F6" s="49"/>
    </row>
    <row r="7" spans="1:8" ht="12" customHeight="1" thickBot="1" x14ac:dyDescent="0.3">
      <c r="A7" s="93" t="s">
        <v>204</v>
      </c>
      <c r="B7" s="94">
        <v>0.15345719583782169</v>
      </c>
      <c r="C7" s="95">
        <v>433714.35128820047</v>
      </c>
      <c r="D7" s="49"/>
      <c r="E7" s="49"/>
      <c r="F7" s="49"/>
    </row>
    <row r="8" spans="1:8" ht="12" customHeight="1" thickBot="1" x14ac:dyDescent="0.3">
      <c r="A8" s="96" t="s">
        <v>131</v>
      </c>
      <c r="B8" s="97">
        <v>0.13710711787565449</v>
      </c>
      <c r="C8" s="98">
        <v>387504.30934030039</v>
      </c>
      <c r="D8" s="49"/>
      <c r="E8" s="49"/>
    </row>
    <row r="9" spans="1:8" x14ac:dyDescent="0.25">
      <c r="A9" s="70" t="s">
        <v>113</v>
      </c>
      <c r="B9" s="49"/>
      <c r="C9" s="49"/>
      <c r="D9" s="49"/>
      <c r="E9" s="49"/>
      <c r="F9" s="49"/>
    </row>
    <row r="10" spans="1:8" x14ac:dyDescent="0.25">
      <c r="A10" s="70"/>
      <c r="B10" s="49"/>
      <c r="C10" s="49"/>
      <c r="D10" s="49"/>
      <c r="E10" s="49"/>
      <c r="F10" s="49"/>
    </row>
    <row r="11" spans="1:8" ht="16.5" customHeight="1" thickBot="1" x14ac:dyDescent="0.35">
      <c r="A11" s="48" t="s">
        <v>132</v>
      </c>
      <c r="B11" s="49"/>
      <c r="C11" s="49"/>
      <c r="D11" s="50"/>
      <c r="E11" s="49"/>
      <c r="F11" s="49"/>
    </row>
    <row r="12" spans="1:8" ht="9" customHeight="1" x14ac:dyDescent="0.25">
      <c r="A12" s="53"/>
      <c r="B12" s="53"/>
      <c r="C12" s="49"/>
      <c r="D12" s="50"/>
      <c r="E12" s="49"/>
      <c r="F12" s="49"/>
    </row>
    <row r="13" spans="1:8" x14ac:dyDescent="0.25">
      <c r="A13" s="86"/>
      <c r="B13" s="87" t="s">
        <v>243</v>
      </c>
      <c r="C13" s="49"/>
      <c r="D13" s="50"/>
      <c r="E13" s="49"/>
      <c r="F13" s="49"/>
    </row>
    <row r="14" spans="1:8" ht="9" customHeight="1" thickBot="1" x14ac:dyDescent="0.3">
      <c r="A14" s="88"/>
      <c r="B14" s="88"/>
      <c r="C14" s="49"/>
      <c r="D14" s="50"/>
      <c r="E14" s="49"/>
      <c r="F14" s="49"/>
      <c r="G14" s="51"/>
    </row>
    <row r="15" spans="1:8" ht="12" customHeight="1" thickBot="1" x14ac:dyDescent="0.3">
      <c r="A15" s="99" t="s">
        <v>31</v>
      </c>
      <c r="B15" s="75">
        <v>2826288.7831376949</v>
      </c>
      <c r="C15" s="49"/>
      <c r="D15" s="50"/>
      <c r="E15" s="49"/>
      <c r="F15" s="49"/>
    </row>
    <row r="16" spans="1:8" ht="12" customHeight="1" thickBot="1" x14ac:dyDescent="0.3">
      <c r="A16" s="100" t="s">
        <v>133</v>
      </c>
      <c r="B16" s="77">
        <v>2715531.5152124949</v>
      </c>
      <c r="C16" s="49"/>
      <c r="D16" s="50"/>
      <c r="E16" s="49"/>
      <c r="F16" s="49"/>
    </row>
    <row r="17" spans="1:6" ht="12" customHeight="1" thickBot="1" x14ac:dyDescent="0.3">
      <c r="A17" s="101" t="s">
        <v>134</v>
      </c>
      <c r="B17" s="80">
        <v>110757.26792519999</v>
      </c>
      <c r="C17" s="49"/>
      <c r="D17" s="50"/>
      <c r="E17" s="49"/>
      <c r="F17" s="49"/>
    </row>
    <row r="18" spans="1:6" ht="12" customHeight="1" x14ac:dyDescent="0.25">
      <c r="A18" s="81" t="s">
        <v>113</v>
      </c>
      <c r="B18" s="49"/>
      <c r="C18" s="49"/>
      <c r="D18" s="50"/>
      <c r="E18" s="49"/>
      <c r="F18" s="49"/>
    </row>
    <row r="19" spans="1:6" ht="12" customHeight="1" x14ac:dyDescent="0.3">
      <c r="A19" s="82"/>
      <c r="B19" s="49"/>
      <c r="C19" s="49"/>
      <c r="D19" s="50"/>
      <c r="E19" s="49"/>
      <c r="F19" s="49"/>
    </row>
    <row r="20" spans="1:6" ht="16.5" customHeight="1" thickBot="1" x14ac:dyDescent="0.35">
      <c r="A20" s="48" t="s">
        <v>135</v>
      </c>
      <c r="B20" s="49"/>
      <c r="C20" s="49"/>
      <c r="D20" s="50"/>
      <c r="E20" s="49"/>
      <c r="F20" s="49"/>
    </row>
    <row r="21" spans="1:6" ht="9" customHeight="1" x14ac:dyDescent="0.25">
      <c r="A21" s="53"/>
      <c r="B21" s="53"/>
      <c r="C21" s="72"/>
      <c r="D21" s="50"/>
      <c r="E21" s="49"/>
      <c r="F21" s="49"/>
    </row>
    <row r="22" spans="1:6" ht="21.6" x14ac:dyDescent="0.25">
      <c r="A22" s="86"/>
      <c r="B22" s="87" t="s">
        <v>244</v>
      </c>
      <c r="C22" s="58"/>
      <c r="D22" s="50"/>
      <c r="E22" s="49"/>
      <c r="F22" s="49"/>
    </row>
    <row r="23" spans="1:6" ht="9" customHeight="1" thickBot="1" x14ac:dyDescent="0.3">
      <c r="A23" s="88"/>
      <c r="B23" s="88"/>
      <c r="C23" s="73"/>
      <c r="D23" s="50"/>
      <c r="E23" s="49"/>
      <c r="F23" s="49"/>
    </row>
    <row r="24" spans="1:6" ht="12" customHeight="1" thickBot="1" x14ac:dyDescent="0.3">
      <c r="A24" s="99" t="s">
        <v>31</v>
      </c>
      <c r="B24" s="75">
        <v>2826288.7831396</v>
      </c>
      <c r="C24" s="84"/>
      <c r="D24" s="50"/>
      <c r="E24" s="49"/>
      <c r="F24" s="49"/>
    </row>
    <row r="25" spans="1:6" ht="12" customHeight="1" thickBot="1" x14ac:dyDescent="0.3">
      <c r="A25" s="100" t="s">
        <v>123</v>
      </c>
      <c r="B25" s="77">
        <v>277800.98584889999</v>
      </c>
      <c r="C25" s="84"/>
      <c r="D25" s="50"/>
      <c r="E25" s="49"/>
      <c r="F25" s="49"/>
    </row>
    <row r="26" spans="1:6" ht="12" customHeight="1" thickBot="1" x14ac:dyDescent="0.3">
      <c r="A26" s="100" t="s">
        <v>76</v>
      </c>
      <c r="B26" s="77">
        <v>906747.80379800021</v>
      </c>
      <c r="C26" s="84"/>
      <c r="D26" s="50"/>
      <c r="E26" s="49"/>
      <c r="F26" s="49"/>
    </row>
    <row r="27" spans="1:6" ht="12" customHeight="1" thickBot="1" x14ac:dyDescent="0.3">
      <c r="A27" s="100" t="s">
        <v>124</v>
      </c>
      <c r="B27" s="77">
        <v>48663.617795300001</v>
      </c>
      <c r="C27" s="84"/>
      <c r="D27" s="50"/>
      <c r="E27" s="49"/>
      <c r="F27" s="49"/>
    </row>
    <row r="28" spans="1:6" ht="12" customHeight="1" thickBot="1" x14ac:dyDescent="0.3">
      <c r="A28" s="100" t="s">
        <v>125</v>
      </c>
      <c r="B28" s="77">
        <v>1567009.4781414</v>
      </c>
      <c r="C28" s="84"/>
      <c r="D28" s="50"/>
      <c r="E28" s="49"/>
      <c r="F28" s="49"/>
    </row>
    <row r="29" spans="1:6" ht="12" customHeight="1" thickBot="1" x14ac:dyDescent="0.3">
      <c r="A29" s="100" t="s">
        <v>126</v>
      </c>
      <c r="B29" s="77">
        <v>89427.835541200024</v>
      </c>
      <c r="C29" s="84"/>
      <c r="D29" s="50"/>
      <c r="E29" s="49"/>
      <c r="F29" s="49"/>
    </row>
    <row r="30" spans="1:6" ht="12" customHeight="1" thickBot="1" x14ac:dyDescent="0.3">
      <c r="A30" s="101" t="s">
        <v>127</v>
      </c>
      <c r="B30" s="80">
        <v>-63360.937985200013</v>
      </c>
      <c r="C30" s="84"/>
      <c r="D30" s="50"/>
      <c r="E30" s="49"/>
      <c r="F30" s="49"/>
    </row>
    <row r="31" spans="1:6" ht="12" customHeight="1" x14ac:dyDescent="0.25"/>
    <row r="32" spans="1:6" ht="12" customHeight="1" x14ac:dyDescent="0.25"/>
    <row r="33" ht="12" customHeight="1" x14ac:dyDescent="0.25"/>
  </sheetData>
  <pageMargins left="0.5" right="0.5" top="1" bottom="1" header="0.5" footer="0.5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Q418"/>
  <sheetViews>
    <sheetView view="pageBreakPreview" zoomScale="115" zoomScaleNormal="100" workbookViewId="0"/>
  </sheetViews>
  <sheetFormatPr defaultColWidth="8" defaultRowHeight="13.2" x14ac:dyDescent="0.25"/>
  <cols>
    <col min="1" max="1" width="23.69921875" style="78" customWidth="1"/>
    <col min="2" max="10" width="8.09765625" style="78" customWidth="1"/>
    <col min="11" max="12" width="11" style="78" customWidth="1"/>
    <col min="13" max="13" width="8.8984375" style="78" customWidth="1"/>
    <col min="14" max="16384" width="8" style="78"/>
  </cols>
  <sheetData>
    <row r="1" spans="1:10" ht="16.2" thickBot="1" x14ac:dyDescent="0.35">
      <c r="A1" s="102" t="s">
        <v>246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9" customHeight="1" x14ac:dyDescent="0.25">
      <c r="A2" s="104"/>
      <c r="B2" s="104"/>
      <c r="C2" s="104"/>
      <c r="D2" s="103"/>
      <c r="E2" s="103"/>
      <c r="F2" s="103"/>
      <c r="G2" s="103"/>
      <c r="H2" s="103"/>
      <c r="I2" s="103"/>
      <c r="J2" s="103"/>
    </row>
    <row r="3" spans="1:10" ht="42.75" customHeight="1" x14ac:dyDescent="0.25">
      <c r="A3" s="105" t="s">
        <v>136</v>
      </c>
      <c r="B3" s="106" t="s">
        <v>137</v>
      </c>
      <c r="C3" s="107" t="s">
        <v>108</v>
      </c>
      <c r="D3" s="103"/>
      <c r="E3" s="103"/>
      <c r="F3" s="103"/>
      <c r="G3" s="103"/>
      <c r="H3" s="103"/>
      <c r="I3" s="103"/>
      <c r="J3" s="103"/>
    </row>
    <row r="4" spans="1:10" ht="9" customHeight="1" thickBot="1" x14ac:dyDescent="0.3">
      <c r="A4" s="108"/>
      <c r="B4" s="108"/>
      <c r="C4" s="108"/>
      <c r="D4" s="103"/>
      <c r="E4" s="103"/>
      <c r="F4" s="103"/>
      <c r="G4" s="103"/>
      <c r="H4" s="103"/>
      <c r="I4" s="103"/>
      <c r="J4" s="103"/>
    </row>
    <row r="5" spans="1:10" ht="12" customHeight="1" thickBot="1" x14ac:dyDescent="0.3">
      <c r="A5" s="109" t="s">
        <v>138</v>
      </c>
      <c r="B5" s="75">
        <v>8767915.0381770991</v>
      </c>
      <c r="C5" s="110">
        <v>1</v>
      </c>
      <c r="D5" s="103"/>
      <c r="E5" s="103"/>
      <c r="F5" s="103"/>
      <c r="G5" s="103"/>
      <c r="H5" s="103"/>
      <c r="I5" s="103"/>
      <c r="J5" s="103"/>
    </row>
    <row r="6" spans="1:10" ht="12" customHeight="1" thickBot="1" x14ac:dyDescent="0.3">
      <c r="A6" s="111" t="s">
        <v>139</v>
      </c>
      <c r="B6" s="77">
        <v>2631162.437968201</v>
      </c>
      <c r="C6" s="112">
        <f>B6/B$5</f>
        <v>0.30008986475252558</v>
      </c>
      <c r="D6" s="103"/>
      <c r="E6" s="103"/>
      <c r="F6" s="103"/>
      <c r="G6" s="103"/>
      <c r="H6" s="103"/>
      <c r="I6" s="103"/>
      <c r="J6" s="103"/>
    </row>
    <row r="7" spans="1:10" ht="12" customHeight="1" thickBot="1" x14ac:dyDescent="0.3">
      <c r="A7" s="111" t="s">
        <v>141</v>
      </c>
      <c r="B7" s="77">
        <v>2047023.0679500999</v>
      </c>
      <c r="C7" s="112">
        <f t="shared" ref="C7:C14" si="0">B7/B$5</f>
        <v>0.23346748446318066</v>
      </c>
      <c r="D7" s="103"/>
      <c r="E7" s="103"/>
      <c r="F7" s="103"/>
      <c r="G7" s="103"/>
      <c r="H7" s="103"/>
      <c r="I7" s="103"/>
      <c r="J7" s="103"/>
    </row>
    <row r="8" spans="1:10" ht="12" customHeight="1" thickBot="1" x14ac:dyDescent="0.3">
      <c r="A8" s="111" t="s">
        <v>205</v>
      </c>
      <c r="B8" s="77">
        <v>1438424.1266001</v>
      </c>
      <c r="C8" s="112">
        <f t="shared" si="0"/>
        <v>0.16405543625102881</v>
      </c>
      <c r="D8" s="103"/>
      <c r="E8" s="103"/>
      <c r="F8" s="103"/>
      <c r="G8" s="103"/>
      <c r="H8" s="103"/>
      <c r="I8" s="103"/>
      <c r="J8" s="103"/>
    </row>
    <row r="9" spans="1:10" ht="12" customHeight="1" thickBot="1" x14ac:dyDescent="0.3">
      <c r="A9" s="111" t="s">
        <v>140</v>
      </c>
      <c r="B9" s="77">
        <v>1413318.7209642001</v>
      </c>
      <c r="C9" s="112">
        <f t="shared" si="0"/>
        <v>0.16119210950497956</v>
      </c>
      <c r="D9" s="103"/>
      <c r="E9" s="103"/>
      <c r="F9" s="103"/>
      <c r="G9" s="103"/>
      <c r="H9" s="103"/>
      <c r="I9" s="103"/>
      <c r="J9" s="103"/>
    </row>
    <row r="10" spans="1:10" ht="12" customHeight="1" thickBot="1" x14ac:dyDescent="0.3">
      <c r="A10" s="111" t="s">
        <v>142</v>
      </c>
      <c r="B10" s="77">
        <v>593596.90615549998</v>
      </c>
      <c r="C10" s="112">
        <f t="shared" si="0"/>
        <v>6.7701033092915586E-2</v>
      </c>
      <c r="D10" s="103"/>
      <c r="E10" s="103"/>
      <c r="F10" s="103"/>
      <c r="G10" s="103"/>
      <c r="H10" s="103"/>
      <c r="I10" s="103"/>
      <c r="J10" s="103"/>
    </row>
    <row r="11" spans="1:10" ht="12" customHeight="1" thickBot="1" x14ac:dyDescent="0.3">
      <c r="A11" s="111" t="s">
        <v>261</v>
      </c>
      <c r="B11" s="77">
        <v>377278.73</v>
      </c>
      <c r="C11" s="112">
        <f t="shared" si="0"/>
        <v>4.3029469190481395E-2</v>
      </c>
      <c r="D11" s="103"/>
      <c r="E11" s="103"/>
      <c r="F11" s="103"/>
      <c r="G11" s="103"/>
      <c r="H11" s="103"/>
      <c r="I11" s="103"/>
      <c r="J11" s="103"/>
    </row>
    <row r="12" spans="1:10" ht="12" customHeight="1" thickBot="1" x14ac:dyDescent="0.3">
      <c r="A12" s="111" t="s">
        <v>143</v>
      </c>
      <c r="B12" s="77">
        <v>196923.82799960001</v>
      </c>
      <c r="C12" s="112">
        <f t="shared" si="0"/>
        <v>2.2459595826619872E-2</v>
      </c>
      <c r="D12" s="103"/>
      <c r="E12" s="103"/>
      <c r="F12" s="103"/>
      <c r="G12" s="103"/>
      <c r="H12" s="103"/>
      <c r="I12" s="103"/>
      <c r="J12" s="103"/>
    </row>
    <row r="13" spans="1:10" ht="12" customHeight="1" thickBot="1" x14ac:dyDescent="0.3">
      <c r="A13" s="111" t="s">
        <v>206</v>
      </c>
      <c r="B13" s="77">
        <v>69990.146532400002</v>
      </c>
      <c r="C13" s="112">
        <f t="shared" si="0"/>
        <v>7.9825301941967002E-3</v>
      </c>
      <c r="D13" s="103"/>
      <c r="E13" s="103"/>
      <c r="F13" s="103"/>
      <c r="G13" s="103"/>
      <c r="H13" s="103"/>
      <c r="I13" s="103"/>
      <c r="J13" s="103"/>
    </row>
    <row r="14" spans="1:10" ht="12" customHeight="1" thickBot="1" x14ac:dyDescent="0.3">
      <c r="A14" s="113" t="s">
        <v>262</v>
      </c>
      <c r="B14" s="80">
        <v>197.07400699999999</v>
      </c>
      <c r="C14" s="114">
        <f t="shared" si="0"/>
        <v>2.2476724072017564E-5</v>
      </c>
      <c r="D14" s="103"/>
      <c r="E14" s="103"/>
      <c r="F14" s="103"/>
      <c r="G14" s="103"/>
      <c r="H14" s="103"/>
      <c r="I14" s="103"/>
      <c r="J14" s="103"/>
    </row>
    <row r="15" spans="1:10" ht="9.75" customHeight="1" x14ac:dyDescent="0.25">
      <c r="A15" s="115" t="s">
        <v>113</v>
      </c>
      <c r="B15" s="103"/>
      <c r="C15" s="103"/>
      <c r="D15" s="103"/>
      <c r="E15" s="103"/>
      <c r="F15" s="103"/>
      <c r="G15" s="103"/>
      <c r="H15" s="103"/>
      <c r="I15" s="103"/>
      <c r="J15" s="103"/>
    </row>
    <row r="16" spans="1:10" ht="13.8" x14ac:dyDescent="0.25">
      <c r="A16" s="116"/>
      <c r="B16" s="103"/>
      <c r="C16" s="103"/>
      <c r="D16" s="103"/>
      <c r="E16" s="103"/>
      <c r="F16" s="103"/>
      <c r="G16" s="103"/>
      <c r="H16" s="103"/>
      <c r="I16" s="103"/>
      <c r="J16" s="103"/>
    </row>
    <row r="17" spans="1:10" ht="16.2" thickBot="1" x14ac:dyDescent="0.35">
      <c r="A17" s="102" t="s">
        <v>247</v>
      </c>
      <c r="B17" s="103"/>
      <c r="C17" s="103"/>
      <c r="D17" s="103"/>
      <c r="E17" s="103"/>
      <c r="F17" s="103"/>
      <c r="G17" s="103"/>
      <c r="H17" s="103"/>
      <c r="I17" s="103"/>
      <c r="J17" s="103"/>
    </row>
    <row r="18" spans="1:10" ht="9" customHeight="1" x14ac:dyDescent="0.25">
      <c r="A18" s="117"/>
      <c r="B18" s="117"/>
      <c r="C18" s="117"/>
      <c r="D18" s="117"/>
      <c r="E18" s="117"/>
      <c r="F18" s="117"/>
      <c r="G18" s="103"/>
      <c r="H18" s="103"/>
      <c r="I18" s="103"/>
      <c r="J18" s="103"/>
    </row>
    <row r="19" spans="1:10" ht="21.6" x14ac:dyDescent="0.25">
      <c r="A19" s="105" t="s">
        <v>144</v>
      </c>
      <c r="B19" s="107" t="s">
        <v>114</v>
      </c>
      <c r="C19" s="107" t="s">
        <v>115</v>
      </c>
      <c r="D19" s="107" t="s">
        <v>116</v>
      </c>
      <c r="E19" s="107" t="s">
        <v>145</v>
      </c>
      <c r="F19" s="107" t="s">
        <v>146</v>
      </c>
      <c r="G19" s="103"/>
      <c r="H19" s="103"/>
      <c r="I19" s="103"/>
      <c r="J19" s="103"/>
    </row>
    <row r="20" spans="1:10" ht="9" customHeight="1" thickBot="1" x14ac:dyDescent="0.3">
      <c r="A20" s="118"/>
      <c r="B20" s="119"/>
      <c r="C20" s="119"/>
      <c r="D20" s="119"/>
      <c r="E20" s="119"/>
      <c r="F20" s="119"/>
      <c r="G20" s="103"/>
      <c r="H20" s="103"/>
      <c r="I20" s="103"/>
      <c r="J20" s="103"/>
    </row>
    <row r="21" spans="1:10" ht="12" customHeight="1" thickBot="1" x14ac:dyDescent="0.3">
      <c r="A21" s="120" t="s">
        <v>138</v>
      </c>
      <c r="B21" s="121">
        <v>113247</v>
      </c>
      <c r="C21" s="121">
        <v>56244</v>
      </c>
      <c r="D21" s="121">
        <v>57003</v>
      </c>
      <c r="E21" s="122">
        <v>0.37205310289011312</v>
      </c>
      <c r="F21" s="123">
        <v>0.47292050375827571</v>
      </c>
      <c r="G21" s="103"/>
      <c r="H21" s="103"/>
      <c r="I21" s="103"/>
      <c r="J21" s="103"/>
    </row>
    <row r="22" spans="1:10" ht="12" customHeight="1" thickBot="1" x14ac:dyDescent="0.3">
      <c r="A22" s="124" t="s">
        <v>205</v>
      </c>
      <c r="B22" s="125">
        <v>20408</v>
      </c>
      <c r="C22" s="95">
        <v>9484</v>
      </c>
      <c r="D22" s="125">
        <v>10924</v>
      </c>
      <c r="E22" s="126">
        <v>0.73364674278038955</v>
      </c>
      <c r="F22" s="127">
        <v>0.82563676214949744</v>
      </c>
      <c r="G22" s="103"/>
      <c r="H22" s="103"/>
      <c r="I22" s="103"/>
      <c r="J22" s="103"/>
    </row>
    <row r="23" spans="1:10" ht="12" customHeight="1" thickBot="1" x14ac:dyDescent="0.3">
      <c r="A23" s="124" t="s">
        <v>141</v>
      </c>
      <c r="B23" s="125">
        <v>19595</v>
      </c>
      <c r="C23" s="95">
        <v>17787</v>
      </c>
      <c r="D23" s="125">
        <v>1808</v>
      </c>
      <c r="E23" s="126">
        <v>0.2189127012955564</v>
      </c>
      <c r="F23" s="127">
        <v>0.3129110418830045</v>
      </c>
      <c r="G23" s="103"/>
      <c r="H23" s="103"/>
      <c r="I23" s="103"/>
      <c r="J23" s="103"/>
    </row>
    <row r="24" spans="1:10" ht="12" customHeight="1" thickBot="1" x14ac:dyDescent="0.3">
      <c r="A24" s="124" t="s">
        <v>207</v>
      </c>
      <c r="B24" s="125">
        <v>15088</v>
      </c>
      <c r="C24" s="95">
        <v>12186</v>
      </c>
      <c r="D24" s="125">
        <v>2902</v>
      </c>
      <c r="E24" s="126">
        <v>0.1221586125610372</v>
      </c>
      <c r="F24" s="127">
        <v>0.1341593083999815</v>
      </c>
      <c r="G24" s="103"/>
      <c r="H24" s="103"/>
      <c r="I24" s="103"/>
      <c r="J24" s="103"/>
    </row>
    <row r="25" spans="1:10" ht="12" customHeight="1" thickBot="1" x14ac:dyDescent="0.3">
      <c r="A25" s="124" t="s">
        <v>142</v>
      </c>
      <c r="B25" s="125">
        <v>39901</v>
      </c>
      <c r="C25" s="95">
        <v>8885</v>
      </c>
      <c r="D25" s="125">
        <v>31016</v>
      </c>
      <c r="E25" s="126">
        <v>0.54118755561759524</v>
      </c>
      <c r="F25" s="127">
        <v>0.91625062775102661</v>
      </c>
      <c r="G25" s="103"/>
      <c r="H25" s="103"/>
      <c r="I25" s="103"/>
      <c r="J25" s="103"/>
    </row>
    <row r="26" spans="1:10" ht="12" customHeight="1" thickBot="1" x14ac:dyDescent="0.3">
      <c r="A26" s="124" t="s">
        <v>261</v>
      </c>
      <c r="B26" s="125">
        <v>1030</v>
      </c>
      <c r="C26" s="95">
        <v>811</v>
      </c>
      <c r="D26" s="125">
        <v>219</v>
      </c>
      <c r="E26" s="126">
        <v>0.20353159851301111</v>
      </c>
      <c r="F26" s="127">
        <v>0.44877049180327871</v>
      </c>
      <c r="G26" s="103"/>
      <c r="H26" s="103"/>
      <c r="I26" s="103"/>
      <c r="J26" s="103"/>
    </row>
    <row r="27" spans="1:10" ht="12" customHeight="1" thickBot="1" x14ac:dyDescent="0.3">
      <c r="A27" s="124" t="s">
        <v>206</v>
      </c>
      <c r="B27" s="125">
        <v>1201</v>
      </c>
      <c r="C27" s="95">
        <v>1012</v>
      </c>
      <c r="D27" s="125">
        <v>189</v>
      </c>
      <c r="E27" s="126">
        <v>0.25997248968363129</v>
      </c>
      <c r="F27" s="127">
        <v>0.3</v>
      </c>
      <c r="G27" s="103"/>
      <c r="H27" s="103"/>
      <c r="I27" s="103"/>
      <c r="J27" s="103"/>
    </row>
    <row r="28" spans="1:10" ht="12" customHeight="1" thickBot="1" x14ac:dyDescent="0.3">
      <c r="A28" s="124" t="s">
        <v>262</v>
      </c>
      <c r="B28" s="125">
        <v>162</v>
      </c>
      <c r="C28" s="125">
        <v>642</v>
      </c>
      <c r="D28" s="125">
        <v>-480</v>
      </c>
      <c r="E28" s="127">
        <v>-0.48979591836734693</v>
      </c>
      <c r="F28" s="127">
        <v>-1.194029850746269</v>
      </c>
      <c r="G28" s="103"/>
      <c r="H28" s="103"/>
      <c r="I28" s="103"/>
      <c r="J28" s="103"/>
    </row>
    <row r="29" spans="1:10" ht="12" customHeight="1" thickBot="1" x14ac:dyDescent="0.3">
      <c r="A29" s="128" t="s">
        <v>139</v>
      </c>
      <c r="B29" s="129">
        <v>15862</v>
      </c>
      <c r="C29" s="130">
        <v>5437</v>
      </c>
      <c r="D29" s="129">
        <v>10425</v>
      </c>
      <c r="E29" s="131">
        <v>0.22558587410468919</v>
      </c>
      <c r="F29" s="132">
        <v>0.2341486422747793</v>
      </c>
      <c r="G29" s="103"/>
      <c r="H29" s="103"/>
      <c r="I29" s="103"/>
      <c r="J29" s="103"/>
    </row>
    <row r="30" spans="1:10" ht="13.8" x14ac:dyDescent="0.25">
      <c r="A30" s="115" t="s">
        <v>147</v>
      </c>
      <c r="B30" s="103"/>
      <c r="C30" s="103"/>
      <c r="D30" s="103"/>
      <c r="E30" s="103"/>
      <c r="F30" s="103"/>
      <c r="G30" s="103"/>
      <c r="H30" s="103"/>
      <c r="I30" s="103"/>
      <c r="J30" s="103"/>
    </row>
    <row r="31" spans="1:10" ht="14.25" customHeight="1" x14ac:dyDescent="0.25">
      <c r="A31" s="133" t="s">
        <v>148</v>
      </c>
      <c r="B31" s="103"/>
      <c r="C31" s="103"/>
      <c r="D31" s="103"/>
      <c r="E31" s="103"/>
      <c r="F31" s="103"/>
      <c r="G31" s="103"/>
      <c r="H31" s="103"/>
      <c r="I31" s="103"/>
      <c r="J31" s="103"/>
    </row>
    <row r="32" spans="1:10" ht="13.8" x14ac:dyDescent="0.25">
      <c r="A32" s="116"/>
      <c r="B32" s="103"/>
      <c r="C32" s="103"/>
      <c r="D32" s="103"/>
      <c r="E32" s="103"/>
      <c r="F32" s="103"/>
      <c r="G32" s="103"/>
      <c r="H32" s="103"/>
      <c r="I32" s="103"/>
      <c r="J32" s="103"/>
    </row>
    <row r="33" spans="1:14" ht="16.2" thickBot="1" x14ac:dyDescent="0.35">
      <c r="A33" s="102" t="s">
        <v>248</v>
      </c>
      <c r="B33" s="103"/>
      <c r="C33" s="103"/>
      <c r="D33" s="103"/>
      <c r="E33" s="103"/>
      <c r="F33" s="103"/>
      <c r="G33" s="103"/>
      <c r="H33" s="103"/>
      <c r="I33" s="103"/>
      <c r="J33" s="103"/>
    </row>
    <row r="34" spans="1:14" ht="9" customHeight="1" x14ac:dyDescent="0.25">
      <c r="A34" s="134"/>
      <c r="B34" s="135"/>
      <c r="C34" s="135"/>
      <c r="D34" s="135"/>
      <c r="E34" s="135"/>
      <c r="F34" s="135"/>
      <c r="G34" s="136"/>
      <c r="H34" s="135"/>
      <c r="I34" s="103"/>
      <c r="J34" s="103"/>
    </row>
    <row r="35" spans="1:14" ht="12.75" customHeight="1" x14ac:dyDescent="0.25">
      <c r="A35" s="411" t="s">
        <v>149</v>
      </c>
      <c r="B35" s="412" t="s">
        <v>108</v>
      </c>
      <c r="C35" s="412" t="s">
        <v>209</v>
      </c>
      <c r="D35" s="412" t="s">
        <v>150</v>
      </c>
      <c r="E35" s="412" t="s">
        <v>1</v>
      </c>
      <c r="F35" s="412" t="s">
        <v>2</v>
      </c>
      <c r="G35" s="412" t="s">
        <v>3</v>
      </c>
      <c r="H35" s="106" t="s">
        <v>151</v>
      </c>
      <c r="I35" s="103"/>
      <c r="J35" s="103"/>
    </row>
    <row r="36" spans="1:14" ht="21.6" x14ac:dyDescent="0.25">
      <c r="A36" s="411"/>
      <c r="B36" s="412"/>
      <c r="C36" s="412"/>
      <c r="D36" s="412"/>
      <c r="E36" s="412"/>
      <c r="F36" s="412"/>
      <c r="G36" s="412"/>
      <c r="H36" s="106" t="s">
        <v>152</v>
      </c>
      <c r="I36" s="103"/>
      <c r="J36" s="103"/>
    </row>
    <row r="37" spans="1:14" ht="9" customHeight="1" thickBot="1" x14ac:dyDescent="0.3">
      <c r="A37" s="137"/>
      <c r="B37" s="108"/>
      <c r="C37" s="108"/>
      <c r="D37" s="108"/>
      <c r="E37" s="108"/>
      <c r="F37" s="108"/>
      <c r="G37" s="108"/>
      <c r="H37" s="108"/>
      <c r="I37" s="103"/>
      <c r="J37" s="103"/>
    </row>
    <row r="38" spans="1:14" ht="12" customHeight="1" thickBot="1" x14ac:dyDescent="0.3">
      <c r="A38" s="138" t="s">
        <v>153</v>
      </c>
      <c r="B38" s="139">
        <v>1</v>
      </c>
      <c r="C38" s="63">
        <v>11546759.706360037</v>
      </c>
      <c r="D38" s="75">
        <v>935</v>
      </c>
      <c r="E38" s="63"/>
      <c r="F38" s="75"/>
      <c r="G38" s="63"/>
      <c r="H38" s="75">
        <v>10.695187165775401</v>
      </c>
      <c r="I38" s="103"/>
      <c r="J38" s="140"/>
    </row>
    <row r="39" spans="1:14" ht="12" customHeight="1" thickBot="1" x14ac:dyDescent="0.3">
      <c r="A39" s="111" t="s">
        <v>154</v>
      </c>
      <c r="B39" s="141">
        <v>0.75933987206364628</v>
      </c>
      <c r="C39" s="66">
        <v>8767915.0381770991</v>
      </c>
      <c r="D39" s="77">
        <v>100</v>
      </c>
      <c r="E39" s="112">
        <v>0.20037747771541689</v>
      </c>
      <c r="F39" s="1">
        <v>0.28641813110566039</v>
      </c>
      <c r="G39" s="66">
        <v>315.91457758827733</v>
      </c>
      <c r="H39" s="77">
        <v>100</v>
      </c>
      <c r="I39" s="103"/>
      <c r="J39" s="142"/>
      <c r="L39" s="143"/>
      <c r="M39" s="143"/>
      <c r="N39" s="143"/>
    </row>
    <row r="40" spans="1:14" ht="12" customHeight="1" thickBot="1" x14ac:dyDescent="0.3">
      <c r="A40" s="111" t="s">
        <v>155</v>
      </c>
      <c r="B40" s="141"/>
      <c r="C40" s="66"/>
      <c r="D40" s="77"/>
      <c r="E40" s="112"/>
      <c r="F40" s="1"/>
      <c r="G40" s="66"/>
      <c r="H40" s="77"/>
      <c r="I40" s="103"/>
      <c r="J40" s="142"/>
    </row>
    <row r="41" spans="1:14" ht="12" customHeight="1" thickBot="1" x14ac:dyDescent="0.3">
      <c r="A41" s="111" t="s">
        <v>156</v>
      </c>
      <c r="B41" s="141">
        <v>0.100043442597625</v>
      </c>
      <c r="C41" s="66">
        <v>1155177.5918717999</v>
      </c>
      <c r="D41" s="77">
        <v>18</v>
      </c>
      <c r="E41" s="112">
        <v>0.52427394047495679</v>
      </c>
      <c r="F41" s="1">
        <v>0.71906479886443664</v>
      </c>
      <c r="G41" s="66">
        <v>1275.7214015971999</v>
      </c>
      <c r="H41" s="77">
        <v>555.55555555555554</v>
      </c>
      <c r="I41" s="103"/>
      <c r="J41" s="142"/>
    </row>
    <row r="42" spans="1:14" ht="12" customHeight="1" thickBot="1" x14ac:dyDescent="0.3">
      <c r="A42" s="111" t="s">
        <v>157</v>
      </c>
      <c r="B42" s="141">
        <v>0.1078154183578004</v>
      </c>
      <c r="C42" s="66">
        <v>1244918.7284182</v>
      </c>
      <c r="D42" s="77">
        <v>12</v>
      </c>
      <c r="E42" s="112">
        <v>0.71215882125622187</v>
      </c>
      <c r="F42" s="1">
        <v>0.88956406788314002</v>
      </c>
      <c r="G42" s="66">
        <v>2391.7494489243149</v>
      </c>
      <c r="H42" s="77">
        <v>833.33333333333337</v>
      </c>
      <c r="I42" s="103"/>
      <c r="J42" s="142"/>
    </row>
    <row r="43" spans="1:14" ht="12" customHeight="1" thickBot="1" x14ac:dyDescent="0.3">
      <c r="A43" s="111" t="s">
        <v>158</v>
      </c>
      <c r="B43" s="141">
        <v>0.36308207842423401</v>
      </c>
      <c r="C43" s="66">
        <v>4192421.5132503998</v>
      </c>
      <c r="D43" s="77">
        <v>53</v>
      </c>
      <c r="E43" s="112">
        <v>0.2701450642779763</v>
      </c>
      <c r="F43" s="1">
        <v>0.39185559853768442</v>
      </c>
      <c r="G43" s="66">
        <v>480.80237587027898</v>
      </c>
      <c r="H43" s="77">
        <v>188.6792452830189</v>
      </c>
      <c r="I43" s="103"/>
      <c r="J43" s="142"/>
    </row>
    <row r="44" spans="1:14" ht="12" customHeight="1" thickBot="1" x14ac:dyDescent="0.3">
      <c r="A44" s="111" t="s">
        <v>159</v>
      </c>
      <c r="B44" s="141"/>
      <c r="C44" s="66"/>
      <c r="D44" s="77"/>
      <c r="E44" s="112"/>
      <c r="F44" s="1"/>
      <c r="G44" s="66"/>
      <c r="H44" s="77"/>
      <c r="I44" s="103"/>
      <c r="J44" s="142"/>
    </row>
    <row r="45" spans="1:14" ht="12" customHeight="1" thickBot="1" x14ac:dyDescent="0.3">
      <c r="A45" s="111" t="s">
        <v>160</v>
      </c>
      <c r="B45" s="141">
        <v>0.18788370388047071</v>
      </c>
      <c r="C45" s="66">
        <v>2169447.9814487002</v>
      </c>
      <c r="D45" s="77">
        <v>14</v>
      </c>
      <c r="E45" s="112">
        <v>0.72601349362021772</v>
      </c>
      <c r="F45" s="1">
        <v>0.86150060851034749</v>
      </c>
      <c r="G45" s="66">
        <v>2215.266836410035</v>
      </c>
      <c r="H45" s="77">
        <v>714.28571428571433</v>
      </c>
      <c r="I45" s="103"/>
      <c r="J45" s="142"/>
    </row>
    <row r="46" spans="1:14" ht="12" customHeight="1" thickBot="1" x14ac:dyDescent="0.3">
      <c r="A46" s="111" t="s">
        <v>161</v>
      </c>
      <c r="B46" s="141">
        <v>5.1522880351646404E-4</v>
      </c>
      <c r="C46" s="66">
        <v>5949.2231879999999</v>
      </c>
      <c r="D46" s="77">
        <v>3</v>
      </c>
      <c r="E46" s="112">
        <v>1</v>
      </c>
      <c r="F46" s="1">
        <v>1</v>
      </c>
      <c r="G46" s="66">
        <v>7405.9906248977559</v>
      </c>
      <c r="H46" s="77">
        <v>3333.3333333333339</v>
      </c>
      <c r="I46" s="103"/>
      <c r="J46" s="142"/>
    </row>
    <row r="47" spans="1:14" ht="12" customHeight="1" thickBot="1" x14ac:dyDescent="0.3">
      <c r="A47" s="111" t="s">
        <v>162</v>
      </c>
      <c r="B47" s="141">
        <v>0.24066012793635311</v>
      </c>
      <c r="C47" s="66">
        <v>2778844.668182937</v>
      </c>
      <c r="D47" s="77">
        <v>835</v>
      </c>
      <c r="E47" s="112">
        <v>0.1347089507722555</v>
      </c>
      <c r="F47" s="1">
        <v>0.190790252571648</v>
      </c>
      <c r="G47" s="66">
        <v>154.4456667623634</v>
      </c>
      <c r="H47" s="77">
        <v>11.976047904191621</v>
      </c>
      <c r="I47" s="103"/>
      <c r="J47" s="142"/>
    </row>
    <row r="48" spans="1:14" ht="12" customHeight="1" thickBot="1" x14ac:dyDescent="0.3">
      <c r="A48" s="111" t="s">
        <v>155</v>
      </c>
      <c r="B48" s="141">
        <v>2.3944048073306192E-3</v>
      </c>
      <c r="C48" s="66">
        <v>27647.61695</v>
      </c>
      <c r="D48" s="77">
        <v>7</v>
      </c>
      <c r="E48" s="112">
        <v>0.98726016782433756</v>
      </c>
      <c r="F48" s="1">
        <v>1</v>
      </c>
      <c r="G48" s="66">
        <v>7610.0744780883888</v>
      </c>
      <c r="H48" s="77">
        <v>1428.5714285714289</v>
      </c>
      <c r="I48" s="103"/>
      <c r="J48" s="142"/>
    </row>
    <row r="49" spans="1:10" ht="12" customHeight="1" thickBot="1" x14ac:dyDescent="0.3">
      <c r="A49" s="111" t="s">
        <v>156</v>
      </c>
      <c r="B49" s="141">
        <v>4.217356382507674E-2</v>
      </c>
      <c r="C49" s="66">
        <v>486968.00744900003</v>
      </c>
      <c r="D49" s="77">
        <v>275</v>
      </c>
      <c r="E49" s="112">
        <v>0.26179632634973787</v>
      </c>
      <c r="F49" s="1">
        <v>0.37185546892208238</v>
      </c>
      <c r="G49" s="66">
        <v>451.68369763742231</v>
      </c>
      <c r="H49" s="77">
        <v>36.363636363636367</v>
      </c>
      <c r="I49" s="103"/>
      <c r="J49" s="142"/>
    </row>
    <row r="50" spans="1:10" ht="12" customHeight="1" thickBot="1" x14ac:dyDescent="0.3">
      <c r="A50" s="111" t="s">
        <v>157</v>
      </c>
      <c r="B50" s="141">
        <v>0.12032230316880869</v>
      </c>
      <c r="C50" s="66">
        <v>1389332.722006039</v>
      </c>
      <c r="D50" s="77">
        <v>413</v>
      </c>
      <c r="E50" s="112">
        <v>0.19649334439904839</v>
      </c>
      <c r="F50" s="1">
        <v>0.28216562695217079</v>
      </c>
      <c r="G50" s="66">
        <v>277.75461982702058</v>
      </c>
      <c r="H50" s="77">
        <v>24.213075060532692</v>
      </c>
      <c r="I50" s="103"/>
      <c r="J50" s="142"/>
    </row>
    <row r="51" spans="1:10" ht="12" customHeight="1" thickBot="1" x14ac:dyDescent="0.3">
      <c r="A51" s="111" t="s">
        <v>158</v>
      </c>
      <c r="B51" s="141">
        <v>5.7056556003760701E-2</v>
      </c>
      <c r="C51" s="66">
        <v>658818.34184789972</v>
      </c>
      <c r="D51" s="77">
        <v>108</v>
      </c>
      <c r="E51" s="112">
        <v>0.39332120300898388</v>
      </c>
      <c r="F51" s="1">
        <v>0.55497624612948615</v>
      </c>
      <c r="G51" s="66">
        <v>798.64165640767828</v>
      </c>
      <c r="H51" s="77">
        <v>92.592592592592595</v>
      </c>
      <c r="I51" s="103"/>
      <c r="J51" s="142"/>
    </row>
    <row r="52" spans="1:10" ht="12" customHeight="1" thickBot="1" x14ac:dyDescent="0.3">
      <c r="A52" s="111" t="s">
        <v>159</v>
      </c>
      <c r="B52" s="141">
        <v>5.5589863851279904E-3</v>
      </c>
      <c r="C52" s="66">
        <v>64188.28</v>
      </c>
      <c r="D52" s="77">
        <v>19</v>
      </c>
      <c r="E52" s="112">
        <v>0.48040938314595749</v>
      </c>
      <c r="F52" s="1">
        <v>0.61170090552356293</v>
      </c>
      <c r="G52" s="66">
        <v>1053.5511537848599</v>
      </c>
      <c r="H52" s="77">
        <v>526.31578947368416</v>
      </c>
      <c r="I52" s="103"/>
      <c r="J52" s="142"/>
    </row>
    <row r="53" spans="1:10" ht="12" customHeight="1" thickBot="1" x14ac:dyDescent="0.3">
      <c r="A53" s="111" t="s">
        <v>160</v>
      </c>
      <c r="B53" s="141">
        <v>1.1989093020074599E-2</v>
      </c>
      <c r="C53" s="66">
        <v>138435.17619999999</v>
      </c>
      <c r="D53" s="77">
        <v>3</v>
      </c>
      <c r="E53" s="112" t="s">
        <v>259</v>
      </c>
      <c r="F53" s="1">
        <v>1</v>
      </c>
      <c r="G53" s="66">
        <v>10000</v>
      </c>
      <c r="H53" s="77">
        <v>3333.3333333333339</v>
      </c>
      <c r="I53" s="103"/>
      <c r="J53" s="142"/>
    </row>
    <row r="54" spans="1:10" ht="12" customHeight="1" thickBot="1" x14ac:dyDescent="0.3">
      <c r="A54" s="113" t="s">
        <v>161</v>
      </c>
      <c r="B54" s="144">
        <v>1.1652207261738661E-3</v>
      </c>
      <c r="C54" s="69">
        <v>13454.523730000001</v>
      </c>
      <c r="D54" s="80">
        <v>10</v>
      </c>
      <c r="E54" s="114">
        <v>0.99066504452179516</v>
      </c>
      <c r="F54" s="2">
        <v>0.99754510968483012</v>
      </c>
      <c r="G54" s="69">
        <v>5168.2792632901774</v>
      </c>
      <c r="H54" s="69">
        <v>1000</v>
      </c>
      <c r="I54" s="103"/>
      <c r="J54" s="142"/>
    </row>
    <row r="55" spans="1:10" ht="12" customHeight="1" x14ac:dyDescent="0.25">
      <c r="A55" s="145" t="s">
        <v>163</v>
      </c>
      <c r="B55" s="146"/>
      <c r="C55" s="146"/>
      <c r="D55" s="146"/>
      <c r="E55" s="147"/>
      <c r="F55" s="147"/>
      <c r="G55" s="148"/>
      <c r="H55" s="147"/>
      <c r="I55" s="103"/>
      <c r="J55" s="103"/>
    </row>
    <row r="56" spans="1:10" ht="25.5" customHeight="1" x14ac:dyDescent="0.25">
      <c r="A56" s="413" t="s">
        <v>164</v>
      </c>
      <c r="B56" s="414"/>
      <c r="C56" s="414"/>
      <c r="D56" s="414"/>
      <c r="E56" s="414"/>
      <c r="F56" s="414"/>
      <c r="G56" s="414"/>
      <c r="H56" s="414"/>
      <c r="I56" s="103"/>
      <c r="J56" s="103"/>
    </row>
    <row r="57" spans="1:10" ht="13.8" x14ac:dyDescent="0.25">
      <c r="A57" s="145"/>
      <c r="B57" s="103"/>
      <c r="C57" s="103"/>
      <c r="D57" s="103"/>
      <c r="E57" s="103"/>
      <c r="F57" s="103"/>
      <c r="G57" s="103"/>
      <c r="H57" s="103"/>
      <c r="I57" s="103"/>
      <c r="J57" s="103"/>
    </row>
    <row r="58" spans="1:10" ht="16.2" thickBot="1" x14ac:dyDescent="0.35">
      <c r="A58" s="102" t="s">
        <v>249</v>
      </c>
      <c r="B58" s="103"/>
      <c r="C58" s="103"/>
      <c r="D58" s="103"/>
      <c r="E58" s="103"/>
      <c r="F58" s="103"/>
      <c r="G58" s="103"/>
      <c r="H58" s="103"/>
      <c r="I58" s="103"/>
      <c r="J58" s="103"/>
    </row>
    <row r="59" spans="1:10" ht="9" customHeight="1" x14ac:dyDescent="0.25">
      <c r="A59" s="149"/>
      <c r="B59" s="149"/>
      <c r="C59" s="150"/>
      <c r="D59" s="151"/>
      <c r="E59" s="152"/>
      <c r="F59" s="153"/>
      <c r="G59" s="154"/>
      <c r="H59" s="155"/>
      <c r="I59" s="154"/>
      <c r="J59" s="103"/>
    </row>
    <row r="60" spans="1:10" ht="13.8" x14ac:dyDescent="0.25">
      <c r="A60" s="156"/>
      <c r="B60" s="157" t="s">
        <v>252</v>
      </c>
      <c r="C60" s="158"/>
      <c r="D60" s="159"/>
      <c r="E60" s="160"/>
      <c r="F60" s="161"/>
      <c r="G60" s="162"/>
      <c r="H60" s="162"/>
      <c r="I60" s="162"/>
      <c r="J60" s="103"/>
    </row>
    <row r="61" spans="1:10" ht="9" customHeight="1" thickBot="1" x14ac:dyDescent="0.3">
      <c r="A61" s="108"/>
      <c r="B61" s="108"/>
      <c r="C61" s="163"/>
      <c r="D61" s="164"/>
      <c r="E61" s="165"/>
      <c r="F61" s="166"/>
      <c r="G61" s="155"/>
      <c r="H61" s="155"/>
      <c r="I61" s="155"/>
      <c r="J61" s="103"/>
    </row>
    <row r="62" spans="1:10" ht="12" customHeight="1" thickBot="1" x14ac:dyDescent="0.3">
      <c r="A62" s="138" t="s">
        <v>165</v>
      </c>
      <c r="B62" s="75">
        <v>463560.1272845717</v>
      </c>
      <c r="C62" s="167"/>
      <c r="D62" s="168"/>
      <c r="E62" s="169"/>
      <c r="F62" s="170"/>
      <c r="G62" s="71"/>
      <c r="H62" s="171"/>
      <c r="I62" s="172"/>
      <c r="J62" s="103"/>
    </row>
    <row r="63" spans="1:10" ht="12" customHeight="1" thickBot="1" x14ac:dyDescent="0.3">
      <c r="A63" s="111" t="s">
        <v>154</v>
      </c>
      <c r="B63" s="77">
        <v>237496.17086300009</v>
      </c>
      <c r="C63" s="167"/>
      <c r="D63" s="168"/>
      <c r="E63" s="169"/>
      <c r="F63" s="170"/>
      <c r="G63" s="71"/>
      <c r="H63" s="173"/>
      <c r="I63" s="174"/>
      <c r="J63" s="103"/>
    </row>
    <row r="64" spans="1:10" ht="12" customHeight="1" thickBot="1" x14ac:dyDescent="0.3">
      <c r="A64" s="111" t="s">
        <v>155</v>
      </c>
      <c r="B64" s="77"/>
      <c r="D64" s="168"/>
      <c r="E64" s="169"/>
      <c r="F64" s="170"/>
      <c r="G64" s="71"/>
      <c r="H64" s="173"/>
      <c r="I64" s="174"/>
      <c r="J64" s="103"/>
    </row>
    <row r="65" spans="1:10" ht="12" customHeight="1" thickBot="1" x14ac:dyDescent="0.3">
      <c r="A65" s="111" t="s">
        <v>156</v>
      </c>
      <c r="B65" s="77">
        <v>-113908.32366699999</v>
      </c>
      <c r="C65" s="167"/>
      <c r="D65" s="168"/>
      <c r="E65" s="169"/>
      <c r="F65" s="170"/>
      <c r="G65" s="71"/>
      <c r="H65" s="173"/>
      <c r="I65" s="174"/>
      <c r="J65" s="103"/>
    </row>
    <row r="66" spans="1:10" ht="12" customHeight="1" thickBot="1" x14ac:dyDescent="0.3">
      <c r="A66" s="111" t="s">
        <v>157</v>
      </c>
      <c r="B66" s="77">
        <v>281655.40218999999</v>
      </c>
      <c r="C66" s="167"/>
      <c r="D66" s="168"/>
      <c r="E66" s="169"/>
      <c r="F66" s="170"/>
      <c r="G66" s="71"/>
      <c r="H66" s="173"/>
      <c r="I66" s="174"/>
      <c r="J66" s="103"/>
    </row>
    <row r="67" spans="1:10" ht="12" customHeight="1" thickBot="1" x14ac:dyDescent="0.3">
      <c r="A67" s="111" t="s">
        <v>158</v>
      </c>
      <c r="B67" s="77">
        <v>-59070.649969999999</v>
      </c>
      <c r="C67" s="167"/>
      <c r="D67" s="168"/>
      <c r="E67" s="169"/>
      <c r="F67" s="170"/>
      <c r="G67" s="71"/>
      <c r="H67" s="173"/>
      <c r="I67" s="174"/>
      <c r="J67" s="103"/>
    </row>
    <row r="68" spans="1:10" ht="12" customHeight="1" thickBot="1" x14ac:dyDescent="0.3">
      <c r="A68" s="111" t="s">
        <v>159</v>
      </c>
      <c r="B68" s="77"/>
      <c r="C68" s="167"/>
      <c r="D68" s="168"/>
      <c r="E68" s="169"/>
      <c r="F68" s="170"/>
      <c r="G68" s="71"/>
      <c r="H68" s="173"/>
      <c r="I68" s="174"/>
      <c r="J68" s="103"/>
    </row>
    <row r="69" spans="1:10" ht="12" customHeight="1" thickBot="1" x14ac:dyDescent="0.3">
      <c r="A69" s="111" t="s">
        <v>160</v>
      </c>
      <c r="B69" s="77">
        <v>127467.14263</v>
      </c>
      <c r="C69" s="167"/>
      <c r="D69" s="168"/>
      <c r="E69" s="169"/>
      <c r="F69" s="170"/>
      <c r="G69" s="71"/>
      <c r="H69" s="173"/>
      <c r="I69" s="174"/>
      <c r="J69" s="103"/>
    </row>
    <row r="70" spans="1:10" ht="12" customHeight="1" thickBot="1" x14ac:dyDescent="0.3">
      <c r="A70" s="111" t="s">
        <v>161</v>
      </c>
      <c r="B70" s="77">
        <v>1352.59968</v>
      </c>
      <c r="C70" s="167"/>
      <c r="D70" s="168"/>
      <c r="E70" s="169"/>
      <c r="F70" s="170"/>
      <c r="G70" s="71"/>
      <c r="H70" s="173"/>
      <c r="I70" s="174"/>
      <c r="J70" s="103"/>
    </row>
    <row r="71" spans="1:10" ht="12" customHeight="1" thickBot="1" x14ac:dyDescent="0.3">
      <c r="A71" s="111" t="s">
        <v>162</v>
      </c>
      <c r="B71" s="77">
        <v>226063.95642157161</v>
      </c>
      <c r="C71" s="175"/>
      <c r="D71" s="168"/>
      <c r="E71" s="169"/>
      <c r="F71" s="176"/>
      <c r="G71" s="71"/>
      <c r="H71" s="177"/>
      <c r="I71" s="178"/>
      <c r="J71" s="103"/>
    </row>
    <row r="72" spans="1:10" ht="12" customHeight="1" thickBot="1" x14ac:dyDescent="0.3">
      <c r="A72" s="111" t="s">
        <v>155</v>
      </c>
      <c r="B72" s="77">
        <v>11282.91253</v>
      </c>
      <c r="C72" s="175"/>
      <c r="D72" s="168"/>
      <c r="E72" s="169"/>
      <c r="F72" s="176"/>
      <c r="G72" s="71"/>
      <c r="H72" s="177"/>
      <c r="I72" s="178"/>
      <c r="J72" s="103"/>
    </row>
    <row r="73" spans="1:10" ht="12" customHeight="1" thickBot="1" x14ac:dyDescent="0.3">
      <c r="A73" s="111" t="s">
        <v>156</v>
      </c>
      <c r="B73" s="77">
        <v>19038.95118179253</v>
      </c>
      <c r="C73" s="175"/>
      <c r="D73" s="168"/>
      <c r="E73" s="169"/>
      <c r="F73" s="176"/>
      <c r="G73" s="71"/>
      <c r="H73" s="177"/>
      <c r="I73" s="178"/>
      <c r="J73" s="103"/>
    </row>
    <row r="74" spans="1:10" ht="12" customHeight="1" thickBot="1" x14ac:dyDescent="0.3">
      <c r="A74" s="111" t="s">
        <v>157</v>
      </c>
      <c r="B74" s="77">
        <v>150822.9407878757</v>
      </c>
      <c r="C74" s="179"/>
      <c r="D74" s="180"/>
      <c r="E74" s="169"/>
      <c r="F74" s="176"/>
      <c r="G74" s="71"/>
      <c r="H74" s="177"/>
      <c r="I74" s="178"/>
      <c r="J74" s="103"/>
    </row>
    <row r="75" spans="1:10" ht="12" customHeight="1" thickBot="1" x14ac:dyDescent="0.3">
      <c r="A75" s="111" t="s">
        <v>158</v>
      </c>
      <c r="B75" s="77">
        <v>25051.881745786141</v>
      </c>
      <c r="C75" s="179"/>
      <c r="D75" s="168"/>
      <c r="E75" s="169"/>
      <c r="F75" s="176"/>
      <c r="G75" s="71"/>
      <c r="H75" s="177"/>
      <c r="I75" s="178"/>
      <c r="J75" s="103"/>
    </row>
    <row r="76" spans="1:10" ht="12" customHeight="1" thickBot="1" x14ac:dyDescent="0.3">
      <c r="A76" s="111" t="s">
        <v>159</v>
      </c>
      <c r="B76" s="77">
        <v>10209.276</v>
      </c>
      <c r="C76" s="179"/>
      <c r="D76" s="168"/>
      <c r="E76" s="169"/>
      <c r="F76" s="176"/>
      <c r="G76" s="71"/>
      <c r="H76" s="177"/>
      <c r="I76" s="178"/>
      <c r="J76" s="103"/>
    </row>
    <row r="77" spans="1:10" ht="12" customHeight="1" thickBot="1" x14ac:dyDescent="0.3">
      <c r="A77" s="111" t="s">
        <v>160</v>
      </c>
      <c r="B77" s="77">
        <v>11077.4</v>
      </c>
      <c r="C77" s="179"/>
      <c r="D77" s="168"/>
      <c r="E77" s="169"/>
      <c r="F77" s="176"/>
      <c r="G77" s="71"/>
      <c r="H77" s="177"/>
      <c r="I77" s="178"/>
      <c r="J77" s="103"/>
    </row>
    <row r="78" spans="1:10" ht="12" customHeight="1" thickBot="1" x14ac:dyDescent="0.3">
      <c r="A78" s="113" t="s">
        <v>161</v>
      </c>
      <c r="B78" s="80">
        <v>-1419.4058238829</v>
      </c>
      <c r="C78" s="179"/>
      <c r="D78" s="181"/>
      <c r="E78" s="182"/>
      <c r="F78" s="183"/>
      <c r="G78" s="71"/>
      <c r="H78" s="177"/>
      <c r="I78" s="178"/>
      <c r="J78" s="103"/>
    </row>
    <row r="79" spans="1:10" ht="13.5" customHeight="1" x14ac:dyDescent="0.25">
      <c r="A79" s="403"/>
      <c r="B79" s="404"/>
      <c r="C79" s="404"/>
      <c r="D79" s="404"/>
      <c r="E79" s="404"/>
      <c r="F79" s="404"/>
      <c r="G79" s="404"/>
      <c r="H79" s="404"/>
      <c r="I79" s="404"/>
      <c r="J79" s="103"/>
    </row>
    <row r="80" spans="1:10" ht="8.25" customHeight="1" x14ac:dyDescent="0.25">
      <c r="A80" s="145"/>
      <c r="B80" s="103"/>
      <c r="C80" s="103"/>
      <c r="D80" s="103"/>
      <c r="E80" s="103"/>
      <c r="F80" s="103"/>
      <c r="G80" s="103"/>
      <c r="H80" s="103"/>
      <c r="I80" s="103"/>
      <c r="J80" s="103"/>
    </row>
    <row r="81" spans="1:17" ht="16.2" thickBot="1" x14ac:dyDescent="0.35">
      <c r="A81" s="102" t="s">
        <v>250</v>
      </c>
      <c r="B81" s="103"/>
      <c r="C81" s="103"/>
      <c r="D81" s="103"/>
      <c r="E81" s="103"/>
      <c r="F81" s="103"/>
      <c r="G81" s="103"/>
      <c r="H81" s="103"/>
      <c r="I81" s="103"/>
      <c r="J81" s="103"/>
    </row>
    <row r="82" spans="1:17" ht="9" customHeight="1" x14ac:dyDescent="0.25">
      <c r="A82" s="184"/>
      <c r="B82" s="184"/>
      <c r="C82" s="184"/>
      <c r="D82" s="184"/>
      <c r="E82" s="184"/>
      <c r="F82" s="184"/>
      <c r="G82" s="184"/>
      <c r="H82" s="184"/>
      <c r="I82" s="184"/>
      <c r="J82" s="149"/>
    </row>
    <row r="83" spans="1:17" x14ac:dyDescent="0.25">
      <c r="A83" s="156"/>
      <c r="B83" s="405" t="s">
        <v>166</v>
      </c>
      <c r="C83" s="406"/>
      <c r="D83" s="407"/>
      <c r="E83" s="408" t="s">
        <v>167</v>
      </c>
      <c r="F83" s="409"/>
      <c r="G83" s="410"/>
      <c r="H83" s="408" t="s">
        <v>168</v>
      </c>
      <c r="I83" s="409"/>
      <c r="J83" s="409"/>
    </row>
    <row r="84" spans="1:17" x14ac:dyDescent="0.25">
      <c r="A84" s="156"/>
      <c r="B84" s="185" t="s">
        <v>169</v>
      </c>
      <c r="C84" s="185" t="s">
        <v>170</v>
      </c>
      <c r="D84" s="185" t="s">
        <v>171</v>
      </c>
      <c r="E84" s="186" t="s">
        <v>169</v>
      </c>
      <c r="F84" s="186" t="s">
        <v>170</v>
      </c>
      <c r="G84" s="186" t="s">
        <v>171</v>
      </c>
      <c r="H84" s="186" t="s">
        <v>169</v>
      </c>
      <c r="I84" s="186" t="s">
        <v>170</v>
      </c>
      <c r="J84" s="186" t="s">
        <v>171</v>
      </c>
      <c r="L84" s="187"/>
      <c r="N84" s="187"/>
      <c r="P84" s="143"/>
    </row>
    <row r="85" spans="1:17" ht="9" customHeight="1" thickBot="1" x14ac:dyDescent="0.3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L85" s="187"/>
      <c r="M85" s="187"/>
      <c r="N85" s="187"/>
    </row>
    <row r="86" spans="1:17" ht="12" customHeight="1" thickBot="1" x14ac:dyDescent="0.3">
      <c r="A86" s="120" t="s">
        <v>165</v>
      </c>
      <c r="B86" s="188">
        <v>-0.22025681171279951</v>
      </c>
      <c r="C86" s="188">
        <v>-1.3258565866704075E-2</v>
      </c>
      <c r="D86" s="188">
        <v>0.26118097320940392</v>
      </c>
      <c r="E86" s="188">
        <v>-0.79096747999999995</v>
      </c>
      <c r="F86" s="188">
        <v>-6.925672536534902E-2</v>
      </c>
      <c r="G86" s="188">
        <v>0.43595281785132589</v>
      </c>
      <c r="H86" s="188">
        <v>-0.36416331000000002</v>
      </c>
      <c r="I86" s="188">
        <v>1.1915185088272778E-2</v>
      </c>
      <c r="J86" s="188">
        <v>0.25884875952785058</v>
      </c>
      <c r="K86" s="78" t="s">
        <v>260</v>
      </c>
      <c r="L86" s="3"/>
      <c r="M86" s="3"/>
      <c r="N86" s="3"/>
      <c r="O86" s="3"/>
    </row>
    <row r="87" spans="1:17" ht="12" customHeight="1" thickBot="1" x14ac:dyDescent="0.3">
      <c r="A87" s="111" t="s">
        <v>154</v>
      </c>
      <c r="B87" s="189">
        <v>-0.1136152</v>
      </c>
      <c r="C87" s="189">
        <v>-1.051027638380982E-2</v>
      </c>
      <c r="D87" s="189">
        <v>3.122451E-2</v>
      </c>
      <c r="E87" s="217">
        <v>-0.79096747999999995</v>
      </c>
      <c r="F87" s="189">
        <v>-6.2093265290669088E-2</v>
      </c>
      <c r="G87" s="189">
        <v>8.7009679999999992E-2</v>
      </c>
      <c r="H87" s="189">
        <v>-0.36416331000000002</v>
      </c>
      <c r="I87" s="189">
        <v>7.7872393598890279E-3</v>
      </c>
      <c r="J87" s="189">
        <v>9.7325540000000002E-2</v>
      </c>
      <c r="K87" s="3"/>
      <c r="L87" s="3"/>
      <c r="M87" s="3"/>
      <c r="N87" s="3"/>
      <c r="O87" s="3"/>
    </row>
    <row r="88" spans="1:17" ht="12" customHeight="1" thickBot="1" x14ac:dyDescent="0.3">
      <c r="A88" s="111" t="s">
        <v>155</v>
      </c>
      <c r="B88" s="189"/>
      <c r="C88" s="189"/>
      <c r="D88" s="189"/>
      <c r="E88" s="189"/>
      <c r="F88" s="189"/>
      <c r="G88" s="189"/>
      <c r="H88" s="189"/>
      <c r="I88" s="189"/>
      <c r="J88" s="189"/>
      <c r="K88" s="3"/>
      <c r="L88" s="3"/>
      <c r="M88" s="3"/>
      <c r="N88" s="3"/>
      <c r="O88" s="3"/>
      <c r="P88" s="3"/>
    </row>
    <row r="89" spans="1:17" ht="12" customHeight="1" thickBot="1" x14ac:dyDescent="0.3">
      <c r="A89" s="111" t="s">
        <v>156</v>
      </c>
      <c r="B89" s="189">
        <v>-6.0610280000000002E-2</v>
      </c>
      <c r="C89" s="189">
        <v>-4.6776080437063864E-3</v>
      </c>
      <c r="D89" s="189">
        <v>1.9210560000000002E-2</v>
      </c>
      <c r="E89" s="189">
        <v>-0.27197286999999998</v>
      </c>
      <c r="F89" s="189">
        <v>-6.0851983392572598E-2</v>
      </c>
      <c r="G89" s="189">
        <v>3.038662E-2</v>
      </c>
      <c r="H89" s="189">
        <v>-0.11354712</v>
      </c>
      <c r="I89" s="189">
        <v>-2.01114073186782E-2</v>
      </c>
      <c r="J89" s="189">
        <v>2.2079689999999999E-2</v>
      </c>
      <c r="L89" s="3"/>
      <c r="M89" s="3"/>
      <c r="N89" s="3"/>
      <c r="O89" s="218"/>
      <c r="P89" s="143"/>
      <c r="Q89" s="143"/>
    </row>
    <row r="90" spans="1:17" ht="12" customHeight="1" thickBot="1" x14ac:dyDescent="0.3">
      <c r="A90" s="111" t="s">
        <v>157</v>
      </c>
      <c r="B90" s="189">
        <v>-0.1136152</v>
      </c>
      <c r="C90" s="189">
        <v>-2.4684533134469468E-2</v>
      </c>
      <c r="D90" s="189">
        <v>1.796849E-2</v>
      </c>
      <c r="E90" s="189">
        <v>-0.36443165</v>
      </c>
      <c r="F90" s="189">
        <v>-0.1218548890742004</v>
      </c>
      <c r="G90" s="189">
        <v>8.8802000000000013E-3</v>
      </c>
      <c r="H90" s="189">
        <v>-0.16330947000000001</v>
      </c>
      <c r="I90" s="189">
        <v>5.4210931272780323E-2</v>
      </c>
      <c r="J90" s="189">
        <v>9.7325540000000002E-2</v>
      </c>
      <c r="L90" s="187"/>
      <c r="M90" s="190"/>
      <c r="N90" s="190"/>
      <c r="O90" s="190"/>
      <c r="P90" s="190"/>
      <c r="Q90" s="143"/>
    </row>
    <row r="91" spans="1:17" ht="12" customHeight="1" thickBot="1" x14ac:dyDescent="0.3">
      <c r="A91" s="111" t="s">
        <v>158</v>
      </c>
      <c r="B91" s="189">
        <v>-5.5150079999999997E-2</v>
      </c>
      <c r="C91" s="189">
        <v>-2.1612224528814311E-2</v>
      </c>
      <c r="D91" s="189">
        <v>6.5295400000000003E-3</v>
      </c>
      <c r="E91" s="189">
        <v>-0.79096747999999995</v>
      </c>
      <c r="F91" s="189">
        <v>-9.6926747901587659E-2</v>
      </c>
      <c r="G91" s="189">
        <v>2.9302120000000001E-2</v>
      </c>
      <c r="H91" s="189">
        <v>-0.36416331000000002</v>
      </c>
      <c r="I91" s="189">
        <v>-8.0945134240775901E-3</v>
      </c>
      <c r="J91" s="189">
        <v>3.2323200000000003E-2</v>
      </c>
      <c r="L91" s="187"/>
      <c r="M91" s="187"/>
      <c r="N91" s="187"/>
      <c r="O91" s="187"/>
    </row>
    <row r="92" spans="1:17" ht="12" customHeight="1" thickBot="1" x14ac:dyDescent="0.3">
      <c r="A92" s="111" t="s">
        <v>159</v>
      </c>
      <c r="B92" s="189"/>
      <c r="C92" s="189"/>
      <c r="D92" s="189"/>
      <c r="E92" s="189"/>
      <c r="F92" s="189"/>
      <c r="G92" s="189"/>
      <c r="H92" s="189"/>
      <c r="I92" s="189"/>
      <c r="J92" s="189"/>
      <c r="L92" s="191"/>
      <c r="M92" s="191"/>
      <c r="N92" s="191"/>
    </row>
    <row r="93" spans="1:17" ht="12" customHeight="1" thickBot="1" x14ac:dyDescent="0.3">
      <c r="A93" s="111" t="s">
        <v>160</v>
      </c>
      <c r="B93" s="189">
        <v>-9.8729999999999998E-3</v>
      </c>
      <c r="C93" s="189">
        <v>1.588178316834285E-2</v>
      </c>
      <c r="D93" s="189">
        <v>2.4850549999999999E-2</v>
      </c>
      <c r="E93" s="189">
        <v>-5.2763999999999998E-2</v>
      </c>
      <c r="F93" s="189">
        <v>4.1895817686793353E-2</v>
      </c>
      <c r="G93" s="189">
        <v>8.7009679999999992E-2</v>
      </c>
      <c r="H93" s="189">
        <v>-3.5246E-2</v>
      </c>
      <c r="I93" s="189">
        <v>2.7198700780634241E-2</v>
      </c>
      <c r="J93" s="189">
        <v>5.4457000000000012E-2</v>
      </c>
      <c r="L93" s="191"/>
      <c r="M93" s="191"/>
      <c r="N93" s="191"/>
    </row>
    <row r="94" spans="1:17" ht="12" customHeight="1" thickBot="1" x14ac:dyDescent="0.3">
      <c r="A94" s="111" t="s">
        <v>161</v>
      </c>
      <c r="B94" s="189">
        <v>-2.919248E-2</v>
      </c>
      <c r="C94" s="189">
        <v>2.241433194086798E-2</v>
      </c>
      <c r="D94" s="189">
        <v>3.122451E-2</v>
      </c>
      <c r="E94" s="189">
        <v>-2.8988549999999998E-2</v>
      </c>
      <c r="F94" s="189">
        <v>5.2276377556105723E-2</v>
      </c>
      <c r="G94" s="189">
        <v>6.6238630000000007E-2</v>
      </c>
      <c r="H94" s="189">
        <v>0</v>
      </c>
      <c r="I94" s="189">
        <v>5.2742814314016132E-2</v>
      </c>
      <c r="J94" s="189">
        <v>6.2093089999999997E-2</v>
      </c>
      <c r="L94" s="187"/>
      <c r="M94" s="187"/>
      <c r="N94" s="187"/>
    </row>
    <row r="95" spans="1:17" ht="12" customHeight="1" thickBot="1" x14ac:dyDescent="0.3">
      <c r="A95" s="111" t="s">
        <v>162</v>
      </c>
      <c r="B95" s="189">
        <v>-0.22025681171279951</v>
      </c>
      <c r="C95" s="189">
        <v>-2.1930072036960499E-2</v>
      </c>
      <c r="D95" s="189">
        <v>0.26118097320940392</v>
      </c>
      <c r="E95" s="189">
        <v>-0.50582633573569802</v>
      </c>
      <c r="F95" s="189">
        <v>-9.1859143569327839E-2</v>
      </c>
      <c r="G95" s="189">
        <v>0.43595281785132589</v>
      </c>
      <c r="H95" s="189">
        <v>-0.15780198405373139</v>
      </c>
      <c r="I95" s="189">
        <v>2.4939834448159968E-2</v>
      </c>
      <c r="J95" s="189">
        <v>0.25884875952785058</v>
      </c>
      <c r="L95" s="187"/>
      <c r="M95" s="187"/>
      <c r="N95" s="187"/>
    </row>
    <row r="96" spans="1:17" ht="12" customHeight="1" thickBot="1" x14ac:dyDescent="0.3">
      <c r="A96" s="111" t="s">
        <v>155</v>
      </c>
      <c r="B96" s="189">
        <v>-5.8942009781065563E-3</v>
      </c>
      <c r="C96" s="189">
        <v>6.7295393356320871E-2</v>
      </c>
      <c r="D96" s="189">
        <v>7.5545016554256383E-2</v>
      </c>
      <c r="E96" s="189">
        <v>-1.349030429314391E-2</v>
      </c>
      <c r="F96" s="189">
        <v>0.17606538730154611</v>
      </c>
      <c r="G96" s="189">
        <v>0.1972903599892413</v>
      </c>
      <c r="H96" s="189">
        <v>-5.3353573623481374E-3</v>
      </c>
      <c r="I96" s="189">
        <v>0.1136258922711466</v>
      </c>
      <c r="J96" s="189">
        <v>0.12476842187129029</v>
      </c>
      <c r="L96" s="187"/>
      <c r="M96" s="187"/>
      <c r="N96" s="187"/>
    </row>
    <row r="97" spans="1:14" ht="12" customHeight="1" thickBot="1" x14ac:dyDescent="0.3">
      <c r="A97" s="111" t="s">
        <v>156</v>
      </c>
      <c r="B97" s="189">
        <v>-0.15918778704306749</v>
      </c>
      <c r="C97" s="189">
        <v>-2.2102589178720058E-2</v>
      </c>
      <c r="D97" s="189">
        <v>7.4221308424643473E-2</v>
      </c>
      <c r="E97" s="189">
        <v>-0.33396996263616302</v>
      </c>
      <c r="F97" s="189">
        <v>-0.1205609471862548</v>
      </c>
      <c r="G97" s="189">
        <v>0.1792878376822544</v>
      </c>
      <c r="H97" s="189">
        <v>-0.14830544246456731</v>
      </c>
      <c r="I97" s="189">
        <v>-2.8929420031456349E-2</v>
      </c>
      <c r="J97" s="189">
        <v>0.1217494417882914</v>
      </c>
      <c r="L97" s="192"/>
      <c r="M97" s="192"/>
      <c r="N97" s="192"/>
    </row>
    <row r="98" spans="1:14" ht="12" customHeight="1" thickBot="1" x14ac:dyDescent="0.3">
      <c r="A98" s="111" t="s">
        <v>157</v>
      </c>
      <c r="B98" s="189">
        <v>-0.22025681171279951</v>
      </c>
      <c r="C98" s="189">
        <v>-2.56553475357564E-2</v>
      </c>
      <c r="D98" s="189">
        <v>0.26118097320940392</v>
      </c>
      <c r="E98" s="189">
        <v>-0.50582633573569802</v>
      </c>
      <c r="F98" s="189">
        <v>-0.1046237969414239</v>
      </c>
      <c r="G98" s="189">
        <v>0.43595281785132589</v>
      </c>
      <c r="H98" s="189">
        <v>-0.14940298584783121</v>
      </c>
      <c r="I98" s="189">
        <v>4.7777450730611702E-2</v>
      </c>
      <c r="J98" s="189">
        <v>0.2417131645865607</v>
      </c>
      <c r="L98" s="187"/>
      <c r="M98" s="187"/>
      <c r="N98" s="187"/>
    </row>
    <row r="99" spans="1:14" ht="12" customHeight="1" thickBot="1" x14ac:dyDescent="0.3">
      <c r="A99" s="111" t="s">
        <v>158</v>
      </c>
      <c r="B99" s="189">
        <v>-0.1117858470690296</v>
      </c>
      <c r="C99" s="189">
        <v>-2.806823465055552E-2</v>
      </c>
      <c r="D99" s="189">
        <v>7.1711137580343864E-2</v>
      </c>
      <c r="E99" s="189">
        <v>-0.29215871516296649</v>
      </c>
      <c r="F99" s="189">
        <v>-9.6454169102233367E-2</v>
      </c>
      <c r="G99" s="189">
        <v>7.762587419724265E-2</v>
      </c>
      <c r="H99" s="189">
        <v>-0.15780198405373139</v>
      </c>
      <c r="I99" s="189">
        <v>6.4663263705367086E-3</v>
      </c>
      <c r="J99" s="189">
        <v>0.19333402137672809</v>
      </c>
      <c r="L99" s="187"/>
      <c r="M99" s="187"/>
      <c r="N99" s="187"/>
    </row>
    <row r="100" spans="1:14" ht="12" customHeight="1" thickBot="1" x14ac:dyDescent="0.3">
      <c r="A100" s="111" t="s">
        <v>159</v>
      </c>
      <c r="B100" s="189">
        <v>-5.6074766355140297E-2</v>
      </c>
      <c r="C100" s="189">
        <v>6.869392507294062E-3</v>
      </c>
      <c r="D100" s="189">
        <v>7.4522228164709992E-2</v>
      </c>
      <c r="E100" s="189">
        <v>-0.1432432432432432</v>
      </c>
      <c r="F100" s="189">
        <v>-4.6381527209541362E-2</v>
      </c>
      <c r="G100" s="189">
        <v>0.1282572164534326</v>
      </c>
      <c r="H100" s="189">
        <v>-4.1110846814714219E-2</v>
      </c>
      <c r="I100" s="189">
        <v>3.7593686009480959E-3</v>
      </c>
      <c r="J100" s="189">
        <v>0.18159899418799649</v>
      </c>
    </row>
    <row r="101" spans="1:14" ht="12" customHeight="1" thickBot="1" x14ac:dyDescent="0.3">
      <c r="A101" s="111" t="s">
        <v>160</v>
      </c>
      <c r="B101" s="189">
        <v>1.583208665243396E-2</v>
      </c>
      <c r="C101" s="189">
        <v>1.583208665243396E-2</v>
      </c>
      <c r="D101" s="189">
        <v>4.7608363995333518E-2</v>
      </c>
      <c r="E101" s="189">
        <v>6.2892307692307803E-2</v>
      </c>
      <c r="F101" s="189">
        <v>7.2252806110429058E-2</v>
      </c>
      <c r="G101" s="189">
        <v>0.1110212239459409</v>
      </c>
      <c r="H101" s="189">
        <v>6.0547005074908837E-2</v>
      </c>
      <c r="I101" s="189">
        <v>6.0547005074908837E-2</v>
      </c>
      <c r="J101" s="189">
        <v>8.0290824459069432E-2</v>
      </c>
    </row>
    <row r="102" spans="1:14" ht="12" customHeight="1" thickBot="1" x14ac:dyDescent="0.3">
      <c r="A102" s="113" t="s">
        <v>161</v>
      </c>
      <c r="B102" s="193">
        <v>-6.9958403111663459E-2</v>
      </c>
      <c r="C102" s="193">
        <v>-3.9729221768354223E-2</v>
      </c>
      <c r="D102" s="193">
        <v>6.2848599522788984E-2</v>
      </c>
      <c r="E102" s="193">
        <v>-8.0687625832429832E-2</v>
      </c>
      <c r="F102" s="193">
        <v>3.3974102159338909E-2</v>
      </c>
      <c r="G102" s="193">
        <v>0.31605144171978372</v>
      </c>
      <c r="H102" s="193">
        <v>-1.4265399290204759E-2</v>
      </c>
      <c r="I102" s="193">
        <v>7.3439244231848527E-2</v>
      </c>
      <c r="J102" s="193">
        <v>0.25884875952785058</v>
      </c>
    </row>
    <row r="103" spans="1:14" ht="13.8" x14ac:dyDescent="0.25">
      <c r="A103" s="194"/>
      <c r="B103" s="103"/>
      <c r="C103" s="103"/>
      <c r="D103" s="103"/>
      <c r="E103" s="103"/>
      <c r="F103" s="103"/>
      <c r="G103" s="103"/>
      <c r="H103" s="103"/>
      <c r="I103" s="103"/>
      <c r="J103" s="103"/>
    </row>
    <row r="104" spans="1:14" ht="13.8" x14ac:dyDescent="0.25">
      <c r="A104" s="116"/>
      <c r="B104" s="103"/>
      <c r="C104" s="103"/>
      <c r="D104" s="103"/>
      <c r="E104" s="103"/>
      <c r="F104" s="103"/>
      <c r="G104" s="103"/>
      <c r="H104" s="103"/>
      <c r="I104" s="103"/>
      <c r="J104" s="103"/>
    </row>
    <row r="105" spans="1:14" ht="16.2" thickBot="1" x14ac:dyDescent="0.35">
      <c r="A105" s="102" t="s">
        <v>251</v>
      </c>
      <c r="B105" s="103"/>
      <c r="C105" s="103"/>
      <c r="D105" s="103"/>
      <c r="E105" s="103"/>
      <c r="F105" s="103"/>
      <c r="G105" s="103"/>
      <c r="H105" s="103"/>
      <c r="I105" s="103"/>
      <c r="J105" s="103"/>
    </row>
    <row r="106" spans="1:14" ht="9" customHeight="1" x14ac:dyDescent="0.25">
      <c r="A106" s="135"/>
      <c r="B106" s="135"/>
      <c r="C106" s="135"/>
      <c r="D106" s="135"/>
      <c r="E106" s="135"/>
      <c r="F106" s="135"/>
      <c r="G106" s="135"/>
    </row>
    <row r="107" spans="1:14" ht="44.25" customHeight="1" x14ac:dyDescent="0.25">
      <c r="A107" s="156"/>
      <c r="B107" s="107" t="s">
        <v>202</v>
      </c>
      <c r="C107" s="107" t="s">
        <v>172</v>
      </c>
      <c r="D107" s="107" t="s">
        <v>173</v>
      </c>
      <c r="E107" s="107" t="s">
        <v>174</v>
      </c>
      <c r="F107" s="107" t="s">
        <v>175</v>
      </c>
      <c r="G107" s="107" t="s">
        <v>176</v>
      </c>
    </row>
    <row r="108" spans="1:14" ht="9" customHeight="1" thickBot="1" x14ac:dyDescent="0.3">
      <c r="A108" s="108"/>
      <c r="B108" s="108"/>
      <c r="C108" s="108"/>
      <c r="D108" s="108"/>
      <c r="E108" s="108"/>
      <c r="F108" s="108"/>
      <c r="G108" s="108"/>
    </row>
    <row r="109" spans="1:14" ht="12" customHeight="1" thickBot="1" x14ac:dyDescent="0.3">
      <c r="A109" s="195" t="s">
        <v>138</v>
      </c>
      <c r="B109" s="75"/>
      <c r="C109" s="75">
        <v>1163481.7154726</v>
      </c>
      <c r="D109" s="75">
        <v>1253634.0148426001</v>
      </c>
      <c r="E109" s="75">
        <v>4209327.4944250006</v>
      </c>
      <c r="F109" s="75">
        <v>2332666.7778405999</v>
      </c>
      <c r="G109" s="75">
        <v>5957.4305379999996</v>
      </c>
    </row>
    <row r="110" spans="1:14" ht="12" customHeight="1" thickBot="1" x14ac:dyDescent="0.3">
      <c r="A110" s="196" t="s">
        <v>177</v>
      </c>
      <c r="B110" s="77"/>
      <c r="C110" s="66">
        <v>204272.13895620001</v>
      </c>
      <c r="D110" s="66">
        <v>106041.6300879</v>
      </c>
      <c r="E110" s="66">
        <v>387428.23475709988</v>
      </c>
      <c r="F110" s="66">
        <v>224409.92974620001</v>
      </c>
      <c r="G110" s="66">
        <v>473.08242410000003</v>
      </c>
    </row>
    <row r="111" spans="1:14" ht="12" customHeight="1" thickBot="1" x14ac:dyDescent="0.3">
      <c r="A111" s="196" t="s">
        <v>178</v>
      </c>
      <c r="B111" s="77"/>
      <c r="C111" s="66">
        <v>725553.54935599992</v>
      </c>
      <c r="D111" s="66">
        <v>0</v>
      </c>
      <c r="E111" s="66">
        <v>873636.65904870012</v>
      </c>
      <c r="F111" s="66">
        <v>66669.822270300006</v>
      </c>
      <c r="G111" s="66">
        <v>824.63153</v>
      </c>
    </row>
    <row r="112" spans="1:14" ht="12" customHeight="1" thickBot="1" x14ac:dyDescent="0.3">
      <c r="A112" s="196" t="s">
        <v>179</v>
      </c>
      <c r="B112" s="77"/>
      <c r="C112" s="66">
        <v>59573.478145399997</v>
      </c>
      <c r="D112" s="66">
        <v>0</v>
      </c>
      <c r="E112" s="66">
        <v>119195.76583230001</v>
      </c>
      <c r="F112" s="66">
        <v>0</v>
      </c>
      <c r="G112" s="66">
        <v>0</v>
      </c>
    </row>
    <row r="113" spans="1:10" ht="12" customHeight="1" thickBot="1" x14ac:dyDescent="0.3">
      <c r="A113" s="196" t="s">
        <v>180</v>
      </c>
      <c r="B113" s="77"/>
      <c r="C113" s="66">
        <v>0</v>
      </c>
      <c r="D113" s="66">
        <v>563159.9885333</v>
      </c>
      <c r="E113" s="66">
        <v>70826.284264000002</v>
      </c>
      <c r="F113" s="66">
        <v>59681.13514530001</v>
      </c>
      <c r="G113" s="66">
        <v>0</v>
      </c>
    </row>
    <row r="114" spans="1:10" ht="12" customHeight="1" thickBot="1" x14ac:dyDescent="0.3">
      <c r="A114" s="196" t="s">
        <v>181</v>
      </c>
      <c r="B114" s="77"/>
      <c r="C114" s="66">
        <v>165590.2157845</v>
      </c>
      <c r="D114" s="66">
        <v>581413.46579659998</v>
      </c>
      <c r="E114" s="66">
        <v>2715275.3269691011</v>
      </c>
      <c r="F114" s="66">
        <v>213389.4053746</v>
      </c>
      <c r="G114" s="66">
        <v>337.91640389999998</v>
      </c>
    </row>
    <row r="115" spans="1:10" ht="12" customHeight="1" thickBot="1" x14ac:dyDescent="0.3">
      <c r="A115" s="196" t="s">
        <v>182</v>
      </c>
      <c r="B115" s="77"/>
      <c r="C115" s="66">
        <v>-4949.7833880000007</v>
      </c>
      <c r="D115" s="66">
        <v>2209.6082153000002</v>
      </c>
      <c r="E115" s="66">
        <v>12921.10106840001</v>
      </c>
      <c r="F115" s="66">
        <v>-495.20618009999998</v>
      </c>
      <c r="G115" s="66">
        <v>0</v>
      </c>
    </row>
    <row r="116" spans="1:10" ht="12" customHeight="1" thickBot="1" x14ac:dyDescent="0.3">
      <c r="A116" s="197" t="s">
        <v>183</v>
      </c>
      <c r="B116" s="80"/>
      <c r="C116" s="69">
        <v>13442.1166185</v>
      </c>
      <c r="D116" s="69">
        <v>809.32220949999987</v>
      </c>
      <c r="E116" s="69">
        <v>30044.122485399999</v>
      </c>
      <c r="F116" s="69">
        <v>1769011.6914843</v>
      </c>
      <c r="G116" s="69">
        <v>4321.8001800000002</v>
      </c>
    </row>
    <row r="117" spans="1:10" ht="12" customHeight="1" x14ac:dyDescent="0.25">
      <c r="A117" s="198" t="s">
        <v>184</v>
      </c>
      <c r="D117" s="103"/>
      <c r="E117" s="103"/>
      <c r="F117" s="103"/>
      <c r="G117" s="103"/>
      <c r="H117" s="103"/>
      <c r="I117" s="103"/>
      <c r="J117" s="103"/>
    </row>
    <row r="118" spans="1:10" ht="13.8" x14ac:dyDescent="0.25">
      <c r="A118" s="103"/>
      <c r="B118" s="103"/>
      <c r="C118" s="103"/>
      <c r="D118" s="103"/>
      <c r="E118" s="103"/>
      <c r="F118" s="103"/>
      <c r="G118" s="103"/>
      <c r="H118" s="103"/>
      <c r="I118" s="103"/>
      <c r="J118" s="103"/>
    </row>
    <row r="119" spans="1:10" ht="13.8" x14ac:dyDescent="0.25">
      <c r="A119" s="103"/>
      <c r="B119" s="103"/>
      <c r="C119" s="103"/>
      <c r="D119" s="103"/>
      <c r="E119" s="103"/>
      <c r="F119" s="103"/>
      <c r="G119" s="103"/>
      <c r="H119" s="103"/>
      <c r="I119" s="103"/>
      <c r="J119" s="103"/>
    </row>
    <row r="120" spans="1:10" ht="13.8" x14ac:dyDescent="0.25">
      <c r="A120" s="103"/>
      <c r="B120" s="103"/>
      <c r="C120" s="103"/>
      <c r="D120" s="103"/>
      <c r="E120" s="103"/>
      <c r="F120" s="103"/>
      <c r="G120" s="103"/>
      <c r="H120" s="103"/>
      <c r="I120" s="103"/>
      <c r="J120" s="103"/>
    </row>
    <row r="121" spans="1:10" ht="13.8" x14ac:dyDescent="0.25">
      <c r="A121" s="103"/>
      <c r="B121" s="103"/>
      <c r="C121" s="103"/>
      <c r="D121" s="103"/>
      <c r="E121" s="103"/>
      <c r="F121" s="103"/>
      <c r="G121" s="103"/>
      <c r="H121" s="103"/>
      <c r="I121" s="103"/>
      <c r="J121" s="103"/>
    </row>
    <row r="122" spans="1:10" ht="13.8" x14ac:dyDescent="0.25">
      <c r="A122" s="103"/>
      <c r="B122" s="103"/>
      <c r="C122" s="103"/>
      <c r="D122" s="103"/>
      <c r="E122" s="103"/>
      <c r="F122" s="103"/>
      <c r="G122" s="103"/>
      <c r="H122" s="103"/>
      <c r="I122" s="103"/>
      <c r="J122" s="103"/>
    </row>
    <row r="123" spans="1:10" ht="13.8" x14ac:dyDescent="0.25">
      <c r="A123" s="103"/>
      <c r="B123" s="103"/>
      <c r="C123" s="103"/>
      <c r="D123" s="103"/>
      <c r="E123" s="103"/>
      <c r="F123" s="103"/>
      <c r="G123" s="103"/>
      <c r="H123" s="103"/>
      <c r="I123" s="103"/>
      <c r="J123" s="103"/>
    </row>
    <row r="124" spans="1:10" ht="13.8" x14ac:dyDescent="0.25">
      <c r="A124" s="103"/>
      <c r="B124" s="103"/>
      <c r="C124" s="103"/>
      <c r="D124" s="103"/>
      <c r="E124" s="103"/>
      <c r="F124" s="103"/>
      <c r="G124" s="103"/>
      <c r="H124" s="103"/>
      <c r="I124" s="103"/>
      <c r="J124" s="103"/>
    </row>
    <row r="125" spans="1:10" ht="13.8" x14ac:dyDescent="0.25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</row>
    <row r="126" spans="1:10" ht="13.8" x14ac:dyDescent="0.25">
      <c r="A126" s="103"/>
      <c r="B126" s="103"/>
      <c r="C126" s="103"/>
      <c r="D126" s="103"/>
      <c r="E126" s="103"/>
      <c r="F126" s="103"/>
      <c r="G126" s="103"/>
      <c r="H126" s="103"/>
      <c r="I126" s="103"/>
      <c r="J126" s="103"/>
    </row>
    <row r="127" spans="1:10" ht="13.8" x14ac:dyDescent="0.25">
      <c r="A127" s="103"/>
      <c r="B127" s="103"/>
      <c r="C127" s="103"/>
      <c r="D127" s="103"/>
      <c r="E127" s="103"/>
      <c r="F127" s="103"/>
      <c r="G127" s="103"/>
      <c r="H127" s="103"/>
      <c r="I127" s="103"/>
      <c r="J127" s="103"/>
    </row>
    <row r="128" spans="1:10" ht="13.8" x14ac:dyDescent="0.25">
      <c r="A128" s="103"/>
      <c r="B128" s="103"/>
      <c r="C128" s="103"/>
      <c r="D128" s="103"/>
      <c r="E128" s="103"/>
      <c r="F128" s="103"/>
      <c r="G128" s="103"/>
      <c r="H128" s="103"/>
      <c r="I128" s="103"/>
      <c r="J128" s="103"/>
    </row>
    <row r="129" spans="1:10" ht="13.8" x14ac:dyDescent="0.25">
      <c r="A129" s="103"/>
      <c r="B129" s="103"/>
      <c r="C129" s="103"/>
      <c r="D129" s="103"/>
      <c r="E129" s="103"/>
      <c r="F129" s="103"/>
      <c r="G129" s="103"/>
      <c r="H129" s="103"/>
      <c r="I129" s="103"/>
      <c r="J129" s="103"/>
    </row>
    <row r="130" spans="1:10" ht="13.8" x14ac:dyDescent="0.25">
      <c r="A130" s="103"/>
      <c r="B130" s="103"/>
      <c r="C130" s="103"/>
      <c r="D130" s="103"/>
      <c r="E130" s="103"/>
      <c r="F130" s="103"/>
      <c r="G130" s="103"/>
      <c r="H130" s="103"/>
      <c r="I130" s="103"/>
      <c r="J130" s="103"/>
    </row>
    <row r="131" spans="1:10" ht="13.8" x14ac:dyDescent="0.25">
      <c r="A131" s="103"/>
      <c r="B131" s="103"/>
      <c r="C131" s="103"/>
      <c r="D131" s="103"/>
      <c r="E131" s="103"/>
      <c r="F131" s="103"/>
      <c r="G131" s="103"/>
      <c r="H131" s="103"/>
      <c r="I131" s="103"/>
      <c r="J131" s="103"/>
    </row>
    <row r="132" spans="1:10" ht="13.8" x14ac:dyDescent="0.25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</row>
    <row r="133" spans="1:10" ht="13.8" x14ac:dyDescent="0.25">
      <c r="A133" s="103"/>
      <c r="B133" s="103"/>
      <c r="C133" s="103"/>
      <c r="D133" s="103"/>
      <c r="E133" s="103"/>
      <c r="F133" s="103"/>
      <c r="G133" s="103"/>
      <c r="H133" s="103"/>
      <c r="I133" s="103"/>
      <c r="J133" s="103"/>
    </row>
    <row r="134" spans="1:10" ht="13.8" x14ac:dyDescent="0.25">
      <c r="A134" s="103"/>
      <c r="B134" s="103"/>
      <c r="C134" s="103"/>
      <c r="D134" s="103"/>
      <c r="E134" s="103"/>
      <c r="F134" s="103"/>
      <c r="G134" s="103"/>
      <c r="H134" s="103"/>
      <c r="I134" s="103"/>
      <c r="J134" s="103"/>
    </row>
    <row r="135" spans="1:10" ht="13.8" x14ac:dyDescent="0.25">
      <c r="A135" s="103"/>
      <c r="B135" s="103"/>
      <c r="C135" s="103"/>
      <c r="D135" s="103"/>
      <c r="E135" s="103"/>
      <c r="F135" s="103"/>
      <c r="G135" s="103"/>
      <c r="H135" s="103"/>
      <c r="I135" s="103"/>
      <c r="J135" s="103"/>
    </row>
    <row r="136" spans="1:10" ht="13.8" x14ac:dyDescent="0.25">
      <c r="A136" s="103"/>
      <c r="B136" s="103"/>
      <c r="C136" s="103"/>
      <c r="D136" s="103"/>
      <c r="E136" s="103"/>
      <c r="F136" s="103"/>
      <c r="G136" s="103"/>
      <c r="H136" s="103"/>
      <c r="I136" s="103"/>
      <c r="J136" s="103"/>
    </row>
    <row r="137" spans="1:10" ht="13.8" x14ac:dyDescent="0.25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</row>
    <row r="138" spans="1:10" ht="13.8" x14ac:dyDescent="0.25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</row>
    <row r="139" spans="1:10" ht="13.8" x14ac:dyDescent="0.25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</row>
    <row r="140" spans="1:10" ht="13.8" x14ac:dyDescent="0.25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</row>
    <row r="141" spans="1:10" ht="13.8" x14ac:dyDescent="0.25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</row>
    <row r="142" spans="1:10" ht="13.8" x14ac:dyDescent="0.25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</row>
    <row r="143" spans="1:10" ht="13.8" x14ac:dyDescent="0.25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</row>
    <row r="144" spans="1:10" ht="13.8" x14ac:dyDescent="0.25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</row>
    <row r="145" spans="1:10" ht="13.8" x14ac:dyDescent="0.25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</row>
    <row r="146" spans="1:10" ht="13.8" x14ac:dyDescent="0.25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</row>
    <row r="147" spans="1:10" ht="13.8" x14ac:dyDescent="0.25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</row>
    <row r="148" spans="1:10" ht="13.8" x14ac:dyDescent="0.25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</row>
    <row r="149" spans="1:10" ht="13.8" x14ac:dyDescent="0.25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</row>
    <row r="150" spans="1:10" ht="13.8" x14ac:dyDescent="0.25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</row>
    <row r="151" spans="1:10" ht="13.8" x14ac:dyDescent="0.25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</row>
    <row r="152" spans="1:10" ht="13.8" x14ac:dyDescent="0.25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</row>
    <row r="153" spans="1:10" ht="13.8" x14ac:dyDescent="0.25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</row>
    <row r="154" spans="1:10" ht="13.8" x14ac:dyDescent="0.25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</row>
    <row r="155" spans="1:10" ht="13.8" x14ac:dyDescent="0.25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</row>
    <row r="156" spans="1:10" ht="13.8" x14ac:dyDescent="0.25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</row>
    <row r="157" spans="1:10" ht="13.8" x14ac:dyDescent="0.25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</row>
    <row r="158" spans="1:10" ht="13.8" x14ac:dyDescent="0.25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</row>
    <row r="159" spans="1:10" ht="13.8" x14ac:dyDescent="0.25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</row>
    <row r="160" spans="1:10" ht="13.8" x14ac:dyDescent="0.25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</row>
    <row r="161" spans="1:10" ht="13.8" x14ac:dyDescent="0.25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</row>
    <row r="162" spans="1:10" ht="13.8" x14ac:dyDescent="0.25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</row>
    <row r="163" spans="1:10" ht="13.8" x14ac:dyDescent="0.25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</row>
    <row r="164" spans="1:10" ht="13.8" x14ac:dyDescent="0.25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</row>
    <row r="165" spans="1:10" ht="13.8" x14ac:dyDescent="0.25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</row>
    <row r="166" spans="1:10" ht="13.8" x14ac:dyDescent="0.25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</row>
    <row r="167" spans="1:10" ht="13.8" x14ac:dyDescent="0.25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</row>
    <row r="168" spans="1:10" ht="13.8" x14ac:dyDescent="0.25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</row>
    <row r="169" spans="1:10" ht="13.8" x14ac:dyDescent="0.25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</row>
    <row r="170" spans="1:10" ht="13.8" x14ac:dyDescent="0.25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</row>
    <row r="171" spans="1:10" ht="13.8" x14ac:dyDescent="0.25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</row>
    <row r="172" spans="1:10" ht="13.8" x14ac:dyDescent="0.25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</row>
    <row r="173" spans="1:10" ht="13.8" x14ac:dyDescent="0.25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</row>
    <row r="174" spans="1:10" ht="13.8" x14ac:dyDescent="0.25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</row>
    <row r="175" spans="1:10" ht="13.8" x14ac:dyDescent="0.25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</row>
    <row r="176" spans="1:10" ht="13.8" x14ac:dyDescent="0.25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</row>
    <row r="177" spans="1:10" ht="13.8" x14ac:dyDescent="0.25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</row>
    <row r="178" spans="1:10" ht="13.8" x14ac:dyDescent="0.25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</row>
    <row r="179" spans="1:10" ht="13.8" x14ac:dyDescent="0.25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</row>
    <row r="180" spans="1:10" ht="13.8" x14ac:dyDescent="0.25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</row>
    <row r="181" spans="1:10" ht="13.8" x14ac:dyDescent="0.25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</row>
    <row r="182" spans="1:10" ht="13.8" x14ac:dyDescent="0.25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</row>
    <row r="183" spans="1:10" ht="13.8" x14ac:dyDescent="0.25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</row>
    <row r="184" spans="1:10" ht="13.8" x14ac:dyDescent="0.25">
      <c r="A184" s="103"/>
      <c r="B184" s="103"/>
      <c r="C184" s="103"/>
      <c r="D184" s="103"/>
      <c r="E184" s="103"/>
      <c r="F184" s="103"/>
      <c r="G184" s="103"/>
      <c r="H184" s="103"/>
      <c r="I184" s="103"/>
      <c r="J184" s="103"/>
    </row>
    <row r="185" spans="1:10" ht="13.8" x14ac:dyDescent="0.25">
      <c r="A185" s="103"/>
      <c r="B185" s="103"/>
      <c r="C185" s="103"/>
      <c r="D185" s="103"/>
      <c r="E185" s="103"/>
      <c r="F185" s="103"/>
      <c r="G185" s="103"/>
      <c r="H185" s="103"/>
      <c r="I185" s="103"/>
      <c r="J185" s="103"/>
    </row>
    <row r="186" spans="1:10" ht="13.8" x14ac:dyDescent="0.25">
      <c r="A186" s="103"/>
      <c r="B186" s="103"/>
      <c r="C186" s="103"/>
      <c r="D186" s="103"/>
      <c r="E186" s="103"/>
      <c r="F186" s="103"/>
      <c r="G186" s="103"/>
      <c r="H186" s="103"/>
      <c r="I186" s="103"/>
      <c r="J186" s="103"/>
    </row>
    <row r="187" spans="1:10" ht="13.8" x14ac:dyDescent="0.25">
      <c r="A187" s="103"/>
      <c r="B187" s="103"/>
      <c r="C187" s="103"/>
      <c r="D187" s="103"/>
      <c r="E187" s="103"/>
      <c r="F187" s="103"/>
      <c r="G187" s="103"/>
      <c r="H187" s="103"/>
      <c r="I187" s="103"/>
      <c r="J187" s="103"/>
    </row>
    <row r="188" spans="1:10" ht="13.8" x14ac:dyDescent="0.25">
      <c r="A188" s="103"/>
      <c r="B188" s="103"/>
      <c r="C188" s="103"/>
      <c r="D188" s="103"/>
      <c r="E188" s="103"/>
      <c r="F188" s="103"/>
      <c r="G188" s="103"/>
      <c r="H188" s="103"/>
      <c r="I188" s="103"/>
      <c r="J188" s="103"/>
    </row>
    <row r="189" spans="1:10" ht="13.8" x14ac:dyDescent="0.25">
      <c r="A189" s="103"/>
      <c r="B189" s="103"/>
      <c r="C189" s="103"/>
      <c r="D189" s="103"/>
      <c r="E189" s="103"/>
      <c r="F189" s="103"/>
      <c r="G189" s="103"/>
      <c r="H189" s="103"/>
      <c r="I189" s="103"/>
      <c r="J189" s="103"/>
    </row>
    <row r="190" spans="1:10" ht="13.8" x14ac:dyDescent="0.25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</row>
    <row r="191" spans="1:10" ht="13.8" x14ac:dyDescent="0.25">
      <c r="A191" s="103"/>
      <c r="B191" s="103"/>
      <c r="C191" s="103"/>
      <c r="D191" s="103"/>
      <c r="E191" s="103"/>
      <c r="F191" s="103"/>
      <c r="G191" s="103"/>
      <c r="H191" s="103"/>
      <c r="I191" s="103"/>
      <c r="J191" s="103"/>
    </row>
    <row r="192" spans="1:10" ht="13.8" x14ac:dyDescent="0.25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</row>
    <row r="193" spans="1:10" ht="13.8" x14ac:dyDescent="0.25">
      <c r="A193" s="103"/>
      <c r="B193" s="103"/>
      <c r="C193" s="103"/>
      <c r="D193" s="103"/>
      <c r="E193" s="103"/>
      <c r="F193" s="103"/>
      <c r="G193" s="103"/>
      <c r="H193" s="103"/>
      <c r="I193" s="103"/>
      <c r="J193" s="103"/>
    </row>
    <row r="194" spans="1:10" ht="13.8" x14ac:dyDescent="0.25">
      <c r="A194" s="103"/>
      <c r="B194" s="103"/>
      <c r="C194" s="103"/>
      <c r="D194" s="103"/>
      <c r="E194" s="103"/>
      <c r="F194" s="103"/>
      <c r="G194" s="103"/>
      <c r="H194" s="103"/>
      <c r="I194" s="103"/>
      <c r="J194" s="103"/>
    </row>
    <row r="195" spans="1:10" ht="13.8" x14ac:dyDescent="0.25">
      <c r="A195" s="103"/>
      <c r="B195" s="103"/>
      <c r="C195" s="103"/>
      <c r="D195" s="103"/>
      <c r="E195" s="103"/>
      <c r="F195" s="103"/>
      <c r="G195" s="103"/>
      <c r="H195" s="103"/>
      <c r="I195" s="103"/>
      <c r="J195" s="103"/>
    </row>
    <row r="196" spans="1:10" ht="13.8" x14ac:dyDescent="0.25">
      <c r="A196" s="103"/>
      <c r="B196" s="103"/>
      <c r="C196" s="103"/>
      <c r="D196" s="103"/>
      <c r="E196" s="103"/>
      <c r="F196" s="103"/>
      <c r="G196" s="103"/>
      <c r="H196" s="103"/>
      <c r="I196" s="103"/>
      <c r="J196" s="103"/>
    </row>
    <row r="197" spans="1:10" ht="13.8" x14ac:dyDescent="0.25">
      <c r="A197" s="103"/>
      <c r="B197" s="103"/>
      <c r="C197" s="103"/>
      <c r="D197" s="103"/>
      <c r="E197" s="103"/>
      <c r="F197" s="103"/>
      <c r="G197" s="103"/>
      <c r="H197" s="103"/>
      <c r="I197" s="103"/>
      <c r="J197" s="103"/>
    </row>
    <row r="198" spans="1:10" ht="13.8" x14ac:dyDescent="0.25">
      <c r="A198" s="103"/>
      <c r="B198" s="103"/>
      <c r="C198" s="103"/>
      <c r="D198" s="103"/>
      <c r="E198" s="103"/>
      <c r="F198" s="103"/>
      <c r="G198" s="103"/>
      <c r="H198" s="103"/>
      <c r="I198" s="103"/>
      <c r="J198" s="103"/>
    </row>
    <row r="199" spans="1:10" ht="13.8" x14ac:dyDescent="0.25">
      <c r="A199" s="103"/>
      <c r="B199" s="103"/>
      <c r="C199" s="103"/>
      <c r="D199" s="103"/>
      <c r="E199" s="103"/>
      <c r="F199" s="103"/>
      <c r="G199" s="103"/>
      <c r="H199" s="103"/>
      <c r="I199" s="103"/>
      <c r="J199" s="103"/>
    </row>
    <row r="200" spans="1:10" ht="13.8" x14ac:dyDescent="0.25">
      <c r="A200" s="103"/>
      <c r="B200" s="103"/>
      <c r="C200" s="103"/>
      <c r="D200" s="103"/>
      <c r="E200" s="103"/>
      <c r="F200" s="103"/>
      <c r="G200" s="103"/>
      <c r="H200" s="103"/>
      <c r="I200" s="103"/>
      <c r="J200" s="103"/>
    </row>
    <row r="201" spans="1:10" ht="13.8" x14ac:dyDescent="0.25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</row>
    <row r="202" spans="1:10" ht="13.8" x14ac:dyDescent="0.25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</row>
    <row r="203" spans="1:10" ht="13.8" x14ac:dyDescent="0.25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</row>
    <row r="204" spans="1:10" ht="13.8" x14ac:dyDescent="0.25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</row>
    <row r="205" spans="1:10" ht="13.8" x14ac:dyDescent="0.25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</row>
    <row r="206" spans="1:10" ht="13.8" x14ac:dyDescent="0.25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</row>
    <row r="207" spans="1:10" ht="13.8" x14ac:dyDescent="0.25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</row>
    <row r="208" spans="1:10" ht="13.8" x14ac:dyDescent="0.25">
      <c r="A208" s="103"/>
      <c r="B208" s="103"/>
      <c r="C208" s="103"/>
      <c r="D208" s="103"/>
      <c r="E208" s="103"/>
      <c r="F208" s="103"/>
      <c r="G208" s="103"/>
      <c r="H208" s="103"/>
      <c r="I208" s="103"/>
      <c r="J208" s="103"/>
    </row>
    <row r="209" spans="1:10" ht="13.8" x14ac:dyDescent="0.25">
      <c r="A209" s="103"/>
      <c r="B209" s="103"/>
      <c r="C209" s="103"/>
      <c r="D209" s="103"/>
      <c r="E209" s="103"/>
      <c r="F209" s="103"/>
      <c r="G209" s="103"/>
      <c r="H209" s="103"/>
      <c r="I209" s="103"/>
      <c r="J209" s="103"/>
    </row>
    <row r="210" spans="1:10" ht="13.8" x14ac:dyDescent="0.25">
      <c r="A210" s="103"/>
      <c r="B210" s="103"/>
      <c r="C210" s="103"/>
      <c r="D210" s="103"/>
      <c r="E210" s="103"/>
      <c r="F210" s="103"/>
      <c r="G210" s="103"/>
      <c r="H210" s="103"/>
      <c r="I210" s="103"/>
      <c r="J210" s="103"/>
    </row>
    <row r="211" spans="1:10" ht="13.8" x14ac:dyDescent="0.25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</row>
    <row r="212" spans="1:10" ht="13.8" x14ac:dyDescent="0.25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</row>
    <row r="213" spans="1:10" ht="13.8" x14ac:dyDescent="0.25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</row>
    <row r="214" spans="1:10" ht="13.8" x14ac:dyDescent="0.25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</row>
    <row r="215" spans="1:10" ht="13.8" x14ac:dyDescent="0.25">
      <c r="A215" s="103"/>
      <c r="B215" s="103"/>
      <c r="C215" s="103"/>
      <c r="D215" s="103"/>
      <c r="E215" s="103"/>
      <c r="F215" s="103"/>
      <c r="G215" s="103"/>
      <c r="H215" s="103"/>
      <c r="I215" s="103"/>
      <c r="J215" s="103"/>
    </row>
    <row r="216" spans="1:10" ht="13.8" x14ac:dyDescent="0.25">
      <c r="A216" s="103"/>
      <c r="B216" s="103"/>
      <c r="C216" s="103"/>
      <c r="D216" s="103"/>
      <c r="E216" s="103"/>
      <c r="F216" s="103"/>
      <c r="G216" s="103"/>
      <c r="H216" s="103"/>
      <c r="I216" s="103"/>
      <c r="J216" s="103"/>
    </row>
    <row r="217" spans="1:10" ht="13.8" x14ac:dyDescent="0.25">
      <c r="A217" s="103"/>
      <c r="B217" s="103"/>
      <c r="C217" s="103"/>
      <c r="D217" s="103"/>
      <c r="E217" s="103"/>
      <c r="F217" s="103"/>
      <c r="G217" s="103"/>
      <c r="H217" s="103"/>
      <c r="I217" s="103"/>
      <c r="J217" s="103"/>
    </row>
    <row r="218" spans="1:10" ht="13.8" x14ac:dyDescent="0.25">
      <c r="A218" s="103"/>
      <c r="B218" s="103"/>
      <c r="C218" s="103"/>
      <c r="D218" s="103"/>
      <c r="E218" s="103"/>
      <c r="F218" s="103"/>
      <c r="G218" s="103"/>
      <c r="H218" s="103"/>
      <c r="I218" s="103"/>
      <c r="J218" s="103"/>
    </row>
    <row r="219" spans="1:10" ht="13.8" x14ac:dyDescent="0.25">
      <c r="A219" s="103"/>
      <c r="B219" s="103"/>
      <c r="C219" s="103"/>
      <c r="D219" s="103"/>
      <c r="E219" s="103"/>
      <c r="F219" s="103"/>
      <c r="G219" s="103"/>
      <c r="H219" s="103"/>
      <c r="I219" s="103"/>
      <c r="J219" s="103"/>
    </row>
    <row r="220" spans="1:10" ht="13.8" x14ac:dyDescent="0.25">
      <c r="A220" s="103"/>
      <c r="B220" s="103"/>
      <c r="C220" s="103"/>
      <c r="D220" s="103"/>
      <c r="E220" s="103"/>
      <c r="F220" s="103"/>
      <c r="G220" s="103"/>
      <c r="H220" s="103"/>
      <c r="I220" s="103"/>
      <c r="J220" s="103"/>
    </row>
    <row r="221" spans="1:10" ht="13.8" x14ac:dyDescent="0.25">
      <c r="A221" s="103"/>
      <c r="B221" s="103"/>
      <c r="C221" s="103"/>
      <c r="D221" s="103"/>
      <c r="E221" s="103"/>
      <c r="F221" s="103"/>
      <c r="G221" s="103"/>
      <c r="H221" s="103"/>
      <c r="I221" s="103"/>
      <c r="J221" s="103"/>
    </row>
    <row r="222" spans="1:10" ht="13.8" x14ac:dyDescent="0.25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</row>
    <row r="223" spans="1:10" ht="13.8" x14ac:dyDescent="0.25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</row>
    <row r="224" spans="1:10" ht="13.8" x14ac:dyDescent="0.25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</row>
    <row r="225" spans="1:10" ht="13.8" x14ac:dyDescent="0.25">
      <c r="A225" s="103"/>
      <c r="B225" s="103"/>
      <c r="C225" s="103"/>
      <c r="D225" s="103"/>
      <c r="E225" s="103"/>
      <c r="F225" s="103"/>
      <c r="G225" s="103"/>
      <c r="H225" s="103"/>
      <c r="I225" s="103"/>
      <c r="J225" s="103"/>
    </row>
    <row r="226" spans="1:10" ht="13.8" x14ac:dyDescent="0.25">
      <c r="A226" s="103"/>
      <c r="B226" s="103"/>
      <c r="C226" s="103"/>
      <c r="D226" s="103"/>
      <c r="E226" s="103"/>
      <c r="F226" s="103"/>
      <c r="G226" s="103"/>
      <c r="H226" s="103"/>
      <c r="I226" s="103"/>
      <c r="J226" s="103"/>
    </row>
    <row r="227" spans="1:10" ht="13.8" x14ac:dyDescent="0.25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</row>
    <row r="228" spans="1:10" ht="13.8" x14ac:dyDescent="0.25">
      <c r="A228" s="103"/>
      <c r="B228" s="103"/>
      <c r="C228" s="103"/>
      <c r="D228" s="103"/>
      <c r="E228" s="103"/>
      <c r="F228" s="103"/>
      <c r="G228" s="103"/>
      <c r="H228" s="103"/>
      <c r="I228" s="103"/>
      <c r="J228" s="103"/>
    </row>
    <row r="229" spans="1:10" ht="13.8" x14ac:dyDescent="0.25">
      <c r="A229" s="103"/>
      <c r="B229" s="103"/>
      <c r="C229" s="103"/>
      <c r="D229" s="103"/>
      <c r="E229" s="103"/>
      <c r="F229" s="103"/>
      <c r="G229" s="103"/>
      <c r="H229" s="103"/>
      <c r="I229" s="103"/>
      <c r="J229" s="103"/>
    </row>
    <row r="230" spans="1:10" ht="13.8" x14ac:dyDescent="0.25">
      <c r="A230" s="103"/>
      <c r="B230" s="103"/>
      <c r="C230" s="103"/>
      <c r="D230" s="103"/>
      <c r="E230" s="103"/>
      <c r="F230" s="103"/>
      <c r="G230" s="103"/>
      <c r="H230" s="103"/>
      <c r="I230" s="103"/>
      <c r="J230" s="103"/>
    </row>
    <row r="231" spans="1:10" ht="13.8" x14ac:dyDescent="0.25">
      <c r="A231" s="103"/>
      <c r="B231" s="103"/>
      <c r="C231" s="103"/>
      <c r="D231" s="103"/>
      <c r="E231" s="103"/>
      <c r="F231" s="103"/>
      <c r="G231" s="103"/>
      <c r="H231" s="103"/>
      <c r="I231" s="103"/>
      <c r="J231" s="103"/>
    </row>
    <row r="232" spans="1:10" ht="13.8" x14ac:dyDescent="0.25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</row>
    <row r="233" spans="1:10" ht="13.8" x14ac:dyDescent="0.25">
      <c r="A233" s="103"/>
      <c r="B233" s="103"/>
      <c r="C233" s="103"/>
      <c r="D233" s="103"/>
      <c r="E233" s="103"/>
      <c r="F233" s="103"/>
      <c r="G233" s="103"/>
      <c r="H233" s="103"/>
      <c r="I233" s="103"/>
      <c r="J233" s="103"/>
    </row>
    <row r="234" spans="1:10" ht="13.8" x14ac:dyDescent="0.25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</row>
    <row r="235" spans="1:10" ht="13.8" x14ac:dyDescent="0.2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</row>
    <row r="236" spans="1:10" ht="13.8" x14ac:dyDescent="0.25">
      <c r="A236" s="103"/>
      <c r="B236" s="103"/>
      <c r="C236" s="103"/>
      <c r="D236" s="103"/>
      <c r="E236" s="103"/>
      <c r="F236" s="103"/>
      <c r="G236" s="103"/>
      <c r="H236" s="103"/>
      <c r="I236" s="103"/>
      <c r="J236" s="103"/>
    </row>
    <row r="237" spans="1:10" ht="13.8" x14ac:dyDescent="0.25">
      <c r="A237" s="103"/>
      <c r="B237" s="103"/>
      <c r="C237" s="103"/>
      <c r="D237" s="103"/>
      <c r="E237" s="103"/>
      <c r="F237" s="103"/>
      <c r="G237" s="103"/>
      <c r="H237" s="103"/>
      <c r="I237" s="103"/>
      <c r="J237" s="103"/>
    </row>
    <row r="238" spans="1:10" ht="13.8" x14ac:dyDescent="0.25">
      <c r="A238" s="103"/>
      <c r="B238" s="103"/>
      <c r="C238" s="103"/>
      <c r="D238" s="103"/>
      <c r="E238" s="103"/>
      <c r="F238" s="103"/>
      <c r="G238" s="103"/>
      <c r="H238" s="103"/>
      <c r="I238" s="103"/>
      <c r="J238" s="103"/>
    </row>
    <row r="239" spans="1:10" ht="13.8" x14ac:dyDescent="0.25">
      <c r="A239" s="103"/>
      <c r="B239" s="103"/>
      <c r="C239" s="103"/>
      <c r="D239" s="103"/>
      <c r="E239" s="103"/>
      <c r="F239" s="103"/>
      <c r="G239" s="103"/>
      <c r="H239" s="103"/>
      <c r="I239" s="103"/>
      <c r="J239" s="103"/>
    </row>
    <row r="240" spans="1:10" ht="13.8" x14ac:dyDescent="0.25">
      <c r="A240" s="103"/>
      <c r="B240" s="103"/>
      <c r="C240" s="103"/>
      <c r="D240" s="103"/>
      <c r="E240" s="103"/>
      <c r="F240" s="103"/>
      <c r="G240" s="103"/>
      <c r="H240" s="103"/>
      <c r="I240" s="103"/>
      <c r="J240" s="103"/>
    </row>
    <row r="241" spans="1:10" ht="13.8" x14ac:dyDescent="0.25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</row>
    <row r="242" spans="1:10" ht="13.8" x14ac:dyDescent="0.25">
      <c r="A242" s="103"/>
      <c r="B242" s="103"/>
      <c r="C242" s="103"/>
      <c r="D242" s="103"/>
      <c r="E242" s="103"/>
      <c r="F242" s="103"/>
      <c r="G242" s="103"/>
      <c r="H242" s="103"/>
      <c r="I242" s="103"/>
      <c r="J242" s="103"/>
    </row>
    <row r="243" spans="1:10" ht="13.8" x14ac:dyDescent="0.25">
      <c r="A243" s="103"/>
      <c r="B243" s="103"/>
      <c r="C243" s="103"/>
      <c r="D243" s="103"/>
      <c r="E243" s="103"/>
      <c r="F243" s="103"/>
      <c r="G243" s="103"/>
      <c r="H243" s="103"/>
      <c r="I243" s="103"/>
      <c r="J243" s="103"/>
    </row>
    <row r="244" spans="1:10" ht="13.8" x14ac:dyDescent="0.25">
      <c r="A244" s="103"/>
      <c r="B244" s="103"/>
      <c r="C244" s="103"/>
      <c r="D244" s="103"/>
      <c r="E244" s="103"/>
      <c r="F244" s="103"/>
      <c r="G244" s="103"/>
      <c r="H244" s="103"/>
      <c r="I244" s="103"/>
      <c r="J244" s="103"/>
    </row>
    <row r="245" spans="1:10" ht="13.8" x14ac:dyDescent="0.25">
      <c r="A245" s="103"/>
      <c r="B245" s="103"/>
      <c r="C245" s="103"/>
      <c r="D245" s="103"/>
      <c r="E245" s="103"/>
      <c r="F245" s="103"/>
      <c r="G245" s="103"/>
      <c r="H245" s="103"/>
      <c r="I245" s="103"/>
      <c r="J245" s="103"/>
    </row>
    <row r="246" spans="1:10" ht="13.8" x14ac:dyDescent="0.25">
      <c r="A246" s="103"/>
      <c r="B246" s="103"/>
      <c r="C246" s="103"/>
      <c r="D246" s="103"/>
      <c r="E246" s="103"/>
      <c r="F246" s="103"/>
      <c r="G246" s="103"/>
      <c r="H246" s="103"/>
      <c r="I246" s="103"/>
      <c r="J246" s="103"/>
    </row>
    <row r="247" spans="1:10" ht="13.8" x14ac:dyDescent="0.25">
      <c r="A247" s="103"/>
      <c r="B247" s="103"/>
      <c r="C247" s="103"/>
      <c r="D247" s="103"/>
      <c r="E247" s="103"/>
      <c r="F247" s="103"/>
      <c r="G247" s="103"/>
      <c r="H247" s="103"/>
      <c r="I247" s="103"/>
      <c r="J247" s="103"/>
    </row>
    <row r="248" spans="1:10" ht="13.8" x14ac:dyDescent="0.25">
      <c r="A248" s="103"/>
      <c r="B248" s="103"/>
      <c r="C248" s="103"/>
      <c r="D248" s="103"/>
      <c r="E248" s="103"/>
      <c r="F248" s="103"/>
      <c r="G248" s="103"/>
      <c r="H248" s="103"/>
      <c r="I248" s="103"/>
      <c r="J248" s="103"/>
    </row>
    <row r="249" spans="1:10" ht="13.8" x14ac:dyDescent="0.25">
      <c r="A249" s="103"/>
      <c r="B249" s="103"/>
      <c r="C249" s="103"/>
      <c r="D249" s="103"/>
      <c r="E249" s="103"/>
      <c r="F249" s="103"/>
      <c r="G249" s="103"/>
      <c r="H249" s="103"/>
      <c r="I249" s="103"/>
      <c r="J249" s="103"/>
    </row>
    <row r="250" spans="1:10" ht="13.8" x14ac:dyDescent="0.25">
      <c r="A250" s="103"/>
      <c r="B250" s="103"/>
      <c r="C250" s="103"/>
      <c r="D250" s="103"/>
      <c r="E250" s="103"/>
      <c r="F250" s="103"/>
      <c r="G250" s="103"/>
      <c r="H250" s="103"/>
      <c r="I250" s="103"/>
      <c r="J250" s="103"/>
    </row>
    <row r="251" spans="1:10" ht="13.8" x14ac:dyDescent="0.25">
      <c r="A251" s="103"/>
      <c r="B251" s="103"/>
      <c r="C251" s="103"/>
      <c r="D251" s="103"/>
      <c r="E251" s="103"/>
      <c r="F251" s="103"/>
      <c r="G251" s="103"/>
      <c r="H251" s="103"/>
      <c r="I251" s="103"/>
      <c r="J251" s="103"/>
    </row>
    <row r="252" spans="1:10" ht="13.8" x14ac:dyDescent="0.25">
      <c r="A252" s="103"/>
      <c r="B252" s="103"/>
      <c r="C252" s="103"/>
      <c r="D252" s="103"/>
      <c r="E252" s="103"/>
      <c r="F252" s="103"/>
      <c r="G252" s="103"/>
      <c r="H252" s="103"/>
      <c r="I252" s="103"/>
      <c r="J252" s="103"/>
    </row>
    <row r="253" spans="1:10" ht="13.8" x14ac:dyDescent="0.25">
      <c r="A253" s="103"/>
      <c r="B253" s="103"/>
      <c r="C253" s="103"/>
      <c r="D253" s="103"/>
      <c r="E253" s="103"/>
      <c r="F253" s="103"/>
      <c r="G253" s="103"/>
      <c r="H253" s="103"/>
      <c r="I253" s="103"/>
      <c r="J253" s="103"/>
    </row>
    <row r="254" spans="1:10" ht="13.8" x14ac:dyDescent="0.25">
      <c r="A254" s="103"/>
      <c r="B254" s="103"/>
      <c r="C254" s="103"/>
      <c r="D254" s="103"/>
      <c r="E254" s="103"/>
      <c r="F254" s="103"/>
      <c r="G254" s="103"/>
      <c r="H254" s="103"/>
      <c r="I254" s="103"/>
      <c r="J254" s="103"/>
    </row>
    <row r="255" spans="1:10" ht="13.8" x14ac:dyDescent="0.25">
      <c r="A255" s="103"/>
      <c r="B255" s="103"/>
      <c r="C255" s="103"/>
      <c r="D255" s="103"/>
      <c r="E255" s="103"/>
      <c r="F255" s="103"/>
      <c r="G255" s="103"/>
      <c r="H255" s="103"/>
      <c r="I255" s="103"/>
      <c r="J255" s="103"/>
    </row>
    <row r="256" spans="1:10" ht="13.8" x14ac:dyDescent="0.25">
      <c r="A256" s="103"/>
      <c r="B256" s="103"/>
      <c r="C256" s="103"/>
      <c r="D256" s="103"/>
      <c r="E256" s="103"/>
      <c r="F256" s="103"/>
      <c r="G256" s="103"/>
      <c r="H256" s="103"/>
      <c r="I256" s="103"/>
      <c r="J256" s="103"/>
    </row>
    <row r="257" spans="1:10" ht="13.8" x14ac:dyDescent="0.25">
      <c r="A257" s="103"/>
      <c r="B257" s="103"/>
      <c r="C257" s="103"/>
      <c r="D257" s="103"/>
      <c r="E257" s="103"/>
      <c r="F257" s="103"/>
      <c r="G257" s="103"/>
      <c r="H257" s="103"/>
      <c r="I257" s="103"/>
      <c r="J257" s="103"/>
    </row>
    <row r="258" spans="1:10" ht="13.8" x14ac:dyDescent="0.25">
      <c r="A258" s="103"/>
      <c r="B258" s="103"/>
      <c r="C258" s="103"/>
      <c r="D258" s="103"/>
      <c r="E258" s="103"/>
      <c r="F258" s="103"/>
      <c r="G258" s="103"/>
      <c r="H258" s="103"/>
      <c r="I258" s="103"/>
      <c r="J258" s="103"/>
    </row>
    <row r="259" spans="1:10" ht="13.8" x14ac:dyDescent="0.25">
      <c r="A259" s="103"/>
      <c r="B259" s="103"/>
      <c r="C259" s="103"/>
      <c r="D259" s="103"/>
      <c r="E259" s="103"/>
      <c r="F259" s="103"/>
      <c r="G259" s="103"/>
      <c r="H259" s="103"/>
      <c r="I259" s="103"/>
      <c r="J259" s="103"/>
    </row>
    <row r="260" spans="1:10" ht="13.8" x14ac:dyDescent="0.25">
      <c r="A260" s="103"/>
      <c r="B260" s="103"/>
      <c r="C260" s="103"/>
      <c r="D260" s="103"/>
      <c r="E260" s="103"/>
      <c r="F260" s="103"/>
      <c r="G260" s="103"/>
      <c r="H260" s="103"/>
      <c r="I260" s="103"/>
      <c r="J260" s="103"/>
    </row>
    <row r="261" spans="1:10" ht="13.8" x14ac:dyDescent="0.25">
      <c r="A261" s="103"/>
      <c r="B261" s="103"/>
      <c r="C261" s="103"/>
      <c r="D261" s="103"/>
      <c r="E261" s="103"/>
      <c r="F261" s="103"/>
      <c r="G261" s="103"/>
      <c r="H261" s="103"/>
      <c r="I261" s="103"/>
      <c r="J261" s="103"/>
    </row>
    <row r="262" spans="1:10" ht="13.8" x14ac:dyDescent="0.25">
      <c r="A262" s="103"/>
      <c r="B262" s="103"/>
      <c r="C262" s="103"/>
      <c r="D262" s="103"/>
      <c r="E262" s="103"/>
      <c r="F262" s="103"/>
      <c r="G262" s="103"/>
      <c r="H262" s="103"/>
      <c r="I262" s="103"/>
      <c r="J262" s="103"/>
    </row>
    <row r="263" spans="1:10" ht="13.8" x14ac:dyDescent="0.25">
      <c r="A263" s="103"/>
      <c r="B263" s="103"/>
      <c r="C263" s="103"/>
      <c r="D263" s="103"/>
      <c r="E263" s="103"/>
      <c r="F263" s="103"/>
      <c r="G263" s="103"/>
      <c r="H263" s="103"/>
      <c r="I263" s="103"/>
      <c r="J263" s="103"/>
    </row>
    <row r="264" spans="1:10" ht="13.8" x14ac:dyDescent="0.25">
      <c r="A264" s="103"/>
      <c r="B264" s="103"/>
      <c r="C264" s="103"/>
      <c r="D264" s="103"/>
      <c r="E264" s="103"/>
      <c r="F264" s="103"/>
      <c r="G264" s="103"/>
      <c r="H264" s="103"/>
      <c r="I264" s="103"/>
      <c r="J264" s="103"/>
    </row>
    <row r="265" spans="1:10" ht="13.8" x14ac:dyDescent="0.25">
      <c r="A265" s="103"/>
      <c r="B265" s="103"/>
      <c r="C265" s="103"/>
      <c r="D265" s="103"/>
      <c r="E265" s="103"/>
      <c r="F265" s="103"/>
      <c r="G265" s="103"/>
      <c r="H265" s="103"/>
      <c r="I265" s="103"/>
      <c r="J265" s="103"/>
    </row>
    <row r="266" spans="1:10" ht="13.8" x14ac:dyDescent="0.25">
      <c r="A266" s="103"/>
      <c r="B266" s="103"/>
      <c r="C266" s="103"/>
      <c r="D266" s="103"/>
      <c r="E266" s="103"/>
      <c r="F266" s="103"/>
      <c r="G266" s="103"/>
      <c r="H266" s="103"/>
      <c r="I266" s="103"/>
      <c r="J266" s="103"/>
    </row>
    <row r="267" spans="1:10" ht="13.8" x14ac:dyDescent="0.25">
      <c r="A267" s="103"/>
      <c r="B267" s="103"/>
      <c r="C267" s="103"/>
      <c r="D267" s="103"/>
      <c r="E267" s="103"/>
      <c r="F267" s="103"/>
      <c r="G267" s="103"/>
      <c r="H267" s="103"/>
      <c r="I267" s="103"/>
      <c r="J267" s="103"/>
    </row>
    <row r="268" spans="1:10" ht="13.8" x14ac:dyDescent="0.25">
      <c r="A268" s="103"/>
      <c r="B268" s="103"/>
      <c r="C268" s="103"/>
      <c r="D268" s="103"/>
      <c r="E268" s="103"/>
      <c r="F268" s="103"/>
      <c r="G268" s="103"/>
      <c r="H268" s="103"/>
      <c r="I268" s="103"/>
      <c r="J268" s="103"/>
    </row>
    <row r="269" spans="1:10" ht="13.8" x14ac:dyDescent="0.25">
      <c r="A269" s="103"/>
      <c r="B269" s="103"/>
      <c r="C269" s="103"/>
      <c r="D269" s="103"/>
      <c r="E269" s="103"/>
      <c r="F269" s="103"/>
      <c r="G269" s="103"/>
      <c r="H269" s="103"/>
      <c r="I269" s="103"/>
      <c r="J269" s="103"/>
    </row>
    <row r="270" spans="1:10" ht="13.8" x14ac:dyDescent="0.25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</row>
    <row r="271" spans="1:10" ht="13.8" x14ac:dyDescent="0.25">
      <c r="A271" s="103"/>
      <c r="B271" s="103"/>
      <c r="C271" s="103"/>
      <c r="D271" s="103"/>
      <c r="E271" s="103"/>
      <c r="F271" s="103"/>
      <c r="G271" s="103"/>
      <c r="H271" s="103"/>
      <c r="I271" s="103"/>
      <c r="J271" s="103"/>
    </row>
    <row r="272" spans="1:10" ht="13.8" x14ac:dyDescent="0.25">
      <c r="A272" s="103"/>
      <c r="B272" s="103"/>
      <c r="C272" s="103"/>
      <c r="D272" s="103"/>
      <c r="E272" s="103"/>
      <c r="F272" s="103"/>
      <c r="G272" s="103"/>
      <c r="H272" s="103"/>
      <c r="I272" s="103"/>
      <c r="J272" s="103"/>
    </row>
    <row r="273" spans="1:10" ht="13.8" x14ac:dyDescent="0.25">
      <c r="A273" s="103"/>
      <c r="B273" s="103"/>
      <c r="C273" s="103"/>
      <c r="D273" s="103"/>
      <c r="E273" s="103"/>
      <c r="F273" s="103"/>
      <c r="G273" s="103"/>
      <c r="H273" s="103"/>
      <c r="I273" s="103"/>
      <c r="J273" s="103"/>
    </row>
    <row r="274" spans="1:10" ht="13.8" x14ac:dyDescent="0.25">
      <c r="A274" s="103"/>
      <c r="B274" s="103"/>
      <c r="C274" s="103"/>
      <c r="D274" s="103"/>
      <c r="E274" s="103"/>
      <c r="F274" s="103"/>
      <c r="G274" s="103"/>
      <c r="H274" s="103"/>
      <c r="I274" s="103"/>
      <c r="J274" s="103"/>
    </row>
    <row r="275" spans="1:10" ht="13.8" x14ac:dyDescent="0.25">
      <c r="A275" s="103"/>
      <c r="B275" s="103"/>
      <c r="C275" s="103"/>
      <c r="D275" s="103"/>
      <c r="E275" s="103"/>
      <c r="F275" s="103"/>
      <c r="G275" s="103"/>
      <c r="H275" s="103"/>
      <c r="I275" s="103"/>
      <c r="J275" s="103"/>
    </row>
    <row r="276" spans="1:10" ht="13.8" x14ac:dyDescent="0.25">
      <c r="A276" s="103"/>
      <c r="B276" s="103"/>
      <c r="C276" s="103"/>
      <c r="D276" s="103"/>
      <c r="E276" s="103"/>
      <c r="F276" s="103"/>
      <c r="G276" s="103"/>
      <c r="H276" s="103"/>
      <c r="I276" s="103"/>
      <c r="J276" s="103"/>
    </row>
    <row r="277" spans="1:10" ht="13.8" x14ac:dyDescent="0.25">
      <c r="A277" s="103"/>
      <c r="B277" s="103"/>
      <c r="C277" s="103"/>
      <c r="D277" s="103"/>
      <c r="E277" s="103"/>
      <c r="F277" s="103"/>
      <c r="G277" s="103"/>
      <c r="H277" s="103"/>
      <c r="I277" s="103"/>
      <c r="J277" s="103"/>
    </row>
    <row r="278" spans="1:10" ht="13.8" x14ac:dyDescent="0.25">
      <c r="A278" s="103"/>
      <c r="B278" s="103"/>
      <c r="C278" s="103"/>
      <c r="D278" s="103"/>
      <c r="E278" s="103"/>
      <c r="F278" s="103"/>
      <c r="G278" s="103"/>
      <c r="H278" s="103"/>
      <c r="I278" s="103"/>
      <c r="J278" s="103"/>
    </row>
    <row r="279" spans="1:10" ht="13.8" x14ac:dyDescent="0.25">
      <c r="A279" s="103"/>
      <c r="B279" s="103"/>
      <c r="C279" s="103"/>
      <c r="D279" s="103"/>
      <c r="E279" s="103"/>
      <c r="F279" s="103"/>
      <c r="G279" s="103"/>
      <c r="H279" s="103"/>
      <c r="I279" s="103"/>
      <c r="J279" s="103"/>
    </row>
    <row r="280" spans="1:10" ht="13.8" x14ac:dyDescent="0.25">
      <c r="A280" s="103"/>
      <c r="B280" s="103"/>
      <c r="C280" s="103"/>
      <c r="D280" s="103"/>
      <c r="E280" s="103"/>
      <c r="F280" s="103"/>
      <c r="G280" s="103"/>
      <c r="H280" s="103"/>
      <c r="I280" s="103"/>
      <c r="J280" s="103"/>
    </row>
    <row r="281" spans="1:10" ht="13.8" x14ac:dyDescent="0.25">
      <c r="A281" s="103"/>
      <c r="B281" s="103"/>
      <c r="C281" s="103"/>
      <c r="D281" s="103"/>
      <c r="E281" s="103"/>
      <c r="F281" s="103"/>
      <c r="G281" s="103"/>
      <c r="H281" s="103"/>
      <c r="I281" s="103"/>
      <c r="J281" s="103"/>
    </row>
    <row r="282" spans="1:10" ht="13.8" x14ac:dyDescent="0.25">
      <c r="A282" s="103"/>
      <c r="B282" s="103"/>
      <c r="C282" s="103"/>
      <c r="D282" s="103"/>
      <c r="E282" s="103"/>
      <c r="F282" s="103"/>
      <c r="G282" s="103"/>
      <c r="H282" s="103"/>
      <c r="I282" s="103"/>
      <c r="J282" s="103"/>
    </row>
    <row r="283" spans="1:10" ht="13.8" x14ac:dyDescent="0.25">
      <c r="A283" s="103"/>
      <c r="B283" s="103"/>
      <c r="C283" s="103"/>
      <c r="D283" s="103"/>
      <c r="E283" s="103"/>
      <c r="F283" s="103"/>
      <c r="G283" s="103"/>
      <c r="H283" s="103"/>
      <c r="I283" s="103"/>
      <c r="J283" s="103"/>
    </row>
    <row r="284" spans="1:10" ht="13.8" x14ac:dyDescent="0.25">
      <c r="A284" s="103"/>
      <c r="B284" s="103"/>
      <c r="C284" s="103"/>
      <c r="D284" s="103"/>
      <c r="E284" s="103"/>
      <c r="F284" s="103"/>
      <c r="G284" s="103"/>
      <c r="H284" s="103"/>
      <c r="I284" s="103"/>
      <c r="J284" s="103"/>
    </row>
    <row r="285" spans="1:10" ht="13.8" x14ac:dyDescent="0.25">
      <c r="A285" s="103"/>
      <c r="B285" s="103"/>
      <c r="C285" s="103"/>
      <c r="D285" s="103"/>
      <c r="E285" s="103"/>
      <c r="F285" s="103"/>
      <c r="G285" s="103"/>
      <c r="H285" s="103"/>
      <c r="I285" s="103"/>
      <c r="J285" s="103"/>
    </row>
    <row r="286" spans="1:10" ht="13.8" x14ac:dyDescent="0.25">
      <c r="A286" s="103"/>
      <c r="B286" s="103"/>
      <c r="C286" s="103"/>
      <c r="D286" s="103"/>
      <c r="E286" s="103"/>
      <c r="F286" s="103"/>
      <c r="G286" s="103"/>
      <c r="H286" s="103"/>
      <c r="I286" s="103"/>
      <c r="J286" s="103"/>
    </row>
    <row r="287" spans="1:10" ht="13.8" x14ac:dyDescent="0.25">
      <c r="A287" s="103"/>
      <c r="B287" s="103"/>
      <c r="C287" s="103"/>
      <c r="D287" s="103"/>
      <c r="E287" s="103"/>
      <c r="F287" s="103"/>
      <c r="G287" s="103"/>
      <c r="H287" s="103"/>
      <c r="I287" s="103"/>
      <c r="J287" s="103"/>
    </row>
    <row r="288" spans="1:10" ht="13.8" x14ac:dyDescent="0.25">
      <c r="A288" s="103"/>
      <c r="B288" s="103"/>
      <c r="C288" s="103"/>
      <c r="D288" s="103"/>
      <c r="E288" s="103"/>
      <c r="F288" s="103"/>
      <c r="G288" s="103"/>
      <c r="H288" s="103"/>
      <c r="I288" s="103"/>
      <c r="J288" s="103"/>
    </row>
    <row r="289" spans="1:10" ht="13.8" x14ac:dyDescent="0.25">
      <c r="A289" s="103"/>
      <c r="B289" s="103"/>
      <c r="C289" s="103"/>
      <c r="D289" s="103"/>
      <c r="E289" s="103"/>
      <c r="F289" s="103"/>
      <c r="G289" s="103"/>
      <c r="H289" s="103"/>
      <c r="I289" s="103"/>
      <c r="J289" s="103"/>
    </row>
    <row r="290" spans="1:10" ht="13.8" x14ac:dyDescent="0.25">
      <c r="A290" s="103"/>
      <c r="B290" s="103"/>
      <c r="C290" s="103"/>
      <c r="D290" s="103"/>
      <c r="E290" s="103"/>
      <c r="F290" s="103"/>
      <c r="G290" s="103"/>
      <c r="H290" s="103"/>
      <c r="I290" s="103"/>
      <c r="J290" s="103"/>
    </row>
    <row r="291" spans="1:10" ht="13.8" x14ac:dyDescent="0.25">
      <c r="A291" s="103"/>
      <c r="B291" s="103"/>
      <c r="C291" s="103"/>
      <c r="D291" s="103"/>
      <c r="E291" s="103"/>
      <c r="F291" s="103"/>
      <c r="G291" s="103"/>
      <c r="H291" s="103"/>
      <c r="I291" s="103"/>
      <c r="J291" s="103"/>
    </row>
    <row r="292" spans="1:10" ht="13.8" x14ac:dyDescent="0.25">
      <c r="A292" s="103"/>
      <c r="B292" s="103"/>
      <c r="C292" s="103"/>
      <c r="D292" s="103"/>
      <c r="E292" s="103"/>
      <c r="F292" s="103"/>
      <c r="G292" s="103"/>
      <c r="H292" s="103"/>
      <c r="I292" s="103"/>
      <c r="J292" s="103"/>
    </row>
    <row r="293" spans="1:10" ht="13.8" x14ac:dyDescent="0.25">
      <c r="A293" s="103"/>
      <c r="B293" s="103"/>
      <c r="C293" s="103"/>
      <c r="D293" s="103"/>
      <c r="E293" s="103"/>
      <c r="F293" s="103"/>
      <c r="G293" s="103"/>
      <c r="H293" s="103"/>
      <c r="I293" s="103"/>
      <c r="J293" s="103"/>
    </row>
    <row r="294" spans="1:10" ht="13.8" x14ac:dyDescent="0.25">
      <c r="A294" s="103"/>
      <c r="B294" s="103"/>
      <c r="C294" s="103"/>
      <c r="D294" s="103"/>
      <c r="E294" s="103"/>
      <c r="F294" s="103"/>
      <c r="G294" s="103"/>
      <c r="H294" s="103"/>
      <c r="I294" s="103"/>
      <c r="J294" s="103"/>
    </row>
    <row r="295" spans="1:10" ht="13.8" x14ac:dyDescent="0.25">
      <c r="A295" s="103"/>
      <c r="B295" s="103"/>
      <c r="C295" s="103"/>
      <c r="D295" s="103"/>
      <c r="E295" s="103"/>
      <c r="F295" s="103"/>
      <c r="G295" s="103"/>
      <c r="H295" s="103"/>
      <c r="I295" s="103"/>
      <c r="J295" s="103"/>
    </row>
    <row r="296" spans="1:10" ht="13.8" x14ac:dyDescent="0.25">
      <c r="A296" s="103"/>
      <c r="B296" s="103"/>
      <c r="C296" s="103"/>
      <c r="D296" s="103"/>
      <c r="E296" s="103"/>
      <c r="F296" s="103"/>
      <c r="G296" s="103"/>
      <c r="H296" s="103"/>
      <c r="I296" s="103"/>
      <c r="J296" s="103"/>
    </row>
    <row r="297" spans="1:10" ht="13.8" x14ac:dyDescent="0.25">
      <c r="A297" s="103"/>
      <c r="B297" s="103"/>
      <c r="C297" s="103"/>
      <c r="D297" s="103"/>
      <c r="E297" s="103"/>
      <c r="F297" s="103"/>
      <c r="G297" s="103"/>
      <c r="H297" s="103"/>
      <c r="I297" s="103"/>
      <c r="J297" s="103"/>
    </row>
    <row r="298" spans="1:10" ht="13.8" x14ac:dyDescent="0.25">
      <c r="A298" s="103"/>
      <c r="B298" s="103"/>
      <c r="C298" s="103"/>
      <c r="D298" s="103"/>
      <c r="E298" s="103"/>
      <c r="F298" s="103"/>
      <c r="G298" s="103"/>
      <c r="H298" s="103"/>
      <c r="I298" s="103"/>
      <c r="J298" s="103"/>
    </row>
    <row r="299" spans="1:10" ht="13.8" x14ac:dyDescent="0.25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</row>
    <row r="300" spans="1:10" ht="13.8" x14ac:dyDescent="0.25">
      <c r="A300" s="103"/>
      <c r="B300" s="103"/>
      <c r="C300" s="103"/>
      <c r="D300" s="103"/>
      <c r="E300" s="103"/>
      <c r="F300" s="103"/>
      <c r="G300" s="103"/>
      <c r="H300" s="103"/>
      <c r="I300" s="103"/>
      <c r="J300" s="103"/>
    </row>
    <row r="301" spans="1:10" ht="13.8" x14ac:dyDescent="0.25">
      <c r="A301" s="103"/>
      <c r="B301" s="103"/>
      <c r="C301" s="103"/>
      <c r="D301" s="103"/>
      <c r="E301" s="103"/>
      <c r="F301" s="103"/>
      <c r="G301" s="103"/>
      <c r="H301" s="103"/>
      <c r="I301" s="103"/>
      <c r="J301" s="103"/>
    </row>
    <row r="302" spans="1:10" ht="13.8" x14ac:dyDescent="0.25">
      <c r="A302" s="103"/>
      <c r="B302" s="103"/>
      <c r="C302" s="103"/>
      <c r="D302" s="103"/>
      <c r="E302" s="103"/>
      <c r="F302" s="103"/>
      <c r="G302" s="103"/>
      <c r="H302" s="103"/>
      <c r="I302" s="103"/>
      <c r="J302" s="103"/>
    </row>
    <row r="303" spans="1:10" ht="13.8" x14ac:dyDescent="0.25">
      <c r="A303" s="103"/>
      <c r="B303" s="103"/>
      <c r="C303" s="103"/>
      <c r="D303" s="103"/>
      <c r="E303" s="103"/>
      <c r="F303" s="103"/>
      <c r="G303" s="103"/>
      <c r="H303" s="103"/>
      <c r="I303" s="103"/>
      <c r="J303" s="103"/>
    </row>
    <row r="304" spans="1:10" ht="13.8" x14ac:dyDescent="0.25">
      <c r="A304" s="103"/>
      <c r="B304" s="103"/>
      <c r="C304" s="103"/>
      <c r="D304" s="103"/>
      <c r="E304" s="103"/>
      <c r="F304" s="103"/>
      <c r="G304" s="103"/>
      <c r="H304" s="103"/>
      <c r="I304" s="103"/>
      <c r="J304" s="103"/>
    </row>
    <row r="305" spans="1:10" ht="13.8" x14ac:dyDescent="0.25">
      <c r="A305" s="103"/>
      <c r="B305" s="103"/>
      <c r="C305" s="103"/>
      <c r="D305" s="103"/>
      <c r="E305" s="103"/>
      <c r="F305" s="103"/>
      <c r="G305" s="103"/>
      <c r="H305" s="103"/>
      <c r="I305" s="103"/>
      <c r="J305" s="103"/>
    </row>
    <row r="306" spans="1:10" ht="13.8" x14ac:dyDescent="0.25">
      <c r="A306" s="103"/>
      <c r="B306" s="103"/>
      <c r="C306" s="103"/>
      <c r="D306" s="103"/>
      <c r="E306" s="103"/>
      <c r="F306" s="103"/>
      <c r="G306" s="103"/>
      <c r="H306" s="103"/>
      <c r="I306" s="103"/>
      <c r="J306" s="103"/>
    </row>
    <row r="307" spans="1:10" ht="13.8" x14ac:dyDescent="0.25">
      <c r="A307" s="103"/>
      <c r="B307" s="103"/>
      <c r="C307" s="103"/>
      <c r="D307" s="103"/>
      <c r="E307" s="103"/>
      <c r="F307" s="103"/>
      <c r="G307" s="103"/>
      <c r="H307" s="103"/>
      <c r="I307" s="103"/>
      <c r="J307" s="103"/>
    </row>
    <row r="308" spans="1:10" ht="13.8" x14ac:dyDescent="0.25">
      <c r="A308" s="103"/>
      <c r="B308" s="103"/>
      <c r="C308" s="103"/>
      <c r="D308" s="103"/>
      <c r="E308" s="103"/>
      <c r="F308" s="103"/>
      <c r="G308" s="103"/>
      <c r="H308" s="103"/>
      <c r="I308" s="103"/>
      <c r="J308" s="103"/>
    </row>
    <row r="309" spans="1:10" ht="13.8" x14ac:dyDescent="0.25">
      <c r="A309" s="103"/>
      <c r="B309" s="103"/>
      <c r="C309" s="103"/>
      <c r="D309" s="103"/>
      <c r="E309" s="103"/>
      <c r="F309" s="103"/>
      <c r="G309" s="103"/>
      <c r="H309" s="103"/>
      <c r="I309" s="103"/>
      <c r="J309" s="103"/>
    </row>
    <row r="310" spans="1:10" ht="13.8" x14ac:dyDescent="0.25">
      <c r="A310" s="103"/>
      <c r="B310" s="103"/>
      <c r="C310" s="103"/>
      <c r="D310" s="103"/>
      <c r="E310" s="103"/>
      <c r="F310" s="103"/>
      <c r="G310" s="103"/>
      <c r="H310" s="103"/>
      <c r="I310" s="103"/>
      <c r="J310" s="103"/>
    </row>
    <row r="311" spans="1:10" ht="13.8" x14ac:dyDescent="0.25">
      <c r="A311" s="103"/>
      <c r="B311" s="103"/>
      <c r="C311" s="103"/>
      <c r="D311" s="103"/>
      <c r="E311" s="103"/>
      <c r="F311" s="103"/>
      <c r="G311" s="103"/>
      <c r="H311" s="103"/>
      <c r="I311" s="103"/>
      <c r="J311" s="103"/>
    </row>
    <row r="312" spans="1:10" ht="13.8" x14ac:dyDescent="0.25">
      <c r="A312" s="103"/>
      <c r="B312" s="103"/>
      <c r="C312" s="103"/>
      <c r="D312" s="103"/>
      <c r="E312" s="103"/>
      <c r="F312" s="103"/>
      <c r="G312" s="103"/>
      <c r="H312" s="103"/>
      <c r="I312" s="103"/>
      <c r="J312" s="103"/>
    </row>
    <row r="313" spans="1:10" ht="13.8" x14ac:dyDescent="0.25">
      <c r="A313" s="103"/>
      <c r="B313" s="103"/>
      <c r="C313" s="103"/>
      <c r="D313" s="103"/>
      <c r="E313" s="103"/>
      <c r="F313" s="103"/>
      <c r="G313" s="103"/>
      <c r="H313" s="103"/>
      <c r="I313" s="103"/>
      <c r="J313" s="103"/>
    </row>
    <row r="314" spans="1:10" ht="13.8" x14ac:dyDescent="0.25">
      <c r="A314" s="103"/>
      <c r="B314" s="103"/>
      <c r="C314" s="103"/>
      <c r="D314" s="103"/>
      <c r="E314" s="103"/>
      <c r="F314" s="103"/>
      <c r="G314" s="103"/>
      <c r="H314" s="103"/>
      <c r="I314" s="103"/>
      <c r="J314" s="103"/>
    </row>
    <row r="315" spans="1:10" ht="13.8" x14ac:dyDescent="0.25">
      <c r="A315" s="103"/>
      <c r="B315" s="103"/>
      <c r="C315" s="103"/>
      <c r="D315" s="103"/>
      <c r="E315" s="103"/>
      <c r="F315" s="103"/>
      <c r="G315" s="103"/>
      <c r="H315" s="103"/>
      <c r="I315" s="103"/>
      <c r="J315" s="103"/>
    </row>
    <row r="316" spans="1:10" ht="13.8" x14ac:dyDescent="0.25">
      <c r="A316" s="103"/>
      <c r="B316" s="103"/>
      <c r="C316" s="103"/>
      <c r="D316" s="103"/>
      <c r="E316" s="103"/>
      <c r="F316" s="103"/>
      <c r="G316" s="103"/>
      <c r="H316" s="103"/>
      <c r="I316" s="103"/>
      <c r="J316" s="103"/>
    </row>
    <row r="317" spans="1:10" ht="13.8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</row>
    <row r="318" spans="1:10" ht="13.8" x14ac:dyDescent="0.25">
      <c r="A318" s="103"/>
      <c r="B318" s="103"/>
      <c r="C318" s="103"/>
      <c r="D318" s="103"/>
      <c r="E318" s="103"/>
      <c r="F318" s="103"/>
      <c r="G318" s="103"/>
      <c r="H318" s="103"/>
      <c r="I318" s="103"/>
      <c r="J318" s="103"/>
    </row>
    <row r="319" spans="1:10" ht="13.8" x14ac:dyDescent="0.25">
      <c r="A319" s="103"/>
      <c r="B319" s="103"/>
      <c r="C319" s="103"/>
      <c r="D319" s="103"/>
      <c r="E319" s="103"/>
      <c r="F319" s="103"/>
      <c r="G319" s="103"/>
      <c r="H319" s="103"/>
      <c r="I319" s="103"/>
      <c r="J319" s="103"/>
    </row>
    <row r="320" spans="1:10" ht="13.8" x14ac:dyDescent="0.25">
      <c r="A320" s="103"/>
      <c r="B320" s="103"/>
      <c r="C320" s="103"/>
      <c r="D320" s="103"/>
      <c r="E320" s="103"/>
      <c r="F320" s="103"/>
      <c r="G320" s="103"/>
      <c r="H320" s="103"/>
      <c r="I320" s="103"/>
      <c r="J320" s="103"/>
    </row>
    <row r="321" spans="1:10" ht="13.8" x14ac:dyDescent="0.25">
      <c r="A321" s="103"/>
      <c r="B321" s="103"/>
      <c r="C321" s="103"/>
      <c r="D321" s="103"/>
      <c r="E321" s="103"/>
      <c r="F321" s="103"/>
      <c r="G321" s="103"/>
      <c r="H321" s="103"/>
      <c r="I321" s="103"/>
      <c r="J321" s="103"/>
    </row>
    <row r="322" spans="1:10" ht="13.8" x14ac:dyDescent="0.25">
      <c r="A322" s="103"/>
      <c r="B322" s="103"/>
      <c r="C322" s="103"/>
      <c r="D322" s="103"/>
      <c r="E322" s="103"/>
      <c r="F322" s="103"/>
      <c r="G322" s="103"/>
      <c r="H322" s="103"/>
      <c r="I322" s="103"/>
      <c r="J322" s="103"/>
    </row>
    <row r="323" spans="1:10" ht="13.8" x14ac:dyDescent="0.25">
      <c r="A323" s="103"/>
      <c r="B323" s="103"/>
      <c r="C323" s="103"/>
      <c r="D323" s="103"/>
      <c r="E323" s="103"/>
      <c r="F323" s="103"/>
      <c r="G323" s="103"/>
      <c r="H323" s="103"/>
      <c r="I323" s="103"/>
      <c r="J323" s="103"/>
    </row>
    <row r="324" spans="1:10" ht="13.8" x14ac:dyDescent="0.25">
      <c r="A324" s="103"/>
      <c r="B324" s="103"/>
      <c r="C324" s="103"/>
      <c r="D324" s="103"/>
      <c r="E324" s="103"/>
      <c r="F324" s="103"/>
      <c r="G324" s="103"/>
      <c r="H324" s="103"/>
      <c r="I324" s="103"/>
      <c r="J324" s="103"/>
    </row>
    <row r="325" spans="1:10" ht="13.8" x14ac:dyDescent="0.25">
      <c r="A325" s="103"/>
      <c r="B325" s="103"/>
      <c r="C325" s="103"/>
      <c r="D325" s="103"/>
      <c r="E325" s="103"/>
      <c r="F325" s="103"/>
      <c r="G325" s="103"/>
      <c r="H325" s="103"/>
      <c r="I325" s="103"/>
      <c r="J325" s="103"/>
    </row>
    <row r="326" spans="1:10" ht="13.8" x14ac:dyDescent="0.25">
      <c r="A326" s="103"/>
      <c r="B326" s="103"/>
      <c r="C326" s="103"/>
      <c r="D326" s="103"/>
      <c r="E326" s="103"/>
      <c r="F326" s="103"/>
      <c r="G326" s="103"/>
      <c r="H326" s="103"/>
      <c r="I326" s="103"/>
      <c r="J326" s="103"/>
    </row>
    <row r="327" spans="1:10" ht="13.8" x14ac:dyDescent="0.25">
      <c r="A327" s="103"/>
      <c r="B327" s="103"/>
      <c r="C327" s="103"/>
      <c r="D327" s="103"/>
      <c r="E327" s="103"/>
      <c r="F327" s="103"/>
      <c r="G327" s="103"/>
      <c r="H327" s="103"/>
      <c r="I327" s="103"/>
      <c r="J327" s="103"/>
    </row>
    <row r="328" spans="1:10" ht="13.8" x14ac:dyDescent="0.25">
      <c r="A328" s="103"/>
      <c r="B328" s="103"/>
      <c r="C328" s="103"/>
      <c r="D328" s="103"/>
      <c r="E328" s="103"/>
      <c r="F328" s="103"/>
      <c r="G328" s="103"/>
      <c r="H328" s="103"/>
      <c r="I328" s="103"/>
      <c r="J328" s="103"/>
    </row>
    <row r="329" spans="1:10" ht="13.8" x14ac:dyDescent="0.25">
      <c r="A329" s="103"/>
      <c r="B329" s="103"/>
      <c r="C329" s="103"/>
      <c r="D329" s="103"/>
      <c r="E329" s="103"/>
      <c r="F329" s="103"/>
      <c r="G329" s="103"/>
      <c r="H329" s="103"/>
      <c r="I329" s="103"/>
      <c r="J329" s="103"/>
    </row>
    <row r="330" spans="1:10" ht="13.8" x14ac:dyDescent="0.25">
      <c r="A330" s="103"/>
      <c r="B330" s="103"/>
      <c r="C330" s="103"/>
      <c r="D330" s="103"/>
      <c r="E330" s="103"/>
      <c r="F330" s="103"/>
      <c r="G330" s="103"/>
      <c r="H330" s="103"/>
      <c r="I330" s="103"/>
      <c r="J330" s="103"/>
    </row>
    <row r="331" spans="1:10" ht="13.8" x14ac:dyDescent="0.25">
      <c r="A331" s="103"/>
      <c r="B331" s="103"/>
      <c r="C331" s="103"/>
      <c r="D331" s="103"/>
      <c r="E331" s="103"/>
      <c r="F331" s="103"/>
      <c r="G331" s="103"/>
      <c r="H331" s="103"/>
      <c r="I331" s="103"/>
      <c r="J331" s="103"/>
    </row>
    <row r="332" spans="1:10" ht="13.8" x14ac:dyDescent="0.25">
      <c r="A332" s="103"/>
      <c r="B332" s="103"/>
      <c r="C332" s="103"/>
      <c r="D332" s="103"/>
      <c r="E332" s="103"/>
      <c r="F332" s="103"/>
      <c r="G332" s="103"/>
      <c r="H332" s="103"/>
      <c r="I332" s="103"/>
      <c r="J332" s="103"/>
    </row>
    <row r="333" spans="1:10" ht="13.8" x14ac:dyDescent="0.25">
      <c r="A333" s="103"/>
      <c r="B333" s="103"/>
      <c r="C333" s="103"/>
      <c r="D333" s="103"/>
      <c r="E333" s="103"/>
      <c r="F333" s="103"/>
      <c r="G333" s="103"/>
      <c r="H333" s="103"/>
      <c r="I333" s="103"/>
      <c r="J333" s="103"/>
    </row>
    <row r="334" spans="1:10" ht="13.8" x14ac:dyDescent="0.25">
      <c r="A334" s="103"/>
      <c r="B334" s="103"/>
      <c r="C334" s="103"/>
      <c r="D334" s="103"/>
      <c r="E334" s="103"/>
      <c r="F334" s="103"/>
      <c r="G334" s="103"/>
      <c r="H334" s="103"/>
      <c r="I334" s="103"/>
      <c r="J334" s="103"/>
    </row>
    <row r="335" spans="1:10" ht="13.8" x14ac:dyDescent="0.25">
      <c r="A335" s="103"/>
      <c r="B335" s="103"/>
      <c r="C335" s="103"/>
      <c r="D335" s="103"/>
      <c r="E335" s="103"/>
      <c r="F335" s="103"/>
      <c r="G335" s="103"/>
      <c r="H335" s="103"/>
      <c r="I335" s="103"/>
      <c r="J335" s="103"/>
    </row>
    <row r="336" spans="1:10" ht="13.8" x14ac:dyDescent="0.25">
      <c r="A336" s="103"/>
      <c r="B336" s="103"/>
      <c r="C336" s="103"/>
      <c r="D336" s="103"/>
      <c r="E336" s="103"/>
      <c r="F336" s="103"/>
      <c r="G336" s="103"/>
      <c r="H336" s="103"/>
      <c r="I336" s="103"/>
      <c r="J336" s="103"/>
    </row>
    <row r="337" spans="1:10" ht="13.8" x14ac:dyDescent="0.25">
      <c r="A337" s="103"/>
      <c r="B337" s="103"/>
      <c r="C337" s="103"/>
      <c r="D337" s="103"/>
      <c r="E337" s="103"/>
      <c r="F337" s="103"/>
      <c r="G337" s="103"/>
      <c r="H337" s="103"/>
      <c r="I337" s="103"/>
      <c r="J337" s="103"/>
    </row>
    <row r="338" spans="1:10" ht="13.8" x14ac:dyDescent="0.25">
      <c r="A338" s="103"/>
      <c r="B338" s="103"/>
      <c r="C338" s="103"/>
      <c r="D338" s="103"/>
      <c r="E338" s="103"/>
      <c r="F338" s="103"/>
      <c r="G338" s="103"/>
      <c r="H338" s="103"/>
      <c r="I338" s="103"/>
      <c r="J338" s="103"/>
    </row>
    <row r="339" spans="1:10" ht="13.8" x14ac:dyDescent="0.25">
      <c r="A339" s="103"/>
      <c r="B339" s="103"/>
      <c r="C339" s="103"/>
      <c r="D339" s="103"/>
      <c r="E339" s="103"/>
      <c r="F339" s="103"/>
      <c r="G339" s="103"/>
      <c r="H339" s="103"/>
      <c r="I339" s="103"/>
      <c r="J339" s="103"/>
    </row>
    <row r="340" spans="1:10" ht="13.8" x14ac:dyDescent="0.25">
      <c r="A340" s="103"/>
      <c r="B340" s="103"/>
      <c r="C340" s="103"/>
      <c r="D340" s="103"/>
      <c r="E340" s="103"/>
      <c r="F340" s="103"/>
      <c r="G340" s="103"/>
      <c r="H340" s="103"/>
      <c r="I340" s="103"/>
      <c r="J340" s="103"/>
    </row>
    <row r="341" spans="1:10" ht="13.8" x14ac:dyDescent="0.25">
      <c r="A341" s="103"/>
      <c r="B341" s="103"/>
      <c r="C341" s="103"/>
      <c r="D341" s="103"/>
      <c r="E341" s="103"/>
      <c r="F341" s="103"/>
      <c r="G341" s="103"/>
      <c r="H341" s="103"/>
      <c r="I341" s="103"/>
      <c r="J341" s="103"/>
    </row>
    <row r="342" spans="1:10" ht="13.8" x14ac:dyDescent="0.25">
      <c r="A342" s="103"/>
      <c r="B342" s="103"/>
      <c r="C342" s="103"/>
      <c r="D342" s="103"/>
      <c r="E342" s="103"/>
      <c r="F342" s="103"/>
      <c r="G342" s="103"/>
      <c r="H342" s="103"/>
      <c r="I342" s="103"/>
      <c r="J342" s="103"/>
    </row>
    <row r="343" spans="1:10" ht="13.8" x14ac:dyDescent="0.25">
      <c r="A343" s="103"/>
      <c r="B343" s="103"/>
      <c r="C343" s="103"/>
      <c r="D343" s="103"/>
      <c r="E343" s="103"/>
      <c r="F343" s="103"/>
      <c r="G343" s="103"/>
      <c r="H343" s="103"/>
      <c r="I343" s="103"/>
      <c r="J343" s="103"/>
    </row>
    <row r="344" spans="1:10" ht="13.8" x14ac:dyDescent="0.25">
      <c r="A344" s="103"/>
      <c r="B344" s="103"/>
      <c r="C344" s="103"/>
      <c r="D344" s="103"/>
      <c r="E344" s="103"/>
      <c r="F344" s="103"/>
      <c r="G344" s="103"/>
      <c r="H344" s="103"/>
      <c r="I344" s="103"/>
      <c r="J344" s="103"/>
    </row>
    <row r="345" spans="1:10" ht="13.8" x14ac:dyDescent="0.25">
      <c r="A345" s="103"/>
      <c r="B345" s="103"/>
      <c r="C345" s="103"/>
      <c r="D345" s="103"/>
      <c r="E345" s="103"/>
      <c r="F345" s="103"/>
      <c r="G345" s="103"/>
      <c r="H345" s="103"/>
      <c r="I345" s="103"/>
      <c r="J345" s="103"/>
    </row>
    <row r="346" spans="1:10" ht="13.8" x14ac:dyDescent="0.25">
      <c r="A346" s="103"/>
      <c r="B346" s="103"/>
      <c r="C346" s="103"/>
      <c r="D346" s="103"/>
      <c r="E346" s="103"/>
      <c r="F346" s="103"/>
      <c r="G346" s="103"/>
      <c r="H346" s="103"/>
      <c r="I346" s="103"/>
      <c r="J346" s="103"/>
    </row>
    <row r="347" spans="1:10" ht="13.8" x14ac:dyDescent="0.25">
      <c r="A347" s="103"/>
      <c r="B347" s="103"/>
      <c r="C347" s="103"/>
      <c r="D347" s="103"/>
      <c r="E347" s="103"/>
      <c r="F347" s="103"/>
      <c r="G347" s="103"/>
      <c r="H347" s="103"/>
      <c r="I347" s="103"/>
      <c r="J347" s="103"/>
    </row>
    <row r="348" spans="1:10" ht="13.8" x14ac:dyDescent="0.25">
      <c r="A348" s="103"/>
      <c r="B348" s="103"/>
      <c r="C348" s="103"/>
      <c r="D348" s="103"/>
      <c r="E348" s="103"/>
      <c r="F348" s="103"/>
      <c r="G348" s="103"/>
      <c r="H348" s="103"/>
      <c r="I348" s="103"/>
      <c r="J348" s="103"/>
    </row>
    <row r="349" spans="1:10" ht="13.8" x14ac:dyDescent="0.25">
      <c r="A349" s="103"/>
      <c r="B349" s="103"/>
      <c r="C349" s="103"/>
      <c r="D349" s="103"/>
      <c r="E349" s="103"/>
      <c r="F349" s="103"/>
      <c r="G349" s="103"/>
      <c r="H349" s="103"/>
      <c r="I349" s="103"/>
      <c r="J349" s="103"/>
    </row>
    <row r="350" spans="1:10" ht="13.8" x14ac:dyDescent="0.25">
      <c r="A350" s="103"/>
      <c r="B350" s="103"/>
      <c r="C350" s="103"/>
      <c r="D350" s="103"/>
      <c r="E350" s="103"/>
      <c r="F350" s="103"/>
      <c r="G350" s="103"/>
      <c r="H350" s="103"/>
      <c r="I350" s="103"/>
      <c r="J350" s="103"/>
    </row>
    <row r="351" spans="1:10" ht="13.8" x14ac:dyDescent="0.25">
      <c r="A351" s="103"/>
      <c r="B351" s="103"/>
      <c r="C351" s="103"/>
      <c r="D351" s="103"/>
      <c r="E351" s="103"/>
      <c r="F351" s="103"/>
      <c r="G351" s="103"/>
      <c r="H351" s="103"/>
      <c r="I351" s="103"/>
      <c r="J351" s="103"/>
    </row>
    <row r="352" spans="1:10" ht="13.8" x14ac:dyDescent="0.25">
      <c r="A352" s="103"/>
      <c r="B352" s="103"/>
      <c r="C352" s="103"/>
      <c r="D352" s="103"/>
      <c r="E352" s="103"/>
      <c r="F352" s="103"/>
      <c r="G352" s="103"/>
      <c r="H352" s="103"/>
      <c r="I352" s="103"/>
      <c r="J352" s="103"/>
    </row>
    <row r="353" spans="1:10" ht="13.8" x14ac:dyDescent="0.25">
      <c r="A353" s="103"/>
      <c r="B353" s="103"/>
      <c r="C353" s="103"/>
      <c r="D353" s="103"/>
      <c r="E353" s="103"/>
      <c r="F353" s="103"/>
      <c r="G353" s="103"/>
      <c r="H353" s="103"/>
      <c r="I353" s="103"/>
      <c r="J353" s="103"/>
    </row>
    <row r="354" spans="1:10" ht="13.8" x14ac:dyDescent="0.25">
      <c r="A354" s="103"/>
      <c r="B354" s="103"/>
      <c r="C354" s="103"/>
      <c r="D354" s="103"/>
      <c r="E354" s="103"/>
      <c r="F354" s="103"/>
      <c r="G354" s="103"/>
      <c r="H354" s="103"/>
      <c r="I354" s="103"/>
      <c r="J354" s="103"/>
    </row>
    <row r="355" spans="1:10" ht="13.8" x14ac:dyDescent="0.25">
      <c r="A355" s="103"/>
      <c r="B355" s="103"/>
      <c r="C355" s="103"/>
      <c r="D355" s="103"/>
      <c r="E355" s="103"/>
      <c r="F355" s="103"/>
      <c r="G355" s="103"/>
      <c r="H355" s="103"/>
      <c r="I355" s="103"/>
      <c r="J355" s="103"/>
    </row>
    <row r="356" spans="1:10" ht="13.8" x14ac:dyDescent="0.25">
      <c r="A356" s="103"/>
      <c r="B356" s="103"/>
      <c r="C356" s="103"/>
      <c r="D356" s="103"/>
      <c r="E356" s="103"/>
      <c r="F356" s="103"/>
      <c r="G356" s="103"/>
      <c r="H356" s="103"/>
      <c r="I356" s="103"/>
      <c r="J356" s="103"/>
    </row>
    <row r="357" spans="1:10" ht="13.8" x14ac:dyDescent="0.25">
      <c r="A357" s="103"/>
      <c r="B357" s="103"/>
      <c r="C357" s="103"/>
      <c r="D357" s="103"/>
      <c r="E357" s="103"/>
      <c r="F357" s="103"/>
      <c r="G357" s="103"/>
      <c r="H357" s="103"/>
      <c r="I357" s="103"/>
      <c r="J357" s="103"/>
    </row>
    <row r="358" spans="1:10" ht="13.8" x14ac:dyDescent="0.25">
      <c r="A358" s="103"/>
      <c r="B358" s="103"/>
      <c r="C358" s="103"/>
      <c r="D358" s="103"/>
      <c r="E358" s="103"/>
      <c r="F358" s="103"/>
      <c r="G358" s="103"/>
      <c r="H358" s="103"/>
      <c r="I358" s="103"/>
      <c r="J358" s="103"/>
    </row>
    <row r="359" spans="1:10" ht="13.8" x14ac:dyDescent="0.25">
      <c r="A359" s="103"/>
      <c r="B359" s="103"/>
      <c r="C359" s="103"/>
      <c r="D359" s="103"/>
      <c r="E359" s="103"/>
      <c r="F359" s="103"/>
      <c r="G359" s="103"/>
      <c r="H359" s="103"/>
      <c r="I359" s="103"/>
      <c r="J359" s="103"/>
    </row>
    <row r="360" spans="1:10" ht="13.8" x14ac:dyDescent="0.25">
      <c r="A360" s="103"/>
      <c r="B360" s="103"/>
      <c r="C360" s="103"/>
      <c r="D360" s="103"/>
      <c r="E360" s="103"/>
      <c r="F360" s="103"/>
      <c r="G360" s="103"/>
      <c r="H360" s="103"/>
      <c r="I360" s="103"/>
      <c r="J360" s="103"/>
    </row>
    <row r="361" spans="1:10" ht="13.8" x14ac:dyDescent="0.25">
      <c r="A361" s="103"/>
      <c r="B361" s="103"/>
      <c r="C361" s="103"/>
      <c r="D361" s="103"/>
      <c r="E361" s="103"/>
      <c r="F361" s="103"/>
      <c r="G361" s="103"/>
      <c r="H361" s="103"/>
      <c r="I361" s="103"/>
      <c r="J361" s="103"/>
    </row>
    <row r="362" spans="1:10" ht="13.8" x14ac:dyDescent="0.25">
      <c r="A362" s="103"/>
      <c r="B362" s="103"/>
      <c r="C362" s="103"/>
      <c r="D362" s="103"/>
      <c r="E362" s="103"/>
      <c r="F362" s="103"/>
      <c r="G362" s="103"/>
      <c r="H362" s="103"/>
      <c r="I362" s="103"/>
      <c r="J362" s="103"/>
    </row>
    <row r="363" spans="1:10" ht="13.8" x14ac:dyDescent="0.25">
      <c r="A363" s="103"/>
      <c r="B363" s="103"/>
      <c r="C363" s="103"/>
      <c r="D363" s="103"/>
      <c r="E363" s="103"/>
      <c r="F363" s="103"/>
      <c r="G363" s="103"/>
      <c r="H363" s="103"/>
      <c r="I363" s="103"/>
      <c r="J363" s="103"/>
    </row>
    <row r="364" spans="1:10" ht="13.8" x14ac:dyDescent="0.25">
      <c r="A364" s="103"/>
      <c r="B364" s="103"/>
      <c r="C364" s="103"/>
      <c r="D364" s="103"/>
      <c r="E364" s="103"/>
      <c r="F364" s="103"/>
      <c r="G364" s="103"/>
      <c r="H364" s="103"/>
      <c r="I364" s="103"/>
      <c r="J364" s="103"/>
    </row>
    <row r="365" spans="1:10" ht="13.8" x14ac:dyDescent="0.25">
      <c r="A365" s="103"/>
      <c r="B365" s="103"/>
      <c r="C365" s="103"/>
      <c r="D365" s="103"/>
      <c r="E365" s="103"/>
      <c r="F365" s="103"/>
      <c r="G365" s="103"/>
      <c r="H365" s="103"/>
      <c r="I365" s="103"/>
      <c r="J365" s="103"/>
    </row>
    <row r="366" spans="1:10" ht="13.8" x14ac:dyDescent="0.25">
      <c r="A366" s="103"/>
      <c r="B366" s="103"/>
      <c r="C366" s="103"/>
      <c r="D366" s="103"/>
      <c r="E366" s="103"/>
      <c r="F366" s="103"/>
      <c r="G366" s="103"/>
      <c r="H366" s="103"/>
      <c r="I366" s="103"/>
      <c r="J366" s="103"/>
    </row>
    <row r="367" spans="1:10" ht="13.8" x14ac:dyDescent="0.25">
      <c r="A367" s="103"/>
      <c r="B367" s="103"/>
      <c r="C367" s="103"/>
      <c r="D367" s="103"/>
      <c r="E367" s="103"/>
      <c r="F367" s="103"/>
      <c r="G367" s="103"/>
      <c r="H367" s="103"/>
      <c r="I367" s="103"/>
      <c r="J367" s="103"/>
    </row>
    <row r="368" spans="1:10" ht="13.8" x14ac:dyDescent="0.25">
      <c r="A368" s="103"/>
      <c r="B368" s="103"/>
      <c r="C368" s="103"/>
      <c r="D368" s="103"/>
      <c r="E368" s="103"/>
      <c r="F368" s="103"/>
      <c r="G368" s="103"/>
      <c r="H368" s="103"/>
      <c r="I368" s="103"/>
      <c r="J368" s="103"/>
    </row>
    <row r="369" spans="1:10" ht="13.8" x14ac:dyDescent="0.25">
      <c r="A369" s="103"/>
      <c r="B369" s="103"/>
      <c r="C369" s="103"/>
      <c r="D369" s="103"/>
      <c r="E369" s="103"/>
      <c r="F369" s="103"/>
      <c r="G369" s="103"/>
      <c r="H369" s="103"/>
      <c r="I369" s="103"/>
      <c r="J369" s="103"/>
    </row>
    <row r="370" spans="1:10" ht="13.8" x14ac:dyDescent="0.25">
      <c r="A370" s="103"/>
      <c r="B370" s="103"/>
      <c r="C370" s="103"/>
      <c r="D370" s="103"/>
      <c r="E370" s="103"/>
      <c r="F370" s="103"/>
      <c r="G370" s="103"/>
      <c r="H370" s="103"/>
      <c r="I370" s="103"/>
      <c r="J370" s="103"/>
    </row>
    <row r="371" spans="1:10" ht="13.8" x14ac:dyDescent="0.25">
      <c r="A371" s="103"/>
      <c r="B371" s="103"/>
      <c r="C371" s="103"/>
      <c r="D371" s="103"/>
      <c r="E371" s="103"/>
      <c r="F371" s="103"/>
      <c r="G371" s="103"/>
      <c r="H371" s="103"/>
      <c r="I371" s="103"/>
      <c r="J371" s="103"/>
    </row>
    <row r="372" spans="1:10" ht="13.8" x14ac:dyDescent="0.25">
      <c r="A372" s="103"/>
      <c r="B372" s="103"/>
      <c r="C372" s="103"/>
      <c r="D372" s="103"/>
      <c r="E372" s="103"/>
      <c r="F372" s="103"/>
      <c r="G372" s="103"/>
      <c r="H372" s="103"/>
      <c r="I372" s="103"/>
      <c r="J372" s="103"/>
    </row>
    <row r="373" spans="1:10" ht="13.8" x14ac:dyDescent="0.25">
      <c r="A373" s="103"/>
      <c r="B373" s="103"/>
      <c r="C373" s="103"/>
      <c r="D373" s="103"/>
      <c r="E373" s="103"/>
      <c r="F373" s="103"/>
      <c r="G373" s="103"/>
      <c r="H373" s="103"/>
      <c r="I373" s="103"/>
      <c r="J373" s="103"/>
    </row>
    <row r="374" spans="1:10" ht="13.8" x14ac:dyDescent="0.25">
      <c r="A374" s="103"/>
      <c r="B374" s="103"/>
      <c r="C374" s="103"/>
      <c r="D374" s="103"/>
      <c r="E374" s="103"/>
      <c r="F374" s="103"/>
      <c r="G374" s="103"/>
      <c r="H374" s="103"/>
      <c r="I374" s="103"/>
      <c r="J374" s="103"/>
    </row>
    <row r="375" spans="1:10" ht="13.8" x14ac:dyDescent="0.25">
      <c r="A375" s="103"/>
      <c r="B375" s="103"/>
      <c r="C375" s="103"/>
      <c r="D375" s="103"/>
      <c r="E375" s="103"/>
      <c r="F375" s="103"/>
      <c r="G375" s="103"/>
      <c r="H375" s="103"/>
      <c r="I375" s="103"/>
      <c r="J375" s="103"/>
    </row>
    <row r="376" spans="1:10" ht="13.8" x14ac:dyDescent="0.25">
      <c r="A376" s="103"/>
      <c r="B376" s="103"/>
      <c r="C376" s="103"/>
      <c r="D376" s="103"/>
      <c r="E376" s="103"/>
      <c r="F376" s="103"/>
      <c r="G376" s="103"/>
      <c r="H376" s="103"/>
      <c r="I376" s="103"/>
      <c r="J376" s="103"/>
    </row>
    <row r="377" spans="1:10" ht="13.8" x14ac:dyDescent="0.25">
      <c r="A377" s="103"/>
      <c r="B377" s="103"/>
      <c r="C377" s="103"/>
      <c r="D377" s="103"/>
      <c r="E377" s="103"/>
      <c r="F377" s="103"/>
      <c r="G377" s="103"/>
      <c r="H377" s="103"/>
      <c r="I377" s="103"/>
      <c r="J377" s="103"/>
    </row>
    <row r="378" spans="1:10" ht="13.8" x14ac:dyDescent="0.25">
      <c r="A378" s="103"/>
      <c r="B378" s="103"/>
      <c r="C378" s="103"/>
      <c r="D378" s="103"/>
      <c r="E378" s="103"/>
      <c r="F378" s="103"/>
      <c r="G378" s="103"/>
      <c r="H378" s="103"/>
      <c r="I378" s="103"/>
      <c r="J378" s="103"/>
    </row>
    <row r="379" spans="1:10" ht="13.8" x14ac:dyDescent="0.25">
      <c r="A379" s="103"/>
      <c r="B379" s="103"/>
      <c r="C379" s="103"/>
      <c r="D379" s="103"/>
      <c r="E379" s="103"/>
      <c r="F379" s="103"/>
      <c r="G379" s="103"/>
      <c r="H379" s="103"/>
      <c r="I379" s="103"/>
      <c r="J379" s="103"/>
    </row>
    <row r="380" spans="1:10" ht="13.8" x14ac:dyDescent="0.25">
      <c r="A380" s="103"/>
      <c r="B380" s="103"/>
      <c r="C380" s="103"/>
      <c r="D380" s="103"/>
      <c r="E380" s="103"/>
      <c r="F380" s="103"/>
      <c r="G380" s="103"/>
      <c r="H380" s="103"/>
      <c r="I380" s="103"/>
      <c r="J380" s="103"/>
    </row>
    <row r="381" spans="1:10" ht="13.8" x14ac:dyDescent="0.25">
      <c r="A381" s="103"/>
      <c r="B381" s="103"/>
      <c r="C381" s="103"/>
      <c r="D381" s="103"/>
      <c r="E381" s="103"/>
      <c r="F381" s="103"/>
      <c r="G381" s="103"/>
      <c r="H381" s="103"/>
      <c r="I381" s="103"/>
      <c r="J381" s="103"/>
    </row>
    <row r="382" spans="1:10" ht="13.8" x14ac:dyDescent="0.25">
      <c r="A382" s="103"/>
      <c r="B382" s="103"/>
      <c r="C382" s="103"/>
      <c r="D382" s="103"/>
      <c r="E382" s="103"/>
      <c r="F382" s="103"/>
      <c r="G382" s="103"/>
      <c r="H382" s="103"/>
      <c r="I382" s="103"/>
      <c r="J382" s="103"/>
    </row>
    <row r="383" spans="1:10" ht="13.8" x14ac:dyDescent="0.25">
      <c r="A383" s="103"/>
      <c r="B383" s="103"/>
      <c r="C383" s="103"/>
      <c r="D383" s="103"/>
      <c r="E383" s="103"/>
      <c r="F383" s="103"/>
      <c r="G383" s="103"/>
      <c r="H383" s="103"/>
      <c r="I383" s="103"/>
      <c r="J383" s="103"/>
    </row>
    <row r="384" spans="1:10" ht="13.8" x14ac:dyDescent="0.25">
      <c r="A384" s="103"/>
      <c r="B384" s="103"/>
      <c r="C384" s="103"/>
      <c r="D384" s="103"/>
      <c r="E384" s="103"/>
      <c r="F384" s="103"/>
      <c r="G384" s="103"/>
      <c r="H384" s="103"/>
      <c r="I384" s="103"/>
      <c r="J384" s="103"/>
    </row>
    <row r="385" spans="1:10" ht="13.8" x14ac:dyDescent="0.25">
      <c r="A385" s="103"/>
      <c r="B385" s="103"/>
      <c r="C385" s="103"/>
      <c r="D385" s="103"/>
      <c r="E385" s="103"/>
      <c r="F385" s="103"/>
      <c r="G385" s="103"/>
      <c r="H385" s="103"/>
      <c r="I385" s="103"/>
      <c r="J385" s="103"/>
    </row>
    <row r="386" spans="1:10" ht="13.8" x14ac:dyDescent="0.25">
      <c r="A386" s="103"/>
      <c r="B386" s="103"/>
      <c r="C386" s="103"/>
      <c r="D386" s="103"/>
      <c r="E386" s="103"/>
      <c r="F386" s="103"/>
      <c r="G386" s="103"/>
      <c r="H386" s="103"/>
      <c r="I386" s="103"/>
      <c r="J386" s="103"/>
    </row>
    <row r="387" spans="1:10" ht="13.8" x14ac:dyDescent="0.25">
      <c r="A387" s="103"/>
      <c r="B387" s="103"/>
      <c r="C387" s="103"/>
      <c r="D387" s="103"/>
      <c r="E387" s="103"/>
      <c r="F387" s="103"/>
      <c r="G387" s="103"/>
      <c r="H387" s="103"/>
      <c r="I387" s="103"/>
      <c r="J387" s="103"/>
    </row>
    <row r="388" spans="1:10" ht="13.8" x14ac:dyDescent="0.25">
      <c r="A388" s="103"/>
      <c r="B388" s="103"/>
      <c r="C388" s="103"/>
      <c r="D388" s="103"/>
      <c r="E388" s="103"/>
      <c r="F388" s="103"/>
      <c r="G388" s="103"/>
      <c r="H388" s="103"/>
      <c r="I388" s="103"/>
      <c r="J388" s="103"/>
    </row>
    <row r="389" spans="1:10" ht="13.8" x14ac:dyDescent="0.25">
      <c r="A389" s="103"/>
      <c r="B389" s="103"/>
      <c r="C389" s="103"/>
      <c r="D389" s="103"/>
      <c r="E389" s="103"/>
      <c r="F389" s="103"/>
      <c r="G389" s="103"/>
      <c r="H389" s="103"/>
      <c r="I389" s="103"/>
      <c r="J389" s="103"/>
    </row>
    <row r="390" spans="1:10" ht="13.8" x14ac:dyDescent="0.25">
      <c r="A390" s="103"/>
      <c r="B390" s="103"/>
      <c r="C390" s="103"/>
      <c r="D390" s="103"/>
      <c r="E390" s="103"/>
      <c r="F390" s="103"/>
      <c r="G390" s="103"/>
      <c r="H390" s="103"/>
      <c r="I390" s="103"/>
      <c r="J390" s="103"/>
    </row>
    <row r="391" spans="1:10" ht="13.8" x14ac:dyDescent="0.25">
      <c r="A391" s="103"/>
      <c r="B391" s="103"/>
      <c r="C391" s="103"/>
      <c r="D391" s="103"/>
      <c r="E391" s="103"/>
      <c r="F391" s="103"/>
      <c r="G391" s="103"/>
      <c r="H391" s="103"/>
      <c r="I391" s="103"/>
      <c r="J391" s="103"/>
    </row>
    <row r="392" spans="1:10" ht="13.8" x14ac:dyDescent="0.25">
      <c r="A392" s="103"/>
      <c r="B392" s="103"/>
      <c r="C392" s="103"/>
      <c r="D392" s="103"/>
      <c r="E392" s="103"/>
      <c r="F392" s="103"/>
      <c r="G392" s="103"/>
      <c r="H392" s="103"/>
      <c r="I392" s="103"/>
      <c r="J392" s="103"/>
    </row>
    <row r="393" spans="1:10" ht="13.8" x14ac:dyDescent="0.25">
      <c r="A393" s="103"/>
      <c r="B393" s="103"/>
      <c r="C393" s="103"/>
      <c r="D393" s="103"/>
      <c r="E393" s="103"/>
      <c r="F393" s="103"/>
      <c r="G393" s="103"/>
      <c r="H393" s="103"/>
      <c r="I393" s="103"/>
      <c r="J393" s="103"/>
    </row>
    <row r="394" spans="1:10" ht="13.8" x14ac:dyDescent="0.25">
      <c r="A394" s="103"/>
      <c r="B394" s="103"/>
      <c r="C394" s="103"/>
      <c r="D394" s="103"/>
      <c r="E394" s="103"/>
      <c r="F394" s="103"/>
      <c r="G394" s="103"/>
      <c r="H394" s="103"/>
      <c r="I394" s="103"/>
      <c r="J394" s="103"/>
    </row>
    <row r="395" spans="1:10" ht="13.8" x14ac:dyDescent="0.25">
      <c r="A395" s="103"/>
      <c r="B395" s="103"/>
      <c r="C395" s="103"/>
      <c r="D395" s="103"/>
      <c r="E395" s="103"/>
      <c r="F395" s="103"/>
      <c r="G395" s="103"/>
      <c r="H395" s="103"/>
      <c r="I395" s="103"/>
      <c r="J395" s="103"/>
    </row>
    <row r="396" spans="1:10" ht="13.8" x14ac:dyDescent="0.25">
      <c r="A396" s="103"/>
      <c r="B396" s="103"/>
      <c r="C396" s="103"/>
      <c r="D396" s="103"/>
      <c r="E396" s="103"/>
      <c r="F396" s="103"/>
      <c r="G396" s="103"/>
      <c r="H396" s="103"/>
      <c r="I396" s="103"/>
      <c r="J396" s="103"/>
    </row>
    <row r="397" spans="1:10" ht="13.8" x14ac:dyDescent="0.25">
      <c r="A397" s="103"/>
      <c r="B397" s="103"/>
      <c r="C397" s="103"/>
      <c r="D397" s="103"/>
      <c r="E397" s="103"/>
      <c r="F397" s="103"/>
      <c r="G397" s="103"/>
      <c r="H397" s="103"/>
      <c r="I397" s="103"/>
      <c r="J397" s="103"/>
    </row>
    <row r="398" spans="1:10" ht="13.8" x14ac:dyDescent="0.25">
      <c r="A398" s="103"/>
      <c r="B398" s="103"/>
      <c r="C398" s="103"/>
      <c r="D398" s="103"/>
      <c r="E398" s="103"/>
      <c r="F398" s="103"/>
      <c r="G398" s="103"/>
      <c r="H398" s="103"/>
      <c r="I398" s="103"/>
      <c r="J398" s="103"/>
    </row>
    <row r="399" spans="1:10" ht="13.8" x14ac:dyDescent="0.25">
      <c r="A399" s="103"/>
      <c r="B399" s="103"/>
      <c r="C399" s="103"/>
      <c r="D399" s="103"/>
      <c r="E399" s="103"/>
      <c r="F399" s="103"/>
      <c r="G399" s="103"/>
      <c r="H399" s="103"/>
      <c r="I399" s="103"/>
      <c r="J399" s="103"/>
    </row>
    <row r="400" spans="1:10" ht="13.8" x14ac:dyDescent="0.25">
      <c r="A400" s="103"/>
      <c r="B400" s="103"/>
      <c r="C400" s="103"/>
      <c r="D400" s="103"/>
      <c r="E400" s="103"/>
      <c r="F400" s="103"/>
      <c r="G400" s="103"/>
      <c r="H400" s="103"/>
      <c r="I400" s="103"/>
      <c r="J400" s="103"/>
    </row>
    <row r="401" spans="1:10" ht="13.8" x14ac:dyDescent="0.25">
      <c r="A401" s="103"/>
      <c r="B401" s="103"/>
      <c r="C401" s="103"/>
      <c r="D401" s="103"/>
      <c r="E401" s="103"/>
      <c r="F401" s="103"/>
      <c r="G401" s="103"/>
      <c r="H401" s="103"/>
      <c r="I401" s="103"/>
      <c r="J401" s="103"/>
    </row>
    <row r="402" spans="1:10" ht="13.8" x14ac:dyDescent="0.25">
      <c r="A402" s="103"/>
      <c r="B402" s="103"/>
      <c r="C402" s="103"/>
      <c r="D402" s="103"/>
      <c r="E402" s="103"/>
      <c r="F402" s="103"/>
      <c r="G402" s="103"/>
      <c r="H402" s="103"/>
      <c r="I402" s="103"/>
      <c r="J402" s="103"/>
    </row>
    <row r="403" spans="1:10" ht="13.8" x14ac:dyDescent="0.25">
      <c r="A403" s="103"/>
      <c r="B403" s="103"/>
      <c r="C403" s="103"/>
      <c r="D403" s="103"/>
      <c r="E403" s="103"/>
      <c r="F403" s="103"/>
      <c r="G403" s="103"/>
      <c r="H403" s="103"/>
      <c r="I403" s="103"/>
      <c r="J403" s="103"/>
    </row>
    <row r="404" spans="1:10" ht="13.8" x14ac:dyDescent="0.25">
      <c r="A404" s="103"/>
      <c r="B404" s="103"/>
      <c r="C404" s="103"/>
      <c r="D404" s="103"/>
      <c r="E404" s="103"/>
      <c r="F404" s="103"/>
      <c r="G404" s="103"/>
      <c r="H404" s="103"/>
      <c r="I404" s="103"/>
      <c r="J404" s="103"/>
    </row>
    <row r="405" spans="1:10" ht="13.8" x14ac:dyDescent="0.25">
      <c r="A405" s="103"/>
      <c r="B405" s="103"/>
      <c r="C405" s="103"/>
      <c r="D405" s="103"/>
      <c r="E405" s="103"/>
      <c r="F405" s="103"/>
      <c r="G405" s="103"/>
      <c r="H405" s="103"/>
      <c r="I405" s="103"/>
      <c r="J405" s="103"/>
    </row>
    <row r="406" spans="1:10" ht="13.8" x14ac:dyDescent="0.25">
      <c r="A406" s="103"/>
      <c r="B406" s="103"/>
      <c r="C406" s="103"/>
      <c r="D406" s="103"/>
      <c r="E406" s="103"/>
      <c r="F406" s="103"/>
      <c r="G406" s="103"/>
      <c r="H406" s="103"/>
      <c r="I406" s="103"/>
      <c r="J406" s="103"/>
    </row>
    <row r="407" spans="1:10" ht="13.8" x14ac:dyDescent="0.25">
      <c r="A407" s="103"/>
      <c r="B407" s="103"/>
      <c r="C407" s="103"/>
      <c r="D407" s="103"/>
      <c r="E407" s="103"/>
      <c r="F407" s="103"/>
      <c r="G407" s="103"/>
      <c r="H407" s="103"/>
      <c r="I407" s="103"/>
      <c r="J407" s="103"/>
    </row>
    <row r="408" spans="1:10" ht="13.8" x14ac:dyDescent="0.25">
      <c r="A408" s="103"/>
      <c r="B408" s="103"/>
      <c r="C408" s="103"/>
      <c r="D408" s="103"/>
      <c r="E408" s="103"/>
      <c r="F408" s="103"/>
      <c r="G408" s="103"/>
      <c r="H408" s="103"/>
      <c r="I408" s="103"/>
      <c r="J408" s="103"/>
    </row>
    <row r="409" spans="1:10" ht="13.8" x14ac:dyDescent="0.25">
      <c r="A409" s="103"/>
      <c r="B409" s="103"/>
      <c r="C409" s="103"/>
      <c r="D409" s="103"/>
      <c r="E409" s="103"/>
      <c r="F409" s="103"/>
      <c r="G409" s="103"/>
      <c r="H409" s="103"/>
      <c r="I409" s="103"/>
      <c r="J409" s="103"/>
    </row>
    <row r="410" spans="1:10" ht="13.8" x14ac:dyDescent="0.25">
      <c r="A410" s="103"/>
      <c r="B410" s="103"/>
      <c r="C410" s="103"/>
      <c r="D410" s="103"/>
      <c r="E410" s="103"/>
      <c r="F410" s="103"/>
      <c r="G410" s="103"/>
      <c r="H410" s="103"/>
      <c r="I410" s="103"/>
      <c r="J410" s="103"/>
    </row>
    <row r="411" spans="1:10" ht="13.8" x14ac:dyDescent="0.25">
      <c r="A411" s="103"/>
      <c r="B411" s="103"/>
      <c r="C411" s="103"/>
      <c r="D411" s="103"/>
      <c r="E411" s="103"/>
      <c r="F411" s="103"/>
      <c r="G411" s="103"/>
      <c r="H411" s="103"/>
      <c r="I411" s="103"/>
      <c r="J411" s="103"/>
    </row>
    <row r="412" spans="1:10" ht="13.8" x14ac:dyDescent="0.25">
      <c r="A412" s="103"/>
      <c r="B412" s="103"/>
      <c r="C412" s="103"/>
      <c r="D412" s="103"/>
      <c r="E412" s="103"/>
      <c r="F412" s="103"/>
      <c r="G412" s="103"/>
      <c r="H412" s="103"/>
      <c r="I412" s="103"/>
      <c r="J412" s="103"/>
    </row>
    <row r="413" spans="1:10" ht="13.8" x14ac:dyDescent="0.25">
      <c r="A413" s="103"/>
      <c r="B413" s="103"/>
      <c r="C413" s="103"/>
      <c r="D413" s="103"/>
      <c r="E413" s="103"/>
      <c r="F413" s="103"/>
      <c r="G413" s="103"/>
      <c r="H413" s="103"/>
      <c r="I413" s="103"/>
      <c r="J413" s="103"/>
    </row>
    <row r="414" spans="1:10" ht="13.8" x14ac:dyDescent="0.25">
      <c r="A414" s="103"/>
      <c r="B414" s="103"/>
      <c r="C414" s="103"/>
      <c r="D414" s="103"/>
      <c r="E414" s="103"/>
      <c r="F414" s="103"/>
      <c r="G414" s="103"/>
      <c r="H414" s="103"/>
      <c r="I414" s="103"/>
      <c r="J414" s="103"/>
    </row>
    <row r="415" spans="1:10" ht="13.8" x14ac:dyDescent="0.25">
      <c r="A415" s="103"/>
      <c r="B415" s="103"/>
      <c r="C415" s="103"/>
      <c r="D415" s="103"/>
      <c r="E415" s="103"/>
      <c r="F415" s="103"/>
      <c r="G415" s="103"/>
      <c r="H415" s="103"/>
      <c r="I415" s="103"/>
      <c r="J415" s="103"/>
    </row>
    <row r="416" spans="1:10" ht="13.8" x14ac:dyDescent="0.25">
      <c r="A416" s="103"/>
      <c r="B416" s="103"/>
      <c r="C416" s="103"/>
      <c r="D416" s="103"/>
      <c r="E416" s="103"/>
      <c r="F416" s="103"/>
      <c r="G416" s="103"/>
      <c r="H416" s="103"/>
      <c r="I416" s="103"/>
      <c r="J416" s="103"/>
    </row>
    <row r="417" spans="1:10" ht="13.8" x14ac:dyDescent="0.25">
      <c r="A417" s="103"/>
      <c r="B417" s="103"/>
      <c r="C417" s="103"/>
      <c r="D417" s="103"/>
      <c r="E417" s="103"/>
      <c r="F417" s="103"/>
      <c r="G417" s="103"/>
      <c r="H417" s="103"/>
      <c r="I417" s="103"/>
      <c r="J417" s="103"/>
    </row>
    <row r="418" spans="1:10" ht="13.8" x14ac:dyDescent="0.25">
      <c r="A418" s="103"/>
      <c r="B418" s="103"/>
      <c r="C418" s="103"/>
      <c r="D418" s="103"/>
      <c r="E418" s="103"/>
      <c r="F418" s="103"/>
      <c r="G418" s="103"/>
      <c r="H418" s="103"/>
      <c r="I418" s="103"/>
      <c r="J418" s="103"/>
    </row>
  </sheetData>
  <mergeCells count="12">
    <mergeCell ref="A79:I79"/>
    <mergeCell ref="B83:D83"/>
    <mergeCell ref="E83:G83"/>
    <mergeCell ref="H83:J83"/>
    <mergeCell ref="A35:A36"/>
    <mergeCell ref="B35:B36"/>
    <mergeCell ref="C35:C36"/>
    <mergeCell ref="D35:D36"/>
    <mergeCell ref="E35:E36"/>
    <mergeCell ref="F35:F36"/>
    <mergeCell ref="G35:G36"/>
    <mergeCell ref="A56:H56"/>
  </mergeCells>
  <pageMargins left="0.75" right="0.75" top="1" bottom="1" header="0.5" footer="0.5"/>
  <pageSetup paperSize="9" scale="77" orientation="portrait" r:id="rId1"/>
  <headerFooter alignWithMargins="0"/>
  <rowBreaks count="1" manualBreakCount="1">
    <brk id="56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35"/>
  <sheetViews>
    <sheetView view="pageBreakPreview" zoomScaleNormal="100" zoomScaleSheetLayoutView="100" workbookViewId="0"/>
  </sheetViews>
  <sheetFormatPr defaultColWidth="9" defaultRowHeight="13.8" x14ac:dyDescent="0.25"/>
  <cols>
    <col min="1" max="1" width="13.59765625" style="199" customWidth="1"/>
    <col min="2" max="16384" width="9" style="199"/>
  </cols>
  <sheetData>
    <row r="1" spans="1:5" ht="16.2" thickBot="1" x14ac:dyDescent="0.35">
      <c r="A1" s="48" t="s">
        <v>253</v>
      </c>
      <c r="B1" s="49"/>
      <c r="C1" s="49"/>
      <c r="D1" s="49"/>
      <c r="E1" s="49"/>
    </row>
    <row r="2" spans="1:5" ht="8.25" customHeight="1" x14ac:dyDescent="0.25">
      <c r="A2" s="200"/>
      <c r="B2" s="200"/>
      <c r="C2" s="200"/>
      <c r="D2" s="200"/>
      <c r="E2" s="201"/>
    </row>
    <row r="3" spans="1:5" x14ac:dyDescent="0.25">
      <c r="A3" s="56"/>
      <c r="B3" s="57" t="s">
        <v>185</v>
      </c>
      <c r="C3" s="57" t="s">
        <v>186</v>
      </c>
      <c r="D3" s="57" t="s">
        <v>138</v>
      </c>
      <c r="E3" s="58"/>
    </row>
    <row r="4" spans="1:5" ht="8.25" customHeight="1" thickBot="1" x14ac:dyDescent="0.3">
      <c r="A4" s="59"/>
      <c r="B4" s="59"/>
      <c r="C4" s="59"/>
      <c r="D4" s="59"/>
      <c r="E4" s="73"/>
    </row>
    <row r="5" spans="1:5" ht="14.4" thickBot="1" x14ac:dyDescent="0.3">
      <c r="A5" s="74" t="s">
        <v>187</v>
      </c>
      <c r="B5" s="202">
        <v>54548956.928000003</v>
      </c>
      <c r="C5" s="202">
        <v>11550271.232000001</v>
      </c>
      <c r="D5" s="202">
        <v>66099228.159999996</v>
      </c>
      <c r="E5" s="49"/>
    </row>
    <row r="6" spans="1:5" ht="14.4" thickBot="1" x14ac:dyDescent="0.3">
      <c r="A6" s="76" t="s">
        <v>188</v>
      </c>
      <c r="B6" s="203">
        <v>178583.136</v>
      </c>
      <c r="C6" s="203">
        <v>1872149.767</v>
      </c>
      <c r="D6" s="204">
        <v>2050732.9029999999</v>
      </c>
      <c r="E6" s="49"/>
    </row>
    <row r="7" spans="1:5" ht="14.4" thickBot="1" x14ac:dyDescent="0.3">
      <c r="A7" s="79" t="s">
        <v>189</v>
      </c>
      <c r="B7" s="205">
        <v>54370373.792000003</v>
      </c>
      <c r="C7" s="205">
        <v>9678121.4649999999</v>
      </c>
      <c r="D7" s="206">
        <v>64048495.256999999</v>
      </c>
      <c r="E7" s="49"/>
    </row>
    <row r="8" spans="1:5" ht="15.6" x14ac:dyDescent="0.3">
      <c r="A8" s="82"/>
      <c r="B8" s="49"/>
      <c r="C8" s="49"/>
      <c r="D8" s="49"/>
      <c r="E8" s="49"/>
    </row>
    <row r="9" spans="1:5" ht="16.2" thickBot="1" x14ac:dyDescent="0.35">
      <c r="A9" s="48" t="s">
        <v>254</v>
      </c>
      <c r="B9" s="49"/>
      <c r="C9" s="49"/>
      <c r="D9" s="49"/>
      <c r="E9" s="49"/>
    </row>
    <row r="10" spans="1:5" ht="9" customHeight="1" x14ac:dyDescent="0.25">
      <c r="A10" s="207"/>
      <c r="B10" s="207"/>
      <c r="C10" s="207"/>
      <c r="D10" s="207"/>
      <c r="E10" s="49"/>
    </row>
    <row r="11" spans="1:5" x14ac:dyDescent="0.25">
      <c r="A11" s="56"/>
      <c r="B11" s="57" t="s">
        <v>185</v>
      </c>
      <c r="C11" s="57" t="s">
        <v>190</v>
      </c>
      <c r="D11" s="57" t="s">
        <v>138</v>
      </c>
      <c r="E11" s="49"/>
    </row>
    <row r="12" spans="1:5" ht="10.5" customHeight="1" thickBot="1" x14ac:dyDescent="0.3">
      <c r="A12" s="59"/>
      <c r="B12" s="59"/>
      <c r="C12" s="59"/>
      <c r="D12" s="59"/>
      <c r="E12" s="49"/>
    </row>
    <row r="13" spans="1:5" ht="14.4" thickBot="1" x14ac:dyDescent="0.3">
      <c r="A13" s="74" t="s">
        <v>187</v>
      </c>
      <c r="B13" s="202">
        <v>3195.7820000000002</v>
      </c>
      <c r="C13" s="202">
        <v>228906.677</v>
      </c>
      <c r="D13" s="202">
        <v>232102.45699999999</v>
      </c>
      <c r="E13" s="49"/>
    </row>
    <row r="14" spans="1:5" ht="14.4" thickBot="1" x14ac:dyDescent="0.3">
      <c r="A14" s="76" t="s">
        <v>188</v>
      </c>
      <c r="B14" s="203">
        <v>3066.0349999999999</v>
      </c>
      <c r="C14" s="203">
        <v>1365.8920000000001</v>
      </c>
      <c r="D14" s="203">
        <v>4431.9279999999999</v>
      </c>
      <c r="E14" s="49"/>
    </row>
    <row r="15" spans="1:5" ht="14.4" thickBot="1" x14ac:dyDescent="0.3">
      <c r="A15" s="76" t="s">
        <v>191</v>
      </c>
      <c r="B15" s="203">
        <v>3066.0349999999999</v>
      </c>
      <c r="C15" s="203">
        <v>1365.8920000000001</v>
      </c>
      <c r="D15" s="203">
        <v>4431.9279999999999</v>
      </c>
      <c r="E15" s="49"/>
    </row>
    <row r="16" spans="1:5" ht="14.4" thickBot="1" x14ac:dyDescent="0.3">
      <c r="A16" s="76" t="s">
        <v>192</v>
      </c>
      <c r="B16" s="203">
        <v>0</v>
      </c>
      <c r="C16" s="203">
        <v>0</v>
      </c>
      <c r="D16" s="203">
        <v>0</v>
      </c>
      <c r="E16" s="49"/>
    </row>
    <row r="17" spans="1:5" ht="14.4" thickBot="1" x14ac:dyDescent="0.3">
      <c r="A17" s="76" t="s">
        <v>189</v>
      </c>
      <c r="B17" s="203">
        <v>129.745</v>
      </c>
      <c r="C17" s="203">
        <v>227540.78400000001</v>
      </c>
      <c r="D17" s="203">
        <v>227670.53099999999</v>
      </c>
      <c r="E17" s="49"/>
    </row>
    <row r="18" spans="1:5" ht="14.4" thickBot="1" x14ac:dyDescent="0.3">
      <c r="A18" s="76" t="s">
        <v>191</v>
      </c>
      <c r="B18" s="203">
        <v>129.745</v>
      </c>
      <c r="C18" s="203">
        <v>227540.78400000001</v>
      </c>
      <c r="D18" s="203">
        <v>227670.53099999999</v>
      </c>
      <c r="E18" s="49"/>
    </row>
    <row r="19" spans="1:5" ht="14.4" thickBot="1" x14ac:dyDescent="0.3">
      <c r="A19" s="79" t="s">
        <v>192</v>
      </c>
      <c r="B19" s="205">
        <v>0</v>
      </c>
      <c r="C19" s="205">
        <v>0</v>
      </c>
      <c r="D19" s="205">
        <v>0</v>
      </c>
      <c r="E19" s="49"/>
    </row>
    <row r="20" spans="1:5" ht="15.6" x14ac:dyDescent="0.3">
      <c r="A20" s="48"/>
      <c r="B20" s="49"/>
      <c r="C20" s="49"/>
      <c r="D20" s="49"/>
      <c r="E20" s="49"/>
    </row>
    <row r="21" spans="1:5" ht="16.2" thickBot="1" x14ac:dyDescent="0.35">
      <c r="A21" s="48" t="s">
        <v>193</v>
      </c>
      <c r="B21" s="49"/>
      <c r="C21" s="49"/>
      <c r="D21" s="49"/>
      <c r="E21" s="49"/>
    </row>
    <row r="22" spans="1:5" ht="8.25" customHeight="1" x14ac:dyDescent="0.25">
      <c r="A22" s="200"/>
      <c r="B22" s="200"/>
      <c r="C22" s="209"/>
      <c r="D22" s="209"/>
      <c r="E22" s="49"/>
    </row>
    <row r="23" spans="1:5" x14ac:dyDescent="0.25">
      <c r="A23" s="415"/>
      <c r="B23" s="416" t="s">
        <v>194</v>
      </c>
      <c r="C23" s="209"/>
      <c r="D23" s="209"/>
      <c r="E23" s="49"/>
    </row>
    <row r="24" spans="1:5" x14ac:dyDescent="0.25">
      <c r="A24" s="415"/>
      <c r="B24" s="416"/>
      <c r="C24" s="209"/>
      <c r="D24" s="209"/>
      <c r="E24" s="49"/>
    </row>
    <row r="25" spans="1:5" ht="8.25" customHeight="1" thickBot="1" x14ac:dyDescent="0.3">
      <c r="A25" s="208"/>
      <c r="B25" s="208"/>
      <c r="C25" s="209"/>
      <c r="D25" s="209"/>
      <c r="E25" s="49"/>
    </row>
    <row r="26" spans="1:5" x14ac:dyDescent="0.25">
      <c r="A26" s="216">
        <v>44104</v>
      </c>
      <c r="B26" s="209">
        <v>355.39</v>
      </c>
      <c r="C26" s="209"/>
      <c r="D26" s="209"/>
      <c r="E26" s="49"/>
    </row>
    <row r="27" spans="1:5" x14ac:dyDescent="0.25">
      <c r="A27" s="216">
        <v>44195</v>
      </c>
      <c r="B27" s="209">
        <v>345.13</v>
      </c>
      <c r="C27" s="209"/>
      <c r="D27" s="209"/>
      <c r="E27" s="49"/>
    </row>
    <row r="28" spans="1:5" x14ac:dyDescent="0.25">
      <c r="A28" s="216">
        <v>44286</v>
      </c>
      <c r="B28" s="209">
        <v>363.36</v>
      </c>
      <c r="C28" s="209"/>
      <c r="D28" s="209"/>
      <c r="E28" s="49"/>
    </row>
    <row r="29" spans="1:5" x14ac:dyDescent="0.25">
      <c r="A29" s="216">
        <v>44377</v>
      </c>
      <c r="B29" s="209">
        <v>364.84</v>
      </c>
      <c r="C29" s="209"/>
      <c r="D29" s="209"/>
      <c r="E29" s="49"/>
    </row>
    <row r="30" spans="1:5" x14ac:dyDescent="0.25">
      <c r="A30" s="216">
        <v>44469</v>
      </c>
      <c r="B30" s="209">
        <v>387.14</v>
      </c>
      <c r="C30" s="209"/>
      <c r="D30" s="209"/>
      <c r="E30" s="49"/>
    </row>
    <row r="31" spans="1:5" x14ac:dyDescent="0.25">
      <c r="A31" s="216">
        <v>44560</v>
      </c>
      <c r="B31" s="209">
        <v>397.34</v>
      </c>
      <c r="C31" s="209"/>
      <c r="D31" s="209"/>
      <c r="E31" s="49"/>
    </row>
    <row r="32" spans="1:5" x14ac:dyDescent="0.25">
      <c r="A32" s="216">
        <v>44651</v>
      </c>
      <c r="B32" s="209">
        <v>381.37</v>
      </c>
      <c r="C32" s="209"/>
      <c r="D32" s="209"/>
      <c r="E32" s="49"/>
    </row>
    <row r="33" spans="1:14" x14ac:dyDescent="0.25">
      <c r="A33" s="381">
        <v>44742</v>
      </c>
      <c r="B33" s="209">
        <v>372.58</v>
      </c>
      <c r="C33" s="209"/>
      <c r="D33" s="209"/>
      <c r="E33" s="50"/>
    </row>
    <row r="34" spans="1:14" ht="14.4" thickBot="1" x14ac:dyDescent="0.3">
      <c r="A34" s="219">
        <v>44833</v>
      </c>
      <c r="B34" s="210">
        <v>346.11</v>
      </c>
      <c r="C34" s="209"/>
      <c r="D34" s="209"/>
      <c r="E34" s="49"/>
    </row>
    <row r="35" spans="1:14" x14ac:dyDescent="0.25">
      <c r="A35" s="211"/>
      <c r="B35" s="211"/>
      <c r="C35" s="211"/>
      <c r="D35" s="209"/>
      <c r="E35" s="211"/>
      <c r="F35" s="211"/>
      <c r="G35" s="211"/>
      <c r="H35" s="211"/>
      <c r="I35" s="211"/>
      <c r="J35" s="211"/>
      <c r="K35" s="211"/>
      <c r="L35" s="211"/>
      <c r="M35" s="211"/>
      <c r="N35" s="211"/>
    </row>
  </sheetData>
  <mergeCells count="2">
    <mergeCell ref="A23:A24"/>
    <mergeCell ref="B23:B24"/>
  </mergeCell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33"/>
  <sheetViews>
    <sheetView view="pageBreakPreview" zoomScale="115" zoomScaleNormal="100" workbookViewId="0"/>
  </sheetViews>
  <sheetFormatPr defaultColWidth="9" defaultRowHeight="13.8" x14ac:dyDescent="0.25"/>
  <cols>
    <col min="1" max="1" width="18.5" style="199" customWidth="1"/>
    <col min="2" max="16384" width="9" style="199"/>
  </cols>
  <sheetData>
    <row r="1" spans="1:6" ht="21.75" customHeight="1" thickBot="1" x14ac:dyDescent="0.35">
      <c r="A1" s="48" t="s">
        <v>255</v>
      </c>
      <c r="B1" s="49"/>
      <c r="C1" s="49"/>
      <c r="D1" s="49"/>
      <c r="E1" s="49"/>
      <c r="F1" s="49"/>
    </row>
    <row r="2" spans="1:6" ht="9.75" customHeight="1" x14ac:dyDescent="0.25">
      <c r="A2" s="200"/>
      <c r="B2" s="200"/>
      <c r="C2" s="200"/>
      <c r="D2" s="49"/>
      <c r="E2" s="49"/>
      <c r="F2" s="49"/>
    </row>
    <row r="3" spans="1:6" x14ac:dyDescent="0.25">
      <c r="A3" s="56"/>
      <c r="B3" s="57" t="s">
        <v>195</v>
      </c>
      <c r="C3" s="57" t="s">
        <v>196</v>
      </c>
      <c r="D3" s="49"/>
      <c r="E3" s="49"/>
      <c r="F3" s="49"/>
    </row>
    <row r="4" spans="1:6" ht="9" customHeight="1" thickBot="1" x14ac:dyDescent="0.3">
      <c r="A4" s="59"/>
      <c r="B4" s="59"/>
      <c r="C4" s="59"/>
      <c r="D4" s="49"/>
      <c r="E4" s="49"/>
      <c r="F4" s="49"/>
    </row>
    <row r="5" spans="1:6" ht="14.4" thickBot="1" x14ac:dyDescent="0.3">
      <c r="A5" s="74" t="s">
        <v>187</v>
      </c>
      <c r="B5" s="202">
        <v>107197271.682</v>
      </c>
      <c r="C5" s="202">
        <v>2947</v>
      </c>
      <c r="D5" s="49"/>
      <c r="E5" s="49"/>
      <c r="F5" s="49"/>
    </row>
    <row r="6" spans="1:6" ht="14.4" thickBot="1" x14ac:dyDescent="0.3">
      <c r="A6" s="76" t="s">
        <v>197</v>
      </c>
      <c r="B6" s="203">
        <v>36947936.883000001</v>
      </c>
      <c r="C6" s="203">
        <v>2087</v>
      </c>
      <c r="D6" s="49"/>
      <c r="E6" s="49"/>
      <c r="F6" s="49"/>
    </row>
    <row r="7" spans="1:6" ht="14.4" thickBot="1" x14ac:dyDescent="0.3">
      <c r="A7" s="76" t="s">
        <v>198</v>
      </c>
      <c r="B7" s="203">
        <v>69625235.378999993</v>
      </c>
      <c r="C7" s="203">
        <v>568</v>
      </c>
      <c r="D7" s="49"/>
      <c r="E7" s="49"/>
      <c r="F7" s="49"/>
    </row>
    <row r="8" spans="1:6" ht="14.4" thickBot="1" x14ac:dyDescent="0.3">
      <c r="A8" s="76" t="s">
        <v>199</v>
      </c>
      <c r="B8" s="203">
        <v>50374.864000000001</v>
      </c>
      <c r="C8" s="203">
        <v>17</v>
      </c>
      <c r="D8" s="49"/>
      <c r="E8" s="49"/>
      <c r="F8" s="49"/>
    </row>
    <row r="9" spans="1:6" ht="14.4" thickBot="1" x14ac:dyDescent="0.3">
      <c r="A9" s="76" t="s">
        <v>200</v>
      </c>
      <c r="B9" s="203">
        <v>78397.114000000001</v>
      </c>
      <c r="C9" s="203">
        <v>212</v>
      </c>
      <c r="D9" s="49"/>
      <c r="E9" s="49"/>
      <c r="F9" s="49"/>
    </row>
    <row r="10" spans="1:6" ht="14.4" thickBot="1" x14ac:dyDescent="0.3">
      <c r="A10" s="79" t="s">
        <v>201</v>
      </c>
      <c r="B10" s="205">
        <v>495327.44199999998</v>
      </c>
      <c r="C10" s="205">
        <v>63</v>
      </c>
      <c r="D10" s="49"/>
      <c r="E10" s="49"/>
      <c r="F10" s="49"/>
    </row>
    <row r="11" spans="1:6" x14ac:dyDescent="0.25">
      <c r="A11" s="212"/>
      <c r="B11" s="213"/>
      <c r="C11" s="214"/>
      <c r="D11" s="49"/>
      <c r="E11" s="49"/>
      <c r="F11" s="49"/>
    </row>
    <row r="12" spans="1:6" ht="15.6" x14ac:dyDescent="0.3">
      <c r="A12" s="48"/>
      <c r="B12" s="50"/>
      <c r="C12" s="49"/>
      <c r="D12" s="49"/>
      <c r="E12" s="49"/>
      <c r="F12" s="49"/>
    </row>
    <row r="13" spans="1:6" x14ac:dyDescent="0.25">
      <c r="A13" s="215"/>
      <c r="B13" s="214"/>
      <c r="C13" s="214"/>
      <c r="D13" s="49"/>
      <c r="E13" s="49"/>
      <c r="F13" s="49"/>
    </row>
    <row r="14" spans="1:6" ht="15.6" x14ac:dyDescent="0.3">
      <c r="A14" s="48"/>
      <c r="B14" s="49"/>
      <c r="C14" s="49"/>
      <c r="D14" s="49"/>
      <c r="E14" s="49"/>
      <c r="F14" s="49"/>
    </row>
    <row r="15" spans="1:6" x14ac:dyDescent="0.25">
      <c r="A15" s="49"/>
      <c r="B15" s="49"/>
      <c r="C15" s="49"/>
      <c r="D15" s="49"/>
      <c r="E15" s="49"/>
      <c r="F15" s="49"/>
    </row>
    <row r="16" spans="1:6" ht="8.25" customHeight="1" x14ac:dyDescent="0.25">
      <c r="A16" s="49"/>
      <c r="B16" s="49"/>
      <c r="C16" s="49"/>
      <c r="D16" s="49"/>
      <c r="E16" s="49"/>
      <c r="F16" s="49"/>
    </row>
    <row r="17" spans="1:6" x14ac:dyDescent="0.25">
      <c r="A17" s="49"/>
      <c r="B17" s="49"/>
      <c r="C17" s="49"/>
      <c r="D17" s="49"/>
      <c r="E17" s="49"/>
      <c r="F17" s="49"/>
    </row>
    <row r="18" spans="1:6" ht="8.25" customHeight="1" x14ac:dyDescent="0.25">
      <c r="A18" s="49"/>
      <c r="B18" s="49"/>
      <c r="C18" s="49"/>
      <c r="D18" s="49"/>
      <c r="E18" s="49"/>
      <c r="F18" s="49"/>
    </row>
    <row r="19" spans="1:6" x14ac:dyDescent="0.25">
      <c r="A19" s="49"/>
      <c r="B19" s="49"/>
      <c r="C19" s="49"/>
      <c r="D19" s="49"/>
      <c r="E19" s="49"/>
      <c r="F19" s="49"/>
    </row>
    <row r="20" spans="1:6" x14ac:dyDescent="0.25">
      <c r="A20" s="49"/>
      <c r="B20" s="49"/>
      <c r="C20" s="49"/>
      <c r="D20" s="49"/>
      <c r="E20" s="49"/>
      <c r="F20" s="49"/>
    </row>
    <row r="21" spans="1:6" x14ac:dyDescent="0.25">
      <c r="A21" s="49"/>
      <c r="B21" s="49"/>
      <c r="C21" s="49"/>
      <c r="D21" s="49"/>
      <c r="E21" s="49"/>
      <c r="F21" s="49"/>
    </row>
    <row r="22" spans="1:6" x14ac:dyDescent="0.25">
      <c r="A22" s="49"/>
      <c r="B22" s="49"/>
      <c r="C22" s="49"/>
      <c r="D22" s="49"/>
      <c r="E22" s="49"/>
      <c r="F22" s="49"/>
    </row>
    <row r="23" spans="1:6" x14ac:dyDescent="0.25">
      <c r="A23" s="49"/>
      <c r="B23" s="49"/>
      <c r="C23" s="49"/>
      <c r="D23" s="49"/>
      <c r="E23" s="49"/>
      <c r="F23" s="49"/>
    </row>
    <row r="24" spans="1:6" x14ac:dyDescent="0.25">
      <c r="A24" s="49"/>
      <c r="B24" s="49"/>
      <c r="C24" s="49"/>
      <c r="D24" s="49"/>
      <c r="E24" s="49"/>
      <c r="F24" s="49"/>
    </row>
    <row r="25" spans="1:6" x14ac:dyDescent="0.25">
      <c r="A25" s="49"/>
      <c r="B25" s="49"/>
      <c r="C25" s="49"/>
      <c r="D25" s="49"/>
      <c r="E25" s="49"/>
      <c r="F25" s="49"/>
    </row>
    <row r="26" spans="1:6" ht="15.6" x14ac:dyDescent="0.3">
      <c r="A26" s="48"/>
      <c r="B26" s="50"/>
      <c r="C26" s="48"/>
      <c r="D26" s="50"/>
      <c r="E26" s="49"/>
      <c r="F26" s="49"/>
    </row>
    <row r="27" spans="1:6" ht="15.6" x14ac:dyDescent="0.3">
      <c r="A27" s="48"/>
      <c r="B27" s="50"/>
      <c r="C27" s="48"/>
      <c r="D27" s="50"/>
      <c r="E27" s="49"/>
      <c r="F27" s="49"/>
    </row>
    <row r="28" spans="1:6" ht="15.6" x14ac:dyDescent="0.3">
      <c r="A28" s="48"/>
      <c r="B28" s="50"/>
      <c r="C28" s="48"/>
      <c r="D28" s="50"/>
      <c r="E28" s="49"/>
      <c r="F28" s="49"/>
    </row>
    <row r="29" spans="1:6" ht="15.6" x14ac:dyDescent="0.3">
      <c r="A29" s="48"/>
      <c r="B29" s="50"/>
      <c r="C29" s="48"/>
      <c r="D29" s="50"/>
      <c r="E29" s="49"/>
      <c r="F29" s="49"/>
    </row>
    <row r="30" spans="1:6" ht="15.6" x14ac:dyDescent="0.3">
      <c r="A30" s="48"/>
      <c r="B30" s="50"/>
      <c r="C30" s="48"/>
      <c r="D30" s="50"/>
      <c r="E30" s="49"/>
      <c r="F30" s="49"/>
    </row>
    <row r="31" spans="1:6" ht="15.6" x14ac:dyDescent="0.3">
      <c r="A31" s="48"/>
      <c r="B31" s="50"/>
      <c r="C31" s="48"/>
      <c r="D31" s="50"/>
      <c r="E31" s="49"/>
      <c r="F31" s="49"/>
    </row>
    <row r="32" spans="1:6" ht="15.6" x14ac:dyDescent="0.3">
      <c r="A32" s="48"/>
      <c r="B32" s="50"/>
      <c r="C32" s="48"/>
      <c r="D32" s="50"/>
      <c r="E32" s="49"/>
      <c r="F32" s="49"/>
    </row>
    <row r="33" spans="1:6" ht="15.6" x14ac:dyDescent="0.3">
      <c r="A33" s="48"/>
      <c r="B33" s="50"/>
      <c r="C33" s="48"/>
      <c r="D33" s="50"/>
      <c r="E33" s="49"/>
      <c r="F33" s="49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E939-E87D-41AB-8249-03D00DEA76DC}">
  <sheetPr codeName="Sheet8"/>
  <dimension ref="A1:I53"/>
  <sheetViews>
    <sheetView view="pageBreakPreview" zoomScale="115" zoomScaleNormal="100" zoomScaleSheetLayoutView="100" workbookViewId="0"/>
  </sheetViews>
  <sheetFormatPr defaultColWidth="8" defaultRowHeight="13.2" x14ac:dyDescent="0.25"/>
  <cols>
    <col min="1" max="1" width="27.69921875" style="52" customWidth="1"/>
    <col min="2" max="12" width="11" style="52" customWidth="1"/>
    <col min="13" max="16384" width="8" style="52"/>
  </cols>
  <sheetData>
    <row r="1" spans="1:9" ht="16.2" thickBot="1" x14ac:dyDescent="0.35">
      <c r="A1" s="48" t="s">
        <v>256</v>
      </c>
      <c r="B1" s="49"/>
      <c r="C1" s="49"/>
      <c r="D1" s="49"/>
      <c r="E1" s="49"/>
      <c r="F1" s="49"/>
      <c r="G1" s="49"/>
      <c r="H1" s="49"/>
      <c r="I1" s="49"/>
    </row>
    <row r="2" spans="1:9" ht="9" customHeight="1" x14ac:dyDescent="0.25">
      <c r="A2" s="53"/>
      <c r="B2" s="54"/>
      <c r="C2" s="54"/>
      <c r="D2" s="54"/>
      <c r="E2" s="54"/>
      <c r="F2" s="54"/>
      <c r="G2" s="49"/>
      <c r="H2" s="49"/>
      <c r="I2" s="49"/>
    </row>
    <row r="3" spans="1:9" ht="32.4" x14ac:dyDescent="0.25">
      <c r="A3" s="56"/>
      <c r="B3" s="226" t="s">
        <v>214</v>
      </c>
      <c r="C3" s="226" t="s">
        <v>215</v>
      </c>
      <c r="D3" s="226" t="s">
        <v>216</v>
      </c>
      <c r="E3" s="226" t="s">
        <v>217</v>
      </c>
      <c r="F3" s="226" t="s">
        <v>218</v>
      </c>
      <c r="G3" s="49"/>
      <c r="H3" s="49"/>
      <c r="I3" s="49"/>
    </row>
    <row r="4" spans="1:9" ht="9" customHeight="1" thickBot="1" x14ac:dyDescent="0.3">
      <c r="A4" s="59"/>
      <c r="B4" s="56"/>
      <c r="C4" s="56"/>
      <c r="D4" s="56"/>
      <c r="E4" s="56"/>
      <c r="F4" s="56"/>
      <c r="G4" s="49"/>
      <c r="H4" s="49"/>
      <c r="I4" s="49"/>
    </row>
    <row r="5" spans="1:9" ht="12" customHeight="1" thickBot="1" x14ac:dyDescent="0.3">
      <c r="A5" s="61" t="s">
        <v>211</v>
      </c>
      <c r="B5" s="227">
        <v>12</v>
      </c>
      <c r="C5" s="63">
        <v>57148103</v>
      </c>
      <c r="D5" s="75">
        <v>158908</v>
      </c>
      <c r="E5" s="75">
        <v>13175462</v>
      </c>
      <c r="F5" s="75">
        <v>379071</v>
      </c>
      <c r="G5" s="49"/>
      <c r="H5" s="49"/>
      <c r="I5" s="49"/>
    </row>
    <row r="6" spans="1:9" ht="12" customHeight="1" thickBot="1" x14ac:dyDescent="0.3">
      <c r="A6" s="64" t="s">
        <v>212</v>
      </c>
      <c r="B6" s="228">
        <v>22</v>
      </c>
      <c r="C6" s="66">
        <v>2312238</v>
      </c>
      <c r="D6" s="77">
        <v>943472</v>
      </c>
      <c r="E6" s="77">
        <v>199004</v>
      </c>
      <c r="F6" s="77">
        <v>42089</v>
      </c>
      <c r="G6" s="49"/>
      <c r="H6" s="49"/>
      <c r="I6" s="49"/>
    </row>
    <row r="7" spans="1:9" ht="12" customHeight="1" thickBot="1" x14ac:dyDescent="0.3">
      <c r="A7" s="64" t="s">
        <v>213</v>
      </c>
      <c r="B7" s="228">
        <v>2</v>
      </c>
      <c r="C7" s="66">
        <v>0</v>
      </c>
      <c r="D7" s="77">
        <v>97017</v>
      </c>
      <c r="E7" s="77">
        <v>0</v>
      </c>
      <c r="F7" s="77">
        <v>0</v>
      </c>
      <c r="G7" s="49"/>
      <c r="H7" s="49"/>
      <c r="I7" s="49"/>
    </row>
    <row r="8" spans="1:9" ht="12" customHeight="1" thickBot="1" x14ac:dyDescent="0.3">
      <c r="A8" s="67" t="s">
        <v>138</v>
      </c>
      <c r="B8" s="229">
        <v>36</v>
      </c>
      <c r="C8" s="69">
        <v>59460341</v>
      </c>
      <c r="D8" s="80">
        <v>1199397</v>
      </c>
      <c r="E8" s="80">
        <v>13374466</v>
      </c>
      <c r="F8" s="80">
        <v>421160</v>
      </c>
      <c r="G8" s="49"/>
      <c r="H8" s="49"/>
      <c r="I8" s="49"/>
    </row>
    <row r="9" spans="1:9" x14ac:dyDescent="0.25">
      <c r="A9" s="70"/>
      <c r="B9" s="232"/>
      <c r="C9" s="232"/>
      <c r="D9" s="232"/>
      <c r="E9" s="232"/>
      <c r="F9" s="232"/>
      <c r="G9" s="49"/>
      <c r="H9" s="49"/>
      <c r="I9" s="49"/>
    </row>
    <row r="10" spans="1:9" ht="16.2" thickBot="1" x14ac:dyDescent="0.35">
      <c r="A10" s="48" t="s">
        <v>257</v>
      </c>
      <c r="B10" s="232"/>
      <c r="C10" s="232"/>
      <c r="D10" s="232"/>
      <c r="E10" s="232"/>
      <c r="F10" s="232"/>
      <c r="G10" s="49"/>
      <c r="H10" s="49"/>
      <c r="I10" s="49"/>
    </row>
    <row r="11" spans="1:9" ht="9" customHeight="1" x14ac:dyDescent="0.25">
      <c r="A11" s="53"/>
      <c r="B11" s="233"/>
      <c r="C11" s="233"/>
      <c r="D11" s="233"/>
      <c r="E11" s="232"/>
      <c r="F11" s="232"/>
      <c r="G11" s="49"/>
      <c r="H11" s="49"/>
      <c r="I11" s="49"/>
    </row>
    <row r="12" spans="1:9" ht="21" customHeight="1" x14ac:dyDescent="0.25">
      <c r="A12" s="56"/>
      <c r="B12" s="234" t="s">
        <v>229</v>
      </c>
      <c r="C12" s="234" t="s">
        <v>230</v>
      </c>
      <c r="D12" s="234" t="s">
        <v>231</v>
      </c>
      <c r="E12" s="232"/>
      <c r="F12" s="232"/>
      <c r="G12" s="49"/>
      <c r="H12" s="49"/>
      <c r="I12" s="49"/>
    </row>
    <row r="13" spans="1:9" ht="9" customHeight="1" thickBot="1" x14ac:dyDescent="0.3">
      <c r="A13" s="59"/>
      <c r="B13" s="235"/>
      <c r="C13" s="235"/>
      <c r="D13" s="235"/>
      <c r="E13" s="232"/>
      <c r="F13" s="232"/>
      <c r="G13" s="49"/>
      <c r="H13" s="49"/>
      <c r="I13" s="49"/>
    </row>
    <row r="14" spans="1:9" ht="12" customHeight="1" thickBot="1" x14ac:dyDescent="0.3">
      <c r="A14" s="61" t="s">
        <v>225</v>
      </c>
      <c r="B14" s="220">
        <v>164119</v>
      </c>
      <c r="C14" s="221">
        <v>0</v>
      </c>
      <c r="D14" s="220">
        <v>164119</v>
      </c>
      <c r="E14" s="232"/>
      <c r="F14" s="232"/>
      <c r="G14" s="49"/>
      <c r="H14" s="49"/>
      <c r="I14" s="49"/>
    </row>
    <row r="15" spans="1:9" ht="12" customHeight="1" thickBot="1" x14ac:dyDescent="0.3">
      <c r="A15" s="64" t="s">
        <v>226</v>
      </c>
      <c r="B15" s="222">
        <v>596108</v>
      </c>
      <c r="C15" s="223">
        <v>46232</v>
      </c>
      <c r="D15" s="222">
        <v>642340</v>
      </c>
      <c r="E15" s="232"/>
      <c r="F15" s="232"/>
      <c r="G15" s="49"/>
      <c r="H15" s="49"/>
      <c r="I15" s="49"/>
    </row>
    <row r="16" spans="1:9" ht="12" customHeight="1" thickBot="1" x14ac:dyDescent="0.3">
      <c r="A16" s="64" t="s">
        <v>227</v>
      </c>
      <c r="B16" s="222">
        <v>605956</v>
      </c>
      <c r="C16" s="223">
        <v>0</v>
      </c>
      <c r="D16" s="222">
        <v>605956</v>
      </c>
      <c r="E16" s="232"/>
      <c r="F16" s="232"/>
      <c r="G16" s="49"/>
      <c r="H16" s="49"/>
      <c r="I16" s="49"/>
    </row>
    <row r="17" spans="1:9" ht="12" customHeight="1" thickBot="1" x14ac:dyDescent="0.3">
      <c r="A17" s="64" t="s">
        <v>228</v>
      </c>
      <c r="B17" s="222">
        <v>147294</v>
      </c>
      <c r="C17" s="223">
        <v>0</v>
      </c>
      <c r="D17" s="222">
        <v>147294</v>
      </c>
      <c r="E17" s="232"/>
      <c r="F17" s="232"/>
      <c r="G17" s="49"/>
      <c r="H17" s="49"/>
      <c r="I17" s="49"/>
    </row>
    <row r="18" spans="1:9" ht="12" customHeight="1" thickBot="1" x14ac:dyDescent="0.3">
      <c r="A18" s="64" t="s">
        <v>219</v>
      </c>
      <c r="B18" s="222">
        <v>19813</v>
      </c>
      <c r="C18" s="223">
        <v>0</v>
      </c>
      <c r="D18" s="222">
        <v>19813</v>
      </c>
      <c r="E18" s="232"/>
      <c r="F18" s="232"/>
      <c r="G18" s="49"/>
      <c r="H18" s="49"/>
      <c r="I18" s="49"/>
    </row>
    <row r="19" spans="1:9" ht="12" customHeight="1" thickBot="1" x14ac:dyDescent="0.3">
      <c r="A19" s="64" t="s">
        <v>220</v>
      </c>
      <c r="B19" s="222">
        <v>87785</v>
      </c>
      <c r="C19" s="223">
        <v>0</v>
      </c>
      <c r="D19" s="222">
        <v>87785</v>
      </c>
      <c r="E19" s="232"/>
      <c r="F19" s="232"/>
      <c r="G19" s="49"/>
      <c r="H19" s="49"/>
      <c r="I19" s="49"/>
    </row>
    <row r="20" spans="1:9" ht="12" customHeight="1" thickBot="1" x14ac:dyDescent="0.3">
      <c r="A20" s="64" t="s">
        <v>221</v>
      </c>
      <c r="B20" s="222">
        <v>420614</v>
      </c>
      <c r="C20" s="223">
        <v>0</v>
      </c>
      <c r="D20" s="222">
        <v>420614</v>
      </c>
      <c r="E20" s="232"/>
      <c r="F20" s="232"/>
      <c r="G20" s="49"/>
      <c r="H20" s="49"/>
      <c r="I20" s="49"/>
    </row>
    <row r="21" spans="1:9" ht="12" customHeight="1" thickBot="1" x14ac:dyDescent="0.3">
      <c r="A21" s="64" t="s">
        <v>222</v>
      </c>
      <c r="B21" s="222">
        <v>3275856</v>
      </c>
      <c r="C21" s="223">
        <v>8010685</v>
      </c>
      <c r="D21" s="222">
        <v>11286541</v>
      </c>
      <c r="E21" s="232"/>
      <c r="F21" s="232"/>
      <c r="G21" s="49"/>
      <c r="H21" s="49"/>
      <c r="I21" s="49"/>
    </row>
    <row r="22" spans="1:9" ht="12" customHeight="1" thickBot="1" x14ac:dyDescent="0.3">
      <c r="A22" s="64" t="s">
        <v>223</v>
      </c>
      <c r="B22" s="222">
        <v>0</v>
      </c>
      <c r="C22" s="223">
        <v>0</v>
      </c>
      <c r="D22" s="222">
        <v>0</v>
      </c>
      <c r="E22" s="232"/>
      <c r="F22" s="232"/>
      <c r="G22" s="49"/>
      <c r="H22" s="49"/>
      <c r="I22" s="49"/>
    </row>
    <row r="23" spans="1:9" ht="12" customHeight="1" thickBot="1" x14ac:dyDescent="0.3">
      <c r="A23" s="67" t="s">
        <v>224</v>
      </c>
      <c r="B23" s="224">
        <v>4</v>
      </c>
      <c r="C23" s="225">
        <v>0</v>
      </c>
      <c r="D23" s="224">
        <v>4</v>
      </c>
      <c r="E23" s="232"/>
      <c r="F23" s="232"/>
      <c r="G23" s="49"/>
      <c r="H23" s="49"/>
      <c r="I23" s="49"/>
    </row>
    <row r="24" spans="1:9" x14ac:dyDescent="0.25">
      <c r="A24" s="70"/>
      <c r="B24" s="232"/>
      <c r="C24" s="232"/>
      <c r="D24" s="232"/>
      <c r="E24" s="232"/>
      <c r="F24" s="232"/>
      <c r="G24" s="49"/>
      <c r="H24" s="49"/>
      <c r="I24" s="49"/>
    </row>
    <row r="25" spans="1:9" ht="16.2" thickBot="1" x14ac:dyDescent="0.35">
      <c r="A25" s="48" t="s">
        <v>241</v>
      </c>
      <c r="B25" s="232"/>
      <c r="C25" s="232"/>
      <c r="D25" s="232"/>
      <c r="E25" s="232"/>
      <c r="F25" s="232"/>
      <c r="G25" s="49"/>
      <c r="H25" s="49"/>
      <c r="I25" s="49"/>
    </row>
    <row r="26" spans="1:9" ht="9" customHeight="1" x14ac:dyDescent="0.25">
      <c r="A26" s="53"/>
      <c r="B26" s="233"/>
      <c r="C26" s="233"/>
      <c r="D26" s="233"/>
      <c r="E26" s="233"/>
      <c r="F26" s="232"/>
      <c r="G26" s="49"/>
      <c r="H26" s="49"/>
      <c r="I26" s="49"/>
    </row>
    <row r="27" spans="1:9" ht="33.75" customHeight="1" x14ac:dyDescent="0.25">
      <c r="A27" s="56"/>
      <c r="B27" s="234" t="s">
        <v>244</v>
      </c>
      <c r="C27" s="234" t="s">
        <v>258</v>
      </c>
      <c r="D27" s="234" t="s">
        <v>0</v>
      </c>
      <c r="E27" s="234" t="s">
        <v>240</v>
      </c>
      <c r="F27" s="232"/>
      <c r="G27" s="49"/>
      <c r="H27" s="49"/>
      <c r="I27" s="49"/>
    </row>
    <row r="28" spans="1:9" ht="9" customHeight="1" thickBot="1" x14ac:dyDescent="0.3">
      <c r="A28" s="59"/>
      <c r="B28" s="235"/>
      <c r="C28" s="235"/>
      <c r="D28" s="235"/>
      <c r="E28" s="235"/>
      <c r="F28" s="232"/>
      <c r="G28" s="49"/>
      <c r="H28" s="49"/>
      <c r="I28" s="49"/>
    </row>
    <row r="29" spans="1:9" ht="12" customHeight="1" thickBot="1" x14ac:dyDescent="0.3">
      <c r="A29" s="61" t="s">
        <v>232</v>
      </c>
      <c r="B29" s="220">
        <v>1199397</v>
      </c>
      <c r="C29" s="220">
        <v>957174</v>
      </c>
      <c r="D29" s="236">
        <v>0.25306057205899868</v>
      </c>
      <c r="E29" s="237">
        <v>1</v>
      </c>
      <c r="F29" s="232"/>
      <c r="G29" s="49"/>
      <c r="H29" s="49"/>
      <c r="I29" s="49"/>
    </row>
    <row r="30" spans="1:9" ht="12" customHeight="1" thickBot="1" x14ac:dyDescent="0.3">
      <c r="A30" s="64" t="s">
        <v>233</v>
      </c>
      <c r="B30" s="222">
        <v>626706</v>
      </c>
      <c r="C30" s="222">
        <v>418537</v>
      </c>
      <c r="D30" s="230">
        <v>0.49737299211300323</v>
      </c>
      <c r="E30" s="238">
        <v>0.52251756507645086</v>
      </c>
      <c r="F30" s="232"/>
      <c r="G30" s="49"/>
      <c r="H30" s="49"/>
      <c r="I30" s="49"/>
    </row>
    <row r="31" spans="1:9" ht="12" customHeight="1" thickBot="1" x14ac:dyDescent="0.3">
      <c r="A31" s="64" t="s">
        <v>236</v>
      </c>
      <c r="B31" s="222">
        <v>65027</v>
      </c>
      <c r="C31" s="222">
        <v>40350</v>
      </c>
      <c r="D31" s="230">
        <v>0.61157372986369274</v>
      </c>
      <c r="E31" s="238">
        <v>5.4216410412899145E-2</v>
      </c>
      <c r="F31" s="232"/>
      <c r="G31" s="49"/>
      <c r="H31" s="49"/>
      <c r="I31" s="49"/>
    </row>
    <row r="32" spans="1:9" ht="12" customHeight="1" thickBot="1" x14ac:dyDescent="0.3">
      <c r="A32" s="64" t="s">
        <v>237</v>
      </c>
      <c r="B32" s="222">
        <v>156131</v>
      </c>
      <c r="C32" s="222">
        <v>154325</v>
      </c>
      <c r="D32" s="230">
        <v>1.1702575733030907E-2</v>
      </c>
      <c r="E32" s="238">
        <v>0.13017457939281155</v>
      </c>
      <c r="F32" s="232"/>
      <c r="G32" s="49"/>
      <c r="H32" s="49"/>
      <c r="I32" s="49"/>
    </row>
    <row r="33" spans="1:9" ht="12" customHeight="1" thickBot="1" x14ac:dyDescent="0.3">
      <c r="A33" s="64" t="s">
        <v>238</v>
      </c>
      <c r="B33" s="222">
        <v>34134</v>
      </c>
      <c r="C33" s="222">
        <v>19965</v>
      </c>
      <c r="D33" s="230">
        <v>0.70969196093163034</v>
      </c>
      <c r="E33" s="238">
        <v>2.8459300798651322E-2</v>
      </c>
      <c r="F33" s="232"/>
      <c r="G33" s="49"/>
      <c r="H33" s="49"/>
      <c r="I33" s="49"/>
    </row>
    <row r="34" spans="1:9" ht="12" customHeight="1" thickBot="1" x14ac:dyDescent="0.3">
      <c r="A34" s="64" t="s">
        <v>239</v>
      </c>
      <c r="B34" s="222">
        <v>371414</v>
      </c>
      <c r="C34" s="222">
        <v>203897</v>
      </c>
      <c r="D34" s="230">
        <v>0.82157658033222658</v>
      </c>
      <c r="E34" s="238">
        <v>0.30966727447208892</v>
      </c>
      <c r="F34" s="232"/>
      <c r="G34" s="49"/>
      <c r="H34" s="49"/>
      <c r="I34" s="49"/>
    </row>
    <row r="35" spans="1:9" ht="12" customHeight="1" thickBot="1" x14ac:dyDescent="0.3">
      <c r="A35" s="64" t="s">
        <v>219</v>
      </c>
      <c r="B35" s="222">
        <v>6321</v>
      </c>
      <c r="C35" s="222">
        <v>6391</v>
      </c>
      <c r="D35" s="230">
        <v>-1.0952902519167584E-2</v>
      </c>
      <c r="E35" s="238">
        <v>5.2701482494953711E-3</v>
      </c>
      <c r="F35" s="232"/>
      <c r="G35" s="49"/>
      <c r="H35" s="49"/>
      <c r="I35" s="49"/>
    </row>
    <row r="36" spans="1:9" ht="12" customHeight="1" thickBot="1" x14ac:dyDescent="0.3">
      <c r="A36" s="64" t="s">
        <v>220</v>
      </c>
      <c r="B36" s="222">
        <v>0</v>
      </c>
      <c r="C36" s="222">
        <v>0</v>
      </c>
      <c r="D36" s="230">
        <v>0</v>
      </c>
      <c r="E36" s="238">
        <v>0</v>
      </c>
      <c r="F36" s="232"/>
      <c r="G36" s="49"/>
      <c r="H36" s="49"/>
      <c r="I36" s="49"/>
    </row>
    <row r="37" spans="1:9" ht="12" customHeight="1" thickBot="1" x14ac:dyDescent="0.3">
      <c r="A37" s="64" t="s">
        <v>221</v>
      </c>
      <c r="B37" s="222">
        <v>504725</v>
      </c>
      <c r="C37" s="222">
        <v>469417</v>
      </c>
      <c r="D37" s="230">
        <v>7.5216704976598603E-2</v>
      </c>
      <c r="E37" s="238">
        <v>0.42081562651899246</v>
      </c>
      <c r="F37" s="232"/>
      <c r="G37" s="49"/>
      <c r="H37" s="49"/>
      <c r="I37" s="49"/>
    </row>
    <row r="38" spans="1:9" ht="12" customHeight="1" thickBot="1" x14ac:dyDescent="0.3">
      <c r="A38" s="64" t="s">
        <v>222</v>
      </c>
      <c r="B38" s="222">
        <v>1989</v>
      </c>
      <c r="C38" s="222">
        <v>-876</v>
      </c>
      <c r="D38" s="230">
        <v>-3.2705479452054793</v>
      </c>
      <c r="E38" s="238">
        <v>1.6583333124895259E-3</v>
      </c>
      <c r="F38" s="232"/>
      <c r="G38" s="49"/>
      <c r="H38" s="49"/>
      <c r="I38" s="49"/>
    </row>
    <row r="39" spans="1:9" ht="12" customHeight="1" thickBot="1" x14ac:dyDescent="0.3">
      <c r="A39" s="64" t="s">
        <v>223</v>
      </c>
      <c r="B39" s="222">
        <v>0</v>
      </c>
      <c r="C39" s="222">
        <v>0</v>
      </c>
      <c r="D39" s="230">
        <v>0</v>
      </c>
      <c r="E39" s="238">
        <v>0</v>
      </c>
      <c r="F39" s="232"/>
      <c r="G39" s="49"/>
      <c r="H39" s="49"/>
      <c r="I39" s="49"/>
    </row>
    <row r="40" spans="1:9" ht="12" customHeight="1" thickBot="1" x14ac:dyDescent="0.3">
      <c r="A40" s="64" t="s">
        <v>224</v>
      </c>
      <c r="B40" s="222">
        <v>0</v>
      </c>
      <c r="C40" s="222">
        <v>0</v>
      </c>
      <c r="D40" s="230">
        <v>0</v>
      </c>
      <c r="E40" s="238">
        <v>0</v>
      </c>
      <c r="F40" s="232"/>
      <c r="G40" s="49"/>
      <c r="H40" s="49"/>
      <c r="I40" s="49"/>
    </row>
    <row r="41" spans="1:9" ht="12" customHeight="1" thickBot="1" x14ac:dyDescent="0.3">
      <c r="A41" s="64" t="s">
        <v>234</v>
      </c>
      <c r="B41" s="222">
        <v>53859</v>
      </c>
      <c r="C41" s="222">
        <v>58128</v>
      </c>
      <c r="D41" s="230">
        <v>-7.3441370767960312E-2</v>
      </c>
      <c r="E41" s="238">
        <v>4.490506479505952E-2</v>
      </c>
      <c r="F41" s="232"/>
      <c r="G41" s="49"/>
      <c r="H41" s="49"/>
      <c r="I41" s="49"/>
    </row>
    <row r="42" spans="1:9" ht="12" customHeight="1" thickBot="1" x14ac:dyDescent="0.3">
      <c r="A42" s="64" t="s">
        <v>235</v>
      </c>
      <c r="B42" s="222">
        <v>6991</v>
      </c>
      <c r="C42" s="222">
        <v>6347</v>
      </c>
      <c r="D42" s="230">
        <v>0.10146525917756422</v>
      </c>
      <c r="E42" s="238">
        <v>5.8287622863822403E-3</v>
      </c>
      <c r="F42" s="232"/>
      <c r="G42" s="49"/>
      <c r="H42" s="49"/>
      <c r="I42" s="49"/>
    </row>
    <row r="43" spans="1:9" ht="12" customHeight="1" thickBot="1" x14ac:dyDescent="0.3">
      <c r="A43" s="67" t="s">
        <v>127</v>
      </c>
      <c r="B43" s="224">
        <v>-1194</v>
      </c>
      <c r="C43" s="224">
        <v>-770</v>
      </c>
      <c r="D43" s="231">
        <v>0.55064935064935061</v>
      </c>
      <c r="E43" s="239">
        <v>-9.9550023887003212E-4</v>
      </c>
      <c r="F43" s="232"/>
      <c r="G43" s="49"/>
      <c r="H43" s="49"/>
      <c r="I43" s="49"/>
    </row>
    <row r="44" spans="1:9" x14ac:dyDescent="0.25">
      <c r="B44" s="49"/>
      <c r="C44" s="49"/>
      <c r="E44" s="49"/>
      <c r="F44" s="49"/>
      <c r="G44" s="49"/>
      <c r="H44" s="49"/>
      <c r="I44" s="49"/>
    </row>
    <row r="45" spans="1:9" ht="16.2" thickBot="1" x14ac:dyDescent="0.35">
      <c r="A45" s="48" t="s">
        <v>566</v>
      </c>
      <c r="B45" s="232"/>
      <c r="C45" s="232"/>
      <c r="D45" s="232"/>
      <c r="E45" s="49"/>
      <c r="F45" s="49"/>
      <c r="G45" s="49"/>
      <c r="H45" s="49"/>
      <c r="I45" s="49"/>
    </row>
    <row r="46" spans="1:9" x14ac:dyDescent="0.25">
      <c r="A46" s="53"/>
      <c r="B46" s="233"/>
      <c r="C46" s="233"/>
      <c r="D46" s="233"/>
      <c r="E46" s="233"/>
      <c r="F46" s="233"/>
      <c r="G46" s="233"/>
      <c r="H46" s="233"/>
      <c r="I46" s="49"/>
    </row>
    <row r="47" spans="1:9" ht="32.4" x14ac:dyDescent="0.25">
      <c r="A47" s="56"/>
      <c r="B47" s="234" t="s">
        <v>572</v>
      </c>
      <c r="C47" s="234" t="s">
        <v>355</v>
      </c>
      <c r="D47" s="234" t="s">
        <v>4</v>
      </c>
      <c r="E47" s="234" t="s">
        <v>5</v>
      </c>
      <c r="F47" s="234" t="s">
        <v>6</v>
      </c>
      <c r="G47" s="234" t="s">
        <v>356</v>
      </c>
      <c r="H47" s="234" t="s">
        <v>571</v>
      </c>
      <c r="I47" s="49"/>
    </row>
    <row r="48" spans="1:9" ht="16.2" thickBot="1" x14ac:dyDescent="0.3">
      <c r="A48" s="59"/>
      <c r="B48" s="235"/>
      <c r="C48" s="235"/>
      <c r="D48" s="235"/>
      <c r="E48" s="235"/>
      <c r="F48" s="235"/>
      <c r="G48" s="235"/>
      <c r="H48" s="235"/>
      <c r="I48" s="49"/>
    </row>
    <row r="49" spans="1:9" ht="13.8" thickBot="1" x14ac:dyDescent="0.3">
      <c r="A49" s="61" t="s">
        <v>567</v>
      </c>
      <c r="B49" s="387">
        <v>1.7991258282037024</v>
      </c>
      <c r="C49" s="390">
        <v>1</v>
      </c>
      <c r="D49" s="384">
        <v>1.2683740000000001</v>
      </c>
      <c r="E49" s="384">
        <v>1.5025666666666666</v>
      </c>
      <c r="F49" s="384">
        <v>2.5116577744417343</v>
      </c>
      <c r="G49" s="384">
        <v>7.6495533333333334</v>
      </c>
      <c r="H49" s="220">
        <v>0</v>
      </c>
      <c r="I49" s="49"/>
    </row>
    <row r="50" spans="1:9" ht="13.8" thickBot="1" x14ac:dyDescent="0.3">
      <c r="A50" s="64" t="s">
        <v>568</v>
      </c>
      <c r="B50" s="388">
        <v>1.7991258282037024</v>
      </c>
      <c r="C50" s="391">
        <v>1</v>
      </c>
      <c r="D50" s="385">
        <v>1.2683740000000001</v>
      </c>
      <c r="E50" s="385">
        <v>1.5025666666666666</v>
      </c>
      <c r="F50" s="385">
        <v>2.5116577744417343</v>
      </c>
      <c r="G50" s="385">
        <v>7.6495533333333334</v>
      </c>
      <c r="H50" s="222">
        <v>0</v>
      </c>
      <c r="I50" s="49"/>
    </row>
    <row r="51" spans="1:9" ht="22.2" thickBot="1" x14ac:dyDescent="0.3">
      <c r="A51" s="64" t="s">
        <v>569</v>
      </c>
      <c r="B51" s="388">
        <v>1.8015716704080234</v>
      </c>
      <c r="C51" s="391">
        <v>1</v>
      </c>
      <c r="D51" s="385">
        <v>1.2683740000000001</v>
      </c>
      <c r="E51" s="385">
        <v>1.5365853658536586</v>
      </c>
      <c r="F51" s="385">
        <v>2.5116577744417343</v>
      </c>
      <c r="G51" s="385">
        <v>7.6495533333333334</v>
      </c>
      <c r="H51" s="222">
        <v>0</v>
      </c>
      <c r="I51" s="49"/>
    </row>
    <row r="52" spans="1:9" ht="13.8" thickBot="1" x14ac:dyDescent="0.3">
      <c r="A52" s="382" t="s">
        <v>570</v>
      </c>
      <c r="B52" s="389">
        <v>22.710141812008541</v>
      </c>
      <c r="C52" s="392">
        <v>1.6665036846643024</v>
      </c>
      <c r="D52" s="386">
        <v>3.0876107102554458</v>
      </c>
      <c r="E52" s="386">
        <v>9.255131964809383</v>
      </c>
      <c r="F52" s="386">
        <v>17.019885376866966</v>
      </c>
      <c r="G52" s="386">
        <v>87.409502262443439</v>
      </c>
      <c r="H52" s="383">
        <v>0</v>
      </c>
      <c r="I52" s="49"/>
    </row>
    <row r="53" spans="1:9" x14ac:dyDescent="0.25">
      <c r="B53" s="49"/>
      <c r="C53" s="49"/>
      <c r="E53" s="49"/>
      <c r="F53" s="49"/>
      <c r="G53" s="49"/>
      <c r="H53" s="49"/>
      <c r="I53" s="49"/>
    </row>
  </sheetData>
  <pageMargins left="0.5" right="0.5" top="1" bottom="1" header="0.5" footer="0.5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banky</vt:lpstr>
      <vt:lpstr>poisťovne</vt:lpstr>
      <vt:lpstr>DS - II. pilier</vt:lpstr>
      <vt:lpstr>DS - III. pilier</vt:lpstr>
      <vt:lpstr>kolektívne investovanie</vt:lpstr>
      <vt:lpstr>BCPB</vt:lpstr>
      <vt:lpstr>CDCP</vt:lpstr>
      <vt:lpstr>OCP</vt:lpstr>
      <vt:lpstr>BCPB!Print_Area</vt:lpstr>
      <vt:lpstr>'kolektívne investovanie'!Print_Area</vt:lpstr>
      <vt:lpstr>OCP!Print_Area</vt:lpstr>
      <vt:lpstr>poisťovne!Print_Area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2017-10-09T11:02:33Z</dcterms:created>
  <dcterms:modified xsi:type="dcterms:W3CDTF">2023-02-09T11:31:39Z</dcterms:modified>
</cp:coreProperties>
</file>