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8_{FBD5E5E4-39E2-4E6B-AA58-F58323D32451}" xr6:coauthVersionLast="45" xr6:coauthVersionMax="45" xr10:uidLastSave="{00000000-0000-0000-0000-000000000000}"/>
  <bookViews>
    <workbookView xWindow="-108" yWindow="-108" windowWidth="23256" windowHeight="12576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  <externalReference r:id="rId23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SK'!$A$1:$I$65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58" l="1"/>
  <c r="A36" i="58"/>
  <c r="A27" i="58"/>
  <c r="A46" i="58" l="1"/>
  <c r="A25" i="58"/>
  <c r="I25" i="58" l="1"/>
  <c r="B25" i="58" l="1"/>
  <c r="J25" i="58"/>
  <c r="F25" i="58"/>
  <c r="G25" i="58"/>
  <c r="K25" i="58"/>
  <c r="L25" i="58"/>
  <c r="C25" i="58"/>
  <c r="M25" i="58"/>
  <c r="H25" i="58"/>
  <c r="E25" i="58"/>
  <c r="D25" i="58"/>
  <c r="L24" i="58" l="1"/>
  <c r="C24" i="58"/>
  <c r="B24" i="58"/>
  <c r="I24" i="58"/>
  <c r="K24" i="58"/>
  <c r="M24" i="58"/>
  <c r="A24" i="58"/>
  <c r="G24" i="58"/>
  <c r="D24" i="58"/>
  <c r="F24" i="58"/>
  <c r="E24" i="58"/>
  <c r="J24" i="58"/>
  <c r="H24" i="58"/>
  <c r="L23" i="58" l="1"/>
  <c r="H23" i="58"/>
  <c r="A23" i="58"/>
  <c r="F23" i="58"/>
  <c r="C23" i="58"/>
  <c r="K23" i="58"/>
  <c r="J23" i="58"/>
  <c r="M23" i="58"/>
  <c r="E23" i="58"/>
  <c r="B23" i="58"/>
  <c r="G23" i="58"/>
  <c r="I23" i="58"/>
  <c r="D23" i="58"/>
  <c r="A22" i="58" l="1"/>
  <c r="H22" i="58"/>
  <c r="B22" i="58"/>
  <c r="F22" i="58"/>
  <c r="J22" i="58"/>
  <c r="I22" i="58"/>
  <c r="G22" i="58"/>
  <c r="K22" i="58"/>
  <c r="M22" i="58"/>
  <c r="D22" i="58"/>
  <c r="E22" i="58"/>
  <c r="C22" i="58"/>
  <c r="L22" i="58"/>
  <c r="J21" i="58" l="1"/>
  <c r="L21" i="58"/>
  <c r="C21" i="58"/>
  <c r="E21" i="58"/>
  <c r="A21" i="58"/>
  <c r="I21" i="58"/>
  <c r="F21" i="58"/>
  <c r="G21" i="58"/>
  <c r="D21" i="58"/>
  <c r="K21" i="58"/>
  <c r="B21" i="58"/>
  <c r="M21" i="58"/>
  <c r="H21" i="58"/>
  <c r="I20" i="58" l="1"/>
  <c r="F20" i="58"/>
  <c r="C20" i="58"/>
  <c r="G20" i="58"/>
  <c r="D20" i="58"/>
  <c r="A20" i="58"/>
  <c r="J20" i="58"/>
  <c r="L20" i="58"/>
  <c r="H20" i="58"/>
  <c r="M20" i="58"/>
  <c r="E20" i="58"/>
  <c r="B20" i="58"/>
  <c r="K20" i="58"/>
  <c r="B19" i="58" l="1"/>
  <c r="A19" i="58"/>
  <c r="D19" i="58"/>
  <c r="E19" i="58"/>
  <c r="G19" i="58"/>
  <c r="F19" i="58"/>
  <c r="C19" i="58"/>
  <c r="J19" i="58"/>
  <c r="M19" i="58"/>
  <c r="I19" i="58"/>
  <c r="L19" i="58"/>
  <c r="K19" i="58"/>
  <c r="H19" i="58"/>
  <c r="A18" i="58" l="1"/>
  <c r="D18" i="58"/>
  <c r="F18" i="58"/>
  <c r="K18" i="58"/>
  <c r="B18" i="58"/>
  <c r="I18" i="58"/>
  <c r="L18" i="58"/>
  <c r="E18" i="58"/>
  <c r="C18" i="58"/>
  <c r="H18" i="58"/>
  <c r="J18" i="58"/>
  <c r="M18" i="58"/>
  <c r="G18" i="58"/>
  <c r="M17" i="58" l="1"/>
  <c r="L17" i="58"/>
  <c r="C17" i="58"/>
  <c r="J17" i="58"/>
  <c r="I17" i="58"/>
  <c r="B17" i="58"/>
  <c r="F17" i="58"/>
  <c r="D17" i="58"/>
  <c r="K17" i="58"/>
  <c r="H17" i="58"/>
  <c r="G17" i="58"/>
  <c r="E17" i="58"/>
  <c r="A17" i="58"/>
  <c r="E16" i="58" l="1"/>
  <c r="D16" i="58"/>
  <c r="M16" i="58"/>
  <c r="I16" i="58"/>
  <c r="B16" i="58"/>
  <c r="F16" i="58"/>
  <c r="H16" i="58"/>
  <c r="J16" i="58"/>
  <c r="G16" i="58"/>
  <c r="K16" i="58"/>
  <c r="C16" i="58"/>
  <c r="L16" i="58"/>
  <c r="A16" i="58"/>
  <c r="C27" i="58" l="1"/>
  <c r="C15" i="58"/>
  <c r="A14" i="58"/>
  <c r="F27" i="58" l="1"/>
  <c r="F15" i="58"/>
  <c r="E27" i="58"/>
  <c r="E15" i="58"/>
  <c r="H27" i="58"/>
  <c r="H15" i="58"/>
  <c r="J27" i="58"/>
  <c r="J15" i="58"/>
  <c r="I27" i="58"/>
  <c r="I15" i="58"/>
  <c r="K27" i="58"/>
  <c r="K15" i="58"/>
  <c r="D27" i="58"/>
  <c r="D15" i="58"/>
  <c r="B27" i="58"/>
  <c r="B15" i="58"/>
  <c r="G27" i="58"/>
  <c r="G15" i="58"/>
  <c r="L27" i="58"/>
  <c r="L15" i="58"/>
  <c r="M27" i="58"/>
  <c r="M15" i="58"/>
  <c r="L14" i="58"/>
  <c r="K14" i="58"/>
  <c r="D14" i="58"/>
  <c r="I14" i="58"/>
  <c r="G14" i="58"/>
  <c r="E14" i="58"/>
  <c r="M14" i="58"/>
  <c r="F14" i="58"/>
  <c r="C14" i="58"/>
  <c r="A13" i="58"/>
  <c r="H14" i="58"/>
  <c r="B14" i="58"/>
  <c r="J14" i="58"/>
  <c r="K13" i="58" l="1"/>
  <c r="F13" i="58"/>
  <c r="H13" i="58"/>
  <c r="D13" i="58"/>
  <c r="L13" i="58"/>
  <c r="M13" i="58"/>
  <c r="E13" i="58"/>
  <c r="I13" i="58"/>
  <c r="B13" i="58"/>
  <c r="J13" i="58"/>
  <c r="G13" i="58"/>
  <c r="C13" i="58"/>
  <c r="A12" i="58" l="1"/>
  <c r="F12" i="58"/>
  <c r="J12" i="58"/>
  <c r="I12" i="58"/>
  <c r="B12" i="58"/>
  <c r="C12" i="58"/>
  <c r="G12" i="58"/>
  <c r="H12" i="58"/>
  <c r="E12" i="58"/>
  <c r="M12" i="58"/>
  <c r="D12" i="58"/>
  <c r="K12" i="58"/>
  <c r="L12" i="58"/>
  <c r="J36" i="58"/>
  <c r="D11" i="58" l="1"/>
  <c r="H11" i="58"/>
  <c r="L11" i="58"/>
  <c r="E11" i="58"/>
  <c r="C11" i="58"/>
  <c r="A11" i="58"/>
  <c r="J11" i="58"/>
  <c r="M11" i="58"/>
  <c r="K11" i="58"/>
  <c r="F11" i="58"/>
  <c r="I11" i="58"/>
  <c r="G11" i="58"/>
  <c r="B11" i="58"/>
  <c r="A35" i="58"/>
  <c r="L36" i="58"/>
  <c r="K36" i="58"/>
  <c r="F36" i="58"/>
  <c r="D36" i="58"/>
  <c r="G36" i="58"/>
  <c r="B36" i="58"/>
  <c r="I36" i="58"/>
  <c r="H36" i="58"/>
  <c r="E36" i="58"/>
  <c r="M36" i="58"/>
  <c r="C36" i="58"/>
  <c r="D10" i="58" l="1"/>
  <c r="E10" i="58"/>
  <c r="B10" i="58"/>
  <c r="G10" i="58"/>
  <c r="H10" i="58"/>
  <c r="I10" i="58"/>
  <c r="F10" i="58"/>
  <c r="K10" i="58"/>
  <c r="L10" i="58"/>
  <c r="M10" i="58"/>
  <c r="J10" i="58"/>
  <c r="A10" i="58"/>
  <c r="C10" i="58"/>
  <c r="E35" i="58"/>
  <c r="M35" i="58"/>
  <c r="C35" i="58"/>
  <c r="A34" i="58"/>
  <c r="G35" i="58"/>
  <c r="L35" i="58"/>
  <c r="D35" i="58"/>
  <c r="K35" i="58"/>
  <c r="J35" i="58"/>
  <c r="I35" i="58"/>
  <c r="H35" i="58"/>
  <c r="B35" i="58"/>
  <c r="F35" i="58"/>
  <c r="F9" i="58" l="1"/>
  <c r="K9" i="58"/>
  <c r="A9" i="58"/>
  <c r="J9" i="58"/>
  <c r="D9" i="58"/>
  <c r="E9" i="58"/>
  <c r="C9" i="58"/>
  <c r="H9" i="58"/>
  <c r="I9" i="58"/>
  <c r="B9" i="58"/>
  <c r="G9" i="58"/>
  <c r="L9" i="58"/>
  <c r="M9" i="58"/>
  <c r="E34" i="58"/>
  <c r="D34" i="58"/>
  <c r="L34" i="58"/>
  <c r="F34" i="58"/>
  <c r="G34" i="58"/>
  <c r="I34" i="58"/>
  <c r="K34" i="58"/>
  <c r="B34" i="58"/>
  <c r="J34" i="58"/>
  <c r="C34" i="58"/>
  <c r="H34" i="58"/>
  <c r="M34" i="58"/>
  <c r="B8" i="58" l="1"/>
  <c r="D8" i="58"/>
  <c r="J8" i="58"/>
  <c r="H8" i="58"/>
  <c r="L8" i="58"/>
  <c r="M8" i="58"/>
  <c r="C8" i="58"/>
  <c r="A8" i="58"/>
  <c r="G8" i="58"/>
  <c r="E8" i="58"/>
  <c r="F8" i="58"/>
  <c r="K8" i="58"/>
  <c r="I8" i="58"/>
  <c r="A33" i="58"/>
  <c r="I33" i="58"/>
  <c r="E33" i="58"/>
  <c r="C33" i="58"/>
  <c r="M33" i="58"/>
  <c r="L33" i="58"/>
  <c r="D33" i="58"/>
  <c r="K33" i="58"/>
  <c r="B33" i="58"/>
  <c r="J33" i="58"/>
  <c r="G33" i="58"/>
  <c r="H33" i="58"/>
  <c r="F33" i="58"/>
  <c r="G46" i="58"/>
  <c r="D32" i="58" l="1"/>
  <c r="H32" i="58"/>
  <c r="L32" i="58"/>
  <c r="E32" i="58"/>
  <c r="C32" i="58"/>
  <c r="A32" i="58"/>
  <c r="J32" i="58"/>
  <c r="M32" i="58"/>
  <c r="K32" i="58"/>
  <c r="F32" i="58"/>
  <c r="I32" i="58"/>
  <c r="G32" i="58"/>
  <c r="B32" i="58"/>
  <c r="C46" i="58"/>
  <c r="L46" i="58"/>
  <c r="H46" i="58"/>
  <c r="J46" i="58"/>
  <c r="M46" i="58"/>
  <c r="E46" i="58"/>
  <c r="K46" i="58"/>
  <c r="I46" i="58"/>
  <c r="F46" i="58"/>
  <c r="D46" i="58"/>
  <c r="B46" i="58"/>
  <c r="D31" i="58" l="1"/>
  <c r="E31" i="58"/>
  <c r="B31" i="58"/>
  <c r="G31" i="58"/>
  <c r="H31" i="58"/>
  <c r="I31" i="58"/>
  <c r="F31" i="58"/>
  <c r="K31" i="58"/>
  <c r="L31" i="58"/>
  <c r="M31" i="58"/>
  <c r="J31" i="58"/>
  <c r="A31" i="58"/>
  <c r="C31" i="58"/>
  <c r="K45" i="58"/>
  <c r="L45" i="58"/>
  <c r="D45" i="58"/>
  <c r="G45" i="58"/>
  <c r="H45" i="58"/>
  <c r="M45" i="58"/>
  <c r="J45" i="58"/>
  <c r="B45" i="58"/>
  <c r="E45" i="58"/>
  <c r="C45" i="58"/>
  <c r="A45" i="58"/>
  <c r="I45" i="58"/>
  <c r="F45" i="58"/>
  <c r="C30" i="58" l="1"/>
  <c r="H30" i="58"/>
  <c r="I30" i="58"/>
  <c r="B30" i="58"/>
  <c r="G30" i="58"/>
  <c r="L30" i="58"/>
  <c r="M30" i="58"/>
  <c r="F30" i="58"/>
  <c r="K30" i="58"/>
  <c r="A30" i="58"/>
  <c r="J30" i="58"/>
  <c r="D30" i="58"/>
  <c r="E30" i="58"/>
  <c r="B44" i="58"/>
  <c r="M44" i="58"/>
  <c r="E44" i="58"/>
  <c r="H44" i="58"/>
  <c r="L44" i="58"/>
  <c r="I44" i="58"/>
  <c r="A44" i="58"/>
  <c r="K44" i="58"/>
  <c r="D44" i="58"/>
  <c r="F44" i="58"/>
  <c r="J44" i="58"/>
  <c r="G44" i="58"/>
  <c r="C44" i="58"/>
  <c r="D29" i="58" l="1"/>
  <c r="M29" i="58"/>
  <c r="H29" i="58"/>
  <c r="I29" i="58"/>
  <c r="J29" i="58"/>
  <c r="L29" i="58"/>
  <c r="A29" i="58"/>
  <c r="B29" i="58"/>
  <c r="G29" i="58"/>
  <c r="E29" i="58"/>
  <c r="F29" i="58"/>
  <c r="K29" i="58"/>
  <c r="C29" i="58"/>
  <c r="H43" i="58"/>
  <c r="K43" i="58"/>
  <c r="B43" i="58"/>
  <c r="M43" i="58"/>
  <c r="J43" i="58"/>
  <c r="C43" i="58"/>
  <c r="D43" i="58"/>
  <c r="G43" i="58"/>
  <c r="L43" i="58"/>
  <c r="F43" i="58"/>
  <c r="A43" i="58"/>
  <c r="E43" i="58"/>
  <c r="I43" i="58"/>
  <c r="D42" i="58" l="1"/>
  <c r="C42" i="58"/>
  <c r="B42" i="58"/>
  <c r="K42" i="58"/>
  <c r="F42" i="58"/>
  <c r="L42" i="58"/>
  <c r="J42" i="58"/>
  <c r="I42" i="58"/>
  <c r="E42" i="58"/>
  <c r="A42" i="58"/>
  <c r="H42" i="58"/>
  <c r="M42" i="58"/>
  <c r="G42" i="58"/>
  <c r="J41" i="58" l="1"/>
  <c r="I41" i="58"/>
  <c r="B41" i="58"/>
  <c r="M41" i="58"/>
  <c r="G41" i="58"/>
  <c r="F41" i="58"/>
  <c r="D41" i="58"/>
  <c r="E41" i="58"/>
  <c r="A41" i="58"/>
  <c r="K41" i="58"/>
  <c r="H41" i="58"/>
  <c r="L41" i="58"/>
  <c r="C41" i="58"/>
  <c r="M40" i="58" l="1"/>
  <c r="L40" i="58"/>
  <c r="H40" i="58"/>
  <c r="B40" i="58"/>
  <c r="A40" i="58"/>
  <c r="J40" i="58"/>
  <c r="E40" i="58"/>
  <c r="C40" i="58"/>
  <c r="G40" i="58"/>
  <c r="K40" i="58"/>
  <c r="I40" i="58"/>
  <c r="F40" i="58"/>
  <c r="D40" i="58"/>
  <c r="I39" i="58" l="1"/>
  <c r="H39" i="58"/>
  <c r="M39" i="58"/>
  <c r="D39" i="58"/>
  <c r="A39" i="58"/>
  <c r="G39" i="58"/>
  <c r="B39" i="58"/>
  <c r="E39" i="58"/>
  <c r="F39" i="58"/>
  <c r="K39" i="58"/>
  <c r="C39" i="58"/>
  <c r="J39" i="58"/>
  <c r="G38" i="58" l="1"/>
  <c r="K38" i="58"/>
  <c r="J38" i="58"/>
  <c r="A38" i="58"/>
  <c r="E38" i="58"/>
  <c r="H38" i="58"/>
  <c r="B38" i="58"/>
  <c r="M38" i="58"/>
  <c r="C38" i="58"/>
  <c r="I38" i="58"/>
  <c r="L38" i="58"/>
  <c r="F38" i="58"/>
  <c r="D38" i="58"/>
  <c r="C37" i="58" l="1"/>
  <c r="F37" i="58"/>
  <c r="D37" i="58"/>
  <c r="M37" i="58"/>
  <c r="L37" i="58"/>
  <c r="E37" i="58"/>
  <c r="K37" i="58"/>
  <c r="G37" i="58"/>
  <c r="A37" i="58"/>
  <c r="B37" i="58"/>
  <c r="I37" i="58"/>
  <c r="H37" i="58"/>
  <c r="J37" i="58"/>
</calcChain>
</file>

<file path=xl/sharedStrings.xml><?xml version="1.0" encoding="utf-8"?>
<sst xmlns="http://schemas.openxmlformats.org/spreadsheetml/2006/main" count="1452" uniqueCount="461">
  <si>
    <t>Index 2005=100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</si>
  <si>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</si>
  <si>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</si>
  <si>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</si>
  <si>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</si>
  <si>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</si>
  <si>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</si>
  <si>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</si>
  <si>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</si>
  <si>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</si>
  <si>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</si>
  <si>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</si>
  <si>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</si>
  <si>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</si>
  <si>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</si>
  <si>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</si>
  <si>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</si>
  <si>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</si>
  <si>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</si>
  <si>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</si>
  <si>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</si>
  <si>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</si>
  <si>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</si>
  <si>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</si>
  <si>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</si>
  <si>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</si>
  <si>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</si>
  <si>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</si>
  <si>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</si>
  <si>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</si>
  <si>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</si>
  <si>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</si>
  <si>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</si>
  <si>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</si>
  <si>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</si>
  <si>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</si>
  <si>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</si>
  <si>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</si>
  <si>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</si>
  <si>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</si>
  <si>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</si>
  <si>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</si>
  <si>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</si>
  <si>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</si>
  <si>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</si>
  <si>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</si>
  <si>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</si>
  <si>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</si>
  <si>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</si>
  <si>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</si>
  <si>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</si>
  <si>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</si>
  <si>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</si>
  <si>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</si>
  <si>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</si>
  <si>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</si>
  <si>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</si>
  <si>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</si>
  <si>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</si>
  <si>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</si>
  <si>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</si>
  <si>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</si>
  <si>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</si>
  <si>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</si>
  <si>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</si>
  <si>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</si>
  <si>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</si>
  <si>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</si>
  <si>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</si>
  <si>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</si>
  <si>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</si>
  <si>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</si>
  <si>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</si>
  <si>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</si>
  <si>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</si>
  <si>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</si>
  <si>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</si>
  <si>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</si>
  <si>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</si>
  <si>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</si>
  <si>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</si>
  <si>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</si>
  <si>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</si>
  <si>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</si>
  <si>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</si>
  <si>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</si>
  <si>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</si>
  <si>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</si>
  <si>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</si>
  <si>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</si>
  <si>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</si>
  <si>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</si>
  <si>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</si>
  <si>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</si>
  <si>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</si>
  <si>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</si>
  <si>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</si>
  <si>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</si>
  <si>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</si>
  <si>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</si>
  <si>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</si>
  <si>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</si>
  <si>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</si>
  <si>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</si>
  <si>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</si>
  <si>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</si>
  <si>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</si>
  <si>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</si>
  <si>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</si>
  <si>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</si>
  <si>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</si>
  <si>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</si>
  <si>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</si>
  <si>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</si>
  <si>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</si>
  <si>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</si>
  <si>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</si>
  <si>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</si>
  <si>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</si>
  <si>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</si>
  <si>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</si>
  <si>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</si>
  <si>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</si>
  <si>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</si>
  <si>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</si>
  <si>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</si>
  <si>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</si>
  <si>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</si>
  <si>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</si>
  <si>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</si>
  <si>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</si>
  <si>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</si>
  <si>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</si>
  <si>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</si>
  <si>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</si>
  <si>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</si>
  <si>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</si>
  <si>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</si>
  <si>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</si>
  <si>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</si>
  <si>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</si>
  <si>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</si>
  <si>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</si>
  <si>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</si>
  <si>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</si>
  <si>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</si>
  <si>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</si>
  <si>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</si>
  <si>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</si>
  <si>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</si>
  <si>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</si>
  <si>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</si>
  <si>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</si>
  <si>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</si>
  <si>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</si>
  <si>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</si>
  <si>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</si>
  <si>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</si>
  <si>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</si>
  <si>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</si>
  <si>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</si>
  <si>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</si>
  <si>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</si>
  <si>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</si>
  <si>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</si>
  <si>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</si>
  <si>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</si>
  <si>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</si>
  <si>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</si>
  <si>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Dodávka elektriny, plynu, pary a studeného vzduchu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</si>
  <si>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</si>
  <si>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</si>
  <si>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</si>
  <si>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</si>
  <si>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</si>
  <si>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</si>
  <si>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</si>
  <si>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</si>
  <si>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</si>
  <si>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</si>
  <si>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</si>
  <si>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</si>
  <si>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</si>
  <si>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</si>
  <si>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</si>
  <si>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</si>
  <si>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</si>
  <si>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</si>
  <si>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</si>
  <si>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</si>
  <si>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</si>
  <si>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</si>
  <si>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</si>
  <si>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</si>
  <si>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</si>
  <si>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</si>
  <si>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</si>
  <si>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</si>
  <si>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</si>
  <si>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</si>
  <si>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</si>
  <si>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</si>
  <si>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</si>
  <si>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</si>
  <si>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</si>
  <si>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</si>
  <si>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</si>
  <si>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</si>
  <si>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</si>
  <si>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</si>
  <si>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</si>
  <si>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</si>
  <si>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</si>
  <si>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</si>
  <si>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</si>
  <si>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</si>
  <si>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</si>
  <si>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</si>
  <si>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</si>
  <si>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</si>
  <si>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</si>
  <si>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</si>
  <si>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</si>
  <si>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</si>
  <si>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</si>
  <si>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</si>
  <si>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</si>
  <si>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</si>
  <si>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</si>
  <si>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</si>
  <si>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</si>
  <si>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</si>
  <si>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</si>
  <si>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</si>
  <si>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</si>
  <si>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</si>
  <si>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</si>
  <si>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</si>
  <si>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</si>
  <si>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</si>
  <si>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</si>
  <si>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</si>
  <si>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</si>
  <si>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</si>
  <si>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</si>
  <si>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</si>
  <si>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</si>
  <si>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</si>
  <si>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</si>
  <si>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</si>
  <si>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</si>
  <si>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</si>
  <si>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</si>
  <si>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</si>
  <si>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</si>
  <si>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</si>
  <si>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</si>
  <si>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</si>
  <si>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</si>
  <si>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</si>
  <si>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</si>
  <si>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</si>
  <si>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</si>
  <si>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</si>
  <si>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</si>
  <si>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</si>
  <si>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</si>
  <si>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</si>
  <si>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</si>
  <si>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</si>
  <si>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</si>
  <si>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</si>
  <si>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</si>
  <si>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</si>
  <si>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</si>
  <si>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</si>
  <si>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</si>
  <si>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</si>
  <si>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</si>
  <si>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</si>
  <si>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</si>
  <si>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</si>
  <si>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</si>
  <si>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</si>
  <si>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</si>
  <si>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</si>
  <si>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</si>
  <si>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</si>
  <si>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</si>
  <si>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</si>
  <si>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</si>
  <si>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</si>
  <si>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</si>
  <si>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</si>
  <si>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</si>
  <si>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</si>
  <si>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</si>
  <si>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</si>
  <si>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</si>
  <si>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</si>
  <si>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</si>
  <si>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</si>
  <si>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</si>
  <si>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</si>
  <si>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</si>
  <si>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</si>
  <si>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</si>
  <si>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</si>
  <si>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</si>
  <si>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</si>
  <si>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</si>
  <si>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</si>
  <si>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</si>
  <si>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</si>
  <si>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</si>
  <si>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</si>
  <si>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</si>
  <si>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</si>
  <si>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</si>
  <si>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</si>
  <si>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</si>
  <si>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</si>
  <si>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</si>
  <si>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</si>
  <si>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</si>
  <si>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</si>
  <si>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</si>
  <si>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</si>
  <si>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</si>
  <si>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</si>
  <si>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</si>
  <si>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</si>
  <si>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</si>
  <si>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</si>
  <si>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</si>
  <si>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</si>
  <si>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</si>
  <si>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</si>
  <si>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</si>
  <si>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</si>
  <si>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</si>
  <si>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</si>
  <si>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</si>
  <si>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</si>
  <si>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</si>
  <si>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</si>
  <si>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</si>
  <si>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</si>
  <si>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</si>
  <si>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</si>
  <si>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</si>
  <si>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</si>
  <si>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</si>
  <si>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</si>
  <si>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</si>
  <si>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</si>
  <si>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</si>
  <si>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</si>
  <si>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</si>
  <si>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</si>
  <si>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</si>
  <si>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</si>
  <si>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</si>
  <si>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</si>
  <si>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</si>
  <si>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</si>
  <si>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</si>
  <si>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</si>
  <si>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</si>
  <si>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</si>
  <si>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</si>
  <si>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</si>
  <si>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</si>
  <si>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</si>
  <si>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</si>
  <si>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</si>
  <si>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</si>
  <si>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</si>
  <si>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</si>
  <si>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</si>
  <si>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</si>
  <si>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</si>
  <si>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</si>
  <si>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</si>
  <si>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</si>
  <si>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</si>
  <si>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</si>
  <si>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</si>
  <si>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</si>
  <si>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</si>
  <si>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</si>
  <si>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</si>
  <si>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</si>
  <si>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</si>
  <si>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</si>
  <si>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</si>
  <si>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</si>
  <si>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</si>
  <si>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</si>
  <si>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</si>
  <si>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</si>
  <si>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</si>
  <si>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</si>
  <si>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</si>
  <si>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</si>
  <si>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</si>
  <si>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</si>
  <si>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</si>
  <si>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</si>
  <si>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</si>
  <si>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</si>
  <si>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</si>
  <si>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</si>
  <si>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</si>
  <si>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</si>
  <si>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</si>
  <si>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</si>
  <si>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</si>
  <si>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</si>
  <si>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</si>
  <si>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</si>
  <si>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</si>
  <si>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</si>
  <si>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</si>
  <si>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</si>
  <si>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</si>
  <si>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</si>
  <si>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</si>
  <si>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</si>
  <si>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</si>
  <si>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</si>
  <si>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</si>
  <si>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</si>
  <si>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</si>
  <si>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</si>
  <si>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</si>
  <si>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</si>
  <si>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NBS calculations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</si>
  <si>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</si>
  <si>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</si>
  <si>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</si>
  <si>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</si>
  <si>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</si>
  <si>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sentimentu nad (pod) 100 vyjadrujú nad priemer (pod priemer) ekonomického sentimentu za obdobie 2000 - 2020</t>
  </si>
  <si>
    <t>4) Indikátory dôvery sú počítané ako priemery jednotlivých komponentov, zásoby (č. 4  a 17) sú vo výpočtoch použité s opačným znamienkom</t>
  </si>
  <si>
    <t>-</t>
  </si>
  <si>
    <t>2008 Q1</t>
  </si>
  <si>
    <t>2008 Q2</t>
  </si>
  <si>
    <t>2008 Q3</t>
  </si>
  <si>
    <t>2008 Q4</t>
  </si>
  <si>
    <t>2020 Q1</t>
  </si>
  <si>
    <t>2020 Q2</t>
  </si>
  <si>
    <t>2020 Q3</t>
  </si>
  <si>
    <t>2020 Q4</t>
  </si>
  <si>
    <t>.</t>
  </si>
  <si>
    <t>2019 Q1</t>
  </si>
  <si>
    <t>2019 Q2</t>
  </si>
  <si>
    <t>2019 Q3</t>
  </si>
  <si>
    <t>2019 Q4</t>
  </si>
  <si>
    <t>2018 Q3</t>
  </si>
  <si>
    <t>2018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</si>
</sst>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 x14ac:knownFonts="1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3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2" borderId="1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Makroekonomicka_Databaza\DB_NBS_Mirror\10_SUMMARY_TABLES_GRAPHS_Mirror\10_SUMMARY_TABLES_GRAPHS_Mirr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s Bulletin"/>
      <sheetName val="Graphs Prediction"/>
      <sheetName val="Verejné Financie"/>
      <sheetName val="IFP table"/>
      <sheetName val="NBS Master Table"/>
      <sheetName val="NBS webtable"/>
      <sheetName val="Main indicators"/>
      <sheetName val="Key ECB IR"/>
      <sheetName val="Interest rates"/>
      <sheetName val="Monetary aggregates"/>
      <sheetName val="Deposits"/>
      <sheetName val="Loans"/>
      <sheetName val="HICP"/>
      <sheetName val="CPI"/>
      <sheetName val="PPI"/>
      <sheetName val="ULC, CpE, LP"/>
      <sheetName val="Output"/>
      <sheetName val="Sales"/>
      <sheetName val="Sales 3"/>
      <sheetName val="Sales2"/>
      <sheetName val="Wage"/>
      <sheetName val="Business and consumer surveys"/>
      <sheetName val="Employment, Unemployment"/>
      <sheetName val="GDP_exp."/>
      <sheetName val="GDP_output"/>
      <sheetName val="Central government budget"/>
      <sheetName val="BOP"/>
      <sheetName val="External environment"/>
      <sheetName val="ER"/>
      <sheetName val="DU"/>
      <sheetName val="E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8">
          <cell r="B8">
            <v>2013</v>
          </cell>
          <cell r="C8">
            <v>67.358630000000005</v>
          </cell>
          <cell r="D8">
            <v>2.033172</v>
          </cell>
          <cell r="E8">
            <v>16.353390999999998</v>
          </cell>
          <cell r="F8">
            <v>5.0448880000000011</v>
          </cell>
          <cell r="G8">
            <v>12.959477000000001</v>
          </cell>
          <cell r="H8">
            <v>3.1532589999999994</v>
          </cell>
          <cell r="I8">
            <v>2.342803</v>
          </cell>
          <cell r="J8">
            <v>8.0405339999999992</v>
          </cell>
          <cell r="K8">
            <v>5.6459790000000005</v>
          </cell>
          <cell r="L8">
            <v>9.3447430000000011</v>
          </cell>
          <cell r="M8">
            <v>2.4403839999999999</v>
          </cell>
          <cell r="N8">
            <v>7.0901319999999997</v>
          </cell>
        </row>
        <row r="9">
          <cell r="B9">
            <v>2014</v>
          </cell>
          <cell r="C9">
            <v>68.857110000000006</v>
          </cell>
          <cell r="D9">
            <v>2.4614249999999998</v>
          </cell>
          <cell r="E9">
            <v>18.029513999999995</v>
          </cell>
          <cell r="F9">
            <v>5.4572770000000004</v>
          </cell>
          <cell r="G9">
            <v>13.627169</v>
          </cell>
          <cell r="H9">
            <v>3.0747019999999998</v>
          </cell>
          <cell r="I9">
            <v>2.5077599999999998</v>
          </cell>
          <cell r="J9">
            <v>5.9969390000000011</v>
          </cell>
          <cell r="K9">
            <v>6.1378050000000002</v>
          </cell>
          <cell r="L9">
            <v>9.0547549999999983</v>
          </cell>
          <cell r="M9">
            <v>2.5097640000000001</v>
          </cell>
          <cell r="N9">
            <v>7.4126890000000003</v>
          </cell>
        </row>
        <row r="10">
          <cell r="B10">
            <v>2015</v>
          </cell>
          <cell r="C10">
            <v>71.786174000000003</v>
          </cell>
          <cell r="D10">
            <v>2.0929229999999999</v>
          </cell>
          <cell r="E10">
            <v>18.702878999999992</v>
          </cell>
          <cell r="F10">
            <v>5.6351570000000004</v>
          </cell>
          <cell r="G10">
            <v>14.21359</v>
          </cell>
          <cell r="H10">
            <v>3.2145920000000001</v>
          </cell>
          <cell r="I10">
            <v>2.4468030000000001</v>
          </cell>
          <cell r="J10">
            <v>6.2373100000000017</v>
          </cell>
          <cell r="K10">
            <v>6.942196</v>
          </cell>
          <cell r="L10">
            <v>9.4412120000000002</v>
          </cell>
          <cell r="M10">
            <v>2.8595119999999996</v>
          </cell>
          <cell r="N10">
            <v>7.9813900000000002</v>
          </cell>
        </row>
        <row r="11">
          <cell r="B11">
            <v>2016</v>
          </cell>
          <cell r="C11">
            <v>73.02203200000001</v>
          </cell>
          <cell r="D11">
            <v>2.1815439999999997</v>
          </cell>
          <cell r="E11">
            <v>18.12537</v>
          </cell>
          <cell r="F11">
            <v>5.6020699999999994</v>
          </cell>
          <cell r="G11">
            <v>13.646957</v>
          </cell>
          <cell r="H11">
            <v>3.5449200000000003</v>
          </cell>
          <cell r="I11">
            <v>2.2995609999999997</v>
          </cell>
          <cell r="J11">
            <v>7.1576819999999994</v>
          </cell>
          <cell r="K11">
            <v>7.2027030000000014</v>
          </cell>
          <cell r="L11">
            <v>10.581203</v>
          </cell>
          <cell r="M11">
            <v>2.6800220000000006</v>
          </cell>
          <cell r="N11">
            <v>8.0294669999999986</v>
          </cell>
        </row>
        <row r="12">
          <cell r="B12">
            <v>2017</v>
          </cell>
          <cell r="C12">
            <v>75.780614</v>
          </cell>
          <cell r="D12">
            <v>2.027962</v>
          </cell>
          <cell r="E12">
            <v>18.212654000000001</v>
          </cell>
          <cell r="F12">
            <v>6.2906769999999996</v>
          </cell>
          <cell r="G12">
            <v>14.299873999999999</v>
          </cell>
          <cell r="H12">
            <v>3.6734790000000004</v>
          </cell>
          <cell r="I12">
            <v>2.1388569999999998</v>
          </cell>
          <cell r="J12">
            <v>7.7270450000000004</v>
          </cell>
          <cell r="K12">
            <v>7.6660840000000006</v>
          </cell>
          <cell r="L12">
            <v>11.021859999999998</v>
          </cell>
          <cell r="M12">
            <v>2.7221220000000002</v>
          </cell>
          <cell r="N12">
            <v>8.751577000000001</v>
          </cell>
        </row>
        <row r="13">
          <cell r="B13">
            <v>2018</v>
          </cell>
          <cell r="C13">
            <v>80.216929000000007</v>
          </cell>
          <cell r="D13">
            <v>2.1299919999999997</v>
          </cell>
          <cell r="E13">
            <v>19.833039999999993</v>
          </cell>
          <cell r="F13">
            <v>6.3616970000000004</v>
          </cell>
          <cell r="G13">
            <v>14.67431</v>
          </cell>
          <cell r="H13">
            <v>3.7069840000000003</v>
          </cell>
          <cell r="I13">
            <v>2.5443099999999998</v>
          </cell>
          <cell r="J13">
            <v>8.2627319999999997</v>
          </cell>
          <cell r="K13">
            <v>8.0853360000000016</v>
          </cell>
          <cell r="L13">
            <v>11.824217000000001</v>
          </cell>
          <cell r="M13">
            <v>2.794311</v>
          </cell>
          <cell r="N13">
            <v>9.2885770000000001</v>
          </cell>
        </row>
        <row r="14">
          <cell r="B14">
            <v>2019</v>
          </cell>
          <cell r="C14">
            <v>83.985543000000007</v>
          </cell>
          <cell r="D14">
            <v>2.314816</v>
          </cell>
          <cell r="E14">
            <v>20.612704999999998</v>
          </cell>
          <cell r="F14">
            <v>6.3461119999999998</v>
          </cell>
          <cell r="G14">
            <v>15.185191000000001</v>
          </cell>
          <cell r="H14">
            <v>4.1520089999999996</v>
          </cell>
          <cell r="I14">
            <v>2.6174700000000004</v>
          </cell>
          <cell r="J14">
            <v>8.8905560000000001</v>
          </cell>
          <cell r="K14">
            <v>8.0051810000000003</v>
          </cell>
          <cell r="L14">
            <v>13.081400000000002</v>
          </cell>
          <cell r="M14">
            <v>2.7801029999999995</v>
          </cell>
          <cell r="N14">
            <v>9.8796339999999976</v>
          </cell>
        </row>
        <row r="15">
          <cell r="B15">
            <v>2020</v>
          </cell>
          <cell r="C15">
            <v>81.46958699999999</v>
          </cell>
          <cell r="D15">
            <v>2.2594630000000002</v>
          </cell>
          <cell r="E15">
            <v>19.778426</v>
          </cell>
          <cell r="F15">
            <v>5.2142599999999995</v>
          </cell>
          <cell r="G15">
            <v>14.322308000000001</v>
          </cell>
          <cell r="H15">
            <v>3.9883060000000001</v>
          </cell>
          <cell r="I15">
            <v>2.5858990000000004</v>
          </cell>
          <cell r="J15">
            <v>9.3490540000000006</v>
          </cell>
          <cell r="K15">
            <v>7.7854119999999991</v>
          </cell>
          <cell r="L15">
            <v>13.644803</v>
          </cell>
          <cell r="M15">
            <v>2.5416560000000001</v>
          </cell>
          <cell r="N15">
            <v>9.635249</v>
          </cell>
        </row>
        <row r="16">
          <cell r="B16" t="str">
            <v>2018 Q3</v>
          </cell>
          <cell r="C16">
            <v>21.313019999999998</v>
          </cell>
          <cell r="D16">
            <v>0.85953599999999997</v>
          </cell>
          <cell r="E16">
            <v>4.6562799999999998</v>
          </cell>
          <cell r="F16">
            <v>2.1738589999999998</v>
          </cell>
          <cell r="G16">
            <v>4.1449239999999996</v>
          </cell>
          <cell r="H16">
            <v>0.850657</v>
          </cell>
          <cell r="I16">
            <v>0.65027699999999999</v>
          </cell>
          <cell r="J16">
            <v>2.152485</v>
          </cell>
          <cell r="K16">
            <v>2.0179900000000002</v>
          </cell>
          <cell r="L16">
            <v>3.0937679999999994</v>
          </cell>
          <cell r="M16">
            <v>0.71324399999999999</v>
          </cell>
          <cell r="N16">
            <v>2.383508</v>
          </cell>
        </row>
        <row r="17">
          <cell r="B17" t="str">
            <v>2018 Q4</v>
          </cell>
          <cell r="C17">
            <v>20.583703999999997</v>
          </cell>
          <cell r="D17">
            <v>0.40390799999999999</v>
          </cell>
          <cell r="E17">
            <v>5.8833469999999988</v>
          </cell>
          <cell r="F17">
            <v>2.0741419999999997</v>
          </cell>
          <cell r="G17">
            <v>3.060649999999999</v>
          </cell>
          <cell r="H17">
            <v>0.96867300000000034</v>
          </cell>
          <cell r="I17">
            <v>0.46550099999999989</v>
          </cell>
          <cell r="J17">
            <v>2.1568519999999993</v>
          </cell>
          <cell r="K17">
            <v>1.7710789999999998</v>
          </cell>
          <cell r="L17">
            <v>3.0586450000000003</v>
          </cell>
          <cell r="M17">
            <v>0.74090700000000009</v>
          </cell>
          <cell r="N17">
            <v>2.474364</v>
          </cell>
        </row>
        <row r="18">
          <cell r="B18" t="str">
            <v>2019 Q1</v>
          </cell>
          <cell r="C18">
            <v>19.414012</v>
          </cell>
          <cell r="D18">
            <v>0.41820100000000004</v>
          </cell>
          <cell r="E18">
            <v>5.3989739999999991</v>
          </cell>
          <cell r="F18">
            <v>0.78072200000000014</v>
          </cell>
          <cell r="G18">
            <v>3.557274</v>
          </cell>
          <cell r="H18">
            <v>1.0384770000000001</v>
          </cell>
          <cell r="I18">
            <v>0.65682799999999997</v>
          </cell>
          <cell r="J18">
            <v>1.8701500000000004</v>
          </cell>
          <cell r="K18">
            <v>1.96506</v>
          </cell>
          <cell r="L18">
            <v>2.9642020000000002</v>
          </cell>
          <cell r="M18">
            <v>0.76412400000000014</v>
          </cell>
          <cell r="N18">
            <v>2.1738460000000002</v>
          </cell>
        </row>
        <row r="19">
          <cell r="B19" t="str">
            <v>2019 Q2</v>
          </cell>
          <cell r="C19">
            <v>21.083950999999999</v>
          </cell>
          <cell r="D19">
            <v>0.53889500000000001</v>
          </cell>
          <cell r="E19">
            <v>4.4184799999999997</v>
          </cell>
          <cell r="F19">
            <v>1.3651329999999997</v>
          </cell>
          <cell r="G19">
            <v>4.2794109999999996</v>
          </cell>
          <cell r="H19">
            <v>1.0659719999999999</v>
          </cell>
          <cell r="I19">
            <v>0.821855</v>
          </cell>
          <cell r="J19">
            <v>2.3368629999999997</v>
          </cell>
          <cell r="K19">
            <v>2.3536829999999997</v>
          </cell>
          <cell r="L19">
            <v>3.3136959999999998</v>
          </cell>
          <cell r="M19">
            <v>0.58996300000000002</v>
          </cell>
          <cell r="N19">
            <v>2.5032420000000002</v>
          </cell>
        </row>
        <row r="20">
          <cell r="B20" t="str">
            <v>2019 Q3</v>
          </cell>
          <cell r="C20">
            <v>21.997190999999997</v>
          </cell>
          <cell r="D20">
            <v>0.9401339999999998</v>
          </cell>
          <cell r="E20">
            <v>4.7183860000000006</v>
          </cell>
          <cell r="F20">
            <v>2.2100640000000005</v>
          </cell>
          <cell r="G20">
            <v>4.2119939999999998</v>
          </cell>
          <cell r="H20">
            <v>0.95104999999999995</v>
          </cell>
          <cell r="I20">
            <v>0.54172799999999999</v>
          </cell>
          <cell r="J20">
            <v>2.355817</v>
          </cell>
          <cell r="K20">
            <v>1.9793640000000003</v>
          </cell>
          <cell r="L20">
            <v>3.450501</v>
          </cell>
          <cell r="M20">
            <v>0.63815299999999986</v>
          </cell>
          <cell r="N20">
            <v>2.5161039999999999</v>
          </cell>
        </row>
        <row r="21">
          <cell r="B21" t="str">
            <v>2019 Q4</v>
          </cell>
          <cell r="C21">
            <v>21.490389000000004</v>
          </cell>
          <cell r="D21">
            <v>0.41758600000000007</v>
          </cell>
          <cell r="E21">
            <v>6.0768650000000006</v>
          </cell>
          <cell r="F21">
            <v>1.9901930000000001</v>
          </cell>
          <cell r="G21">
            <v>3.1365120000000006</v>
          </cell>
          <cell r="H21">
            <v>1.0965100000000003</v>
          </cell>
          <cell r="I21">
            <v>0.59705900000000001</v>
          </cell>
          <cell r="J21">
            <v>2.3277260000000015</v>
          </cell>
          <cell r="K21">
            <v>1.707074</v>
          </cell>
          <cell r="L21">
            <v>3.3530010000000003</v>
          </cell>
          <cell r="M21">
            <v>0.78786299999999998</v>
          </cell>
          <cell r="N21">
            <v>2.686442</v>
          </cell>
        </row>
        <row r="22">
          <cell r="B22" t="str">
            <v>2020 Q1</v>
          </cell>
          <cell r="C22">
            <v>19.285839999999997</v>
          </cell>
          <cell r="D22">
            <v>0.44226300000000002</v>
          </cell>
          <cell r="E22">
            <v>5.3578969999999995</v>
          </cell>
          <cell r="F22">
            <v>0.60824100000000003</v>
          </cell>
          <cell r="G22">
            <v>3.5366309999999994</v>
          </cell>
          <cell r="H22">
            <v>1.1099970000000001</v>
          </cell>
          <cell r="I22">
            <v>0.39680400000000005</v>
          </cell>
          <cell r="J22">
            <v>1.9656929999999999</v>
          </cell>
          <cell r="K22">
            <v>1.9088029999999998</v>
          </cell>
          <cell r="L22">
            <v>3.2287980000000003</v>
          </cell>
          <cell r="M22">
            <v>0.73071299999999995</v>
          </cell>
          <cell r="N22">
            <v>2.1659489999999999</v>
          </cell>
        </row>
        <row r="23">
          <cell r="B23" t="str">
            <v>2020 Q2</v>
          </cell>
          <cell r="C23">
            <v>18.885338999999995</v>
          </cell>
          <cell r="D23">
            <v>0.51096700000000006</v>
          </cell>
          <cell r="E23">
            <v>3.2977149999999997</v>
          </cell>
          <cell r="F23">
            <v>1.1244829999999999</v>
          </cell>
          <cell r="G23">
            <v>3.6469829999999996</v>
          </cell>
          <cell r="H23">
            <v>0.91473099999999996</v>
          </cell>
          <cell r="I23">
            <v>0.98004500000000005</v>
          </cell>
          <cell r="J23">
            <v>2.4767979999999996</v>
          </cell>
          <cell r="K23">
            <v>2.2441899999999997</v>
          </cell>
          <cell r="L23">
            <v>3.2231030000000005</v>
          </cell>
          <cell r="M23">
            <v>0.46632400000000002</v>
          </cell>
          <cell r="N23">
            <v>2.2464340000000003</v>
          </cell>
        </row>
        <row r="24">
          <cell r="B24" t="str">
            <v>2020 Q3</v>
          </cell>
          <cell r="C24">
            <v>21.878726999999998</v>
          </cell>
          <cell r="D24">
            <v>0.91304600000000002</v>
          </cell>
          <cell r="E24">
            <v>4.8614219999999992</v>
          </cell>
          <cell r="F24">
            <v>1.7070189999999998</v>
          </cell>
          <cell r="G24">
            <v>4.2363580000000001</v>
          </cell>
          <cell r="H24">
            <v>0.91422300000000001</v>
          </cell>
          <cell r="I24">
            <v>0.65914600000000012</v>
          </cell>
          <cell r="J24">
            <v>2.4225940000000001</v>
          </cell>
          <cell r="K24">
            <v>1.8923780000000001</v>
          </cell>
          <cell r="L24">
            <v>3.6711199999999993</v>
          </cell>
          <cell r="M24">
            <v>0.60142099999999998</v>
          </cell>
          <cell r="N24">
            <v>2.5613459999999999</v>
          </cell>
        </row>
        <row r="25">
          <cell r="B25" t="str">
            <v>2020 Q4</v>
          </cell>
          <cell r="C25">
            <v>21.419681000000001</v>
          </cell>
          <cell r="D25">
            <v>0.39318700000000001</v>
          </cell>
          <cell r="E25">
            <v>6.2613919999999998</v>
          </cell>
          <cell r="F25">
            <v>1.7745169999999999</v>
          </cell>
          <cell r="G25">
            <v>2.902336</v>
          </cell>
          <cell r="H25">
            <v>1.049355</v>
          </cell>
          <cell r="I25">
            <v>0.54990399999999995</v>
          </cell>
          <cell r="J25">
            <v>2.4839690000000001</v>
          </cell>
          <cell r="K25">
            <v>1.7400410000000002</v>
          </cell>
          <cell r="L25">
            <v>3.5217819999999995</v>
          </cell>
          <cell r="M25">
            <v>0.74319800000000003</v>
          </cell>
          <cell r="N25">
            <v>2.6615199999999999</v>
          </cell>
        </row>
        <row r="27">
          <cell r="B27">
            <v>2020</v>
          </cell>
          <cell r="C27">
            <v>89.423998304546629</v>
          </cell>
          <cell r="D27">
            <v>2.4800692248652969</v>
          </cell>
          <cell r="E27">
            <v>21.709523740320435</v>
          </cell>
          <cell r="F27">
            <v>5.7233624788040878</v>
          </cell>
          <cell r="G27">
            <v>15.720689075166108</v>
          </cell>
          <cell r="H27">
            <v>4.3777105311950724</v>
          </cell>
          <cell r="I27">
            <v>2.8383773173138693</v>
          </cell>
          <cell r="J27">
            <v>10.261863596351791</v>
          </cell>
          <cell r="K27">
            <v>8.5455529495711939</v>
          </cell>
          <cell r="L27">
            <v>14.977034808558351</v>
          </cell>
          <cell r="M27">
            <v>2.7898145824004335</v>
          </cell>
          <cell r="N27">
            <v>10.576001695453357</v>
          </cell>
        </row>
        <row r="29">
          <cell r="B29">
            <v>2013</v>
          </cell>
          <cell r="C29">
            <v>0.73521000645206414</v>
          </cell>
          <cell r="D29">
            <v>21.620690397743189</v>
          </cell>
          <cell r="E29">
            <v>-3.7980252741658376</v>
          </cell>
          <cell r="F29">
            <v>-14.650669021649946</v>
          </cell>
          <cell r="G29">
            <v>-3.1086989320742191</v>
          </cell>
          <cell r="H29">
            <v>-7.518213280150178</v>
          </cell>
          <cell r="I29">
            <v>0.81649725517667093</v>
          </cell>
          <cell r="J29">
            <v>24.251857241006917</v>
          </cell>
          <cell r="K29">
            <v>5.3762230714315962</v>
          </cell>
          <cell r="L29">
            <v>4.2498750250033765</v>
          </cell>
          <cell r="M29">
            <v>2.3729160531550662</v>
          </cell>
          <cell r="N29">
            <v>5.6847026402349456</v>
          </cell>
        </row>
        <row r="30">
          <cell r="B30">
            <v>2014</v>
          </cell>
          <cell r="C30">
            <v>2.2246295686239534</v>
          </cell>
          <cell r="D30">
            <v>21.063294202359643</v>
          </cell>
          <cell r="E30">
            <v>10.249391089591114</v>
          </cell>
          <cell r="F30">
            <v>8.1743935643367962</v>
          </cell>
          <cell r="G30">
            <v>5.1521523592348473</v>
          </cell>
          <cell r="H30">
            <v>-2.4912955136257295</v>
          </cell>
          <cell r="I30">
            <v>7.0410102770057819</v>
          </cell>
          <cell r="J30">
            <v>-25.416160170456322</v>
          </cell>
          <cell r="K30">
            <v>8.7110844726840071</v>
          </cell>
          <cell r="L30">
            <v>-3.1032207092265907</v>
          </cell>
          <cell r="M30">
            <v>2.8429952007553112</v>
          </cell>
          <cell r="N30">
            <v>4.5493793345455629</v>
          </cell>
        </row>
        <row r="31">
          <cell r="B31">
            <v>2015</v>
          </cell>
          <cell r="C31">
            <v>4.2538294157277221</v>
          </cell>
          <cell r="D31">
            <v>-14.971083823394977</v>
          </cell>
          <cell r="E31">
            <v>3.7347928513214299</v>
          </cell>
          <cell r="F31">
            <v>3.2595010295427613</v>
          </cell>
          <cell r="G31">
            <v>4.3033222821262456</v>
          </cell>
          <cell r="H31">
            <v>4.5497092075915049</v>
          </cell>
          <cell r="I31">
            <v>-2.4307349985644606</v>
          </cell>
          <cell r="J31">
            <v>4.0082281977522172</v>
          </cell>
          <cell r="K31">
            <v>13.105515734044985</v>
          </cell>
          <cell r="L31">
            <v>4.2680006250859464</v>
          </cell>
          <cell r="M31">
            <v>13.935493536444056</v>
          </cell>
          <cell r="N31">
            <v>7.6719932537301787</v>
          </cell>
        </row>
        <row r="32">
          <cell r="B32">
            <v>2016</v>
          </cell>
          <cell r="C32">
            <v>1.7215822088526522</v>
          </cell>
          <cell r="D32">
            <v>4.2343172682415968</v>
          </cell>
          <cell r="E32">
            <v>-3.0878080321216572</v>
          </cell>
          <cell r="F32">
            <v>-0.58715311747303645</v>
          </cell>
          <cell r="G32">
            <v>-3.9865579350466618</v>
          </cell>
          <cell r="H32">
            <v>10.275891932786479</v>
          </cell>
          <cell r="I32">
            <v>-6.0177300747138247</v>
          </cell>
          <cell r="J32">
            <v>14.755912404546166</v>
          </cell>
          <cell r="K32">
            <v>3.7525157745474473</v>
          </cell>
          <cell r="L32">
            <v>12.074625588324878</v>
          </cell>
          <cell r="M32">
            <v>-6.2769451570757298</v>
          </cell>
          <cell r="N32">
            <v>0.60236374867032794</v>
          </cell>
        </row>
        <row r="33">
          <cell r="B33">
            <v>2017</v>
          </cell>
          <cell r="C33">
            <v>3.7777392992843488</v>
          </cell>
          <cell r="D33">
            <v>-7.0400597008357266</v>
          </cell>
          <cell r="E33">
            <v>0.48155706614542737</v>
          </cell>
          <cell r="F33">
            <v>12.292009917762542</v>
          </cell>
          <cell r="G33">
            <v>4.7843413004085704</v>
          </cell>
          <cell r="H33">
            <v>3.6265698520700198</v>
          </cell>
          <cell r="I33">
            <v>-6.9884643199288803</v>
          </cell>
          <cell r="J33">
            <v>7.9545724439839631</v>
          </cell>
          <cell r="K33">
            <v>6.4334320046238105</v>
          </cell>
          <cell r="L33">
            <v>4.1645264720844892</v>
          </cell>
          <cell r="M33">
            <v>1.5708826270829093</v>
          </cell>
          <cell r="N33">
            <v>8.9932494896610535</v>
          </cell>
        </row>
        <row r="34">
          <cell r="B34">
            <v>2018</v>
          </cell>
          <cell r="C34">
            <v>5.8541555232054492</v>
          </cell>
          <cell r="D34">
            <v>5.0311593609742005</v>
          </cell>
          <cell r="E34">
            <v>8.8970338974209398</v>
          </cell>
          <cell r="F34">
            <v>1.1289722870845225</v>
          </cell>
          <cell r="G34">
            <v>2.6184566381493966</v>
          </cell>
          <cell r="H34">
            <v>0.91207816895102667</v>
          </cell>
          <cell r="I34">
            <v>18.95652678042525</v>
          </cell>
          <cell r="J34">
            <v>6.932624308516381</v>
          </cell>
          <cell r="K34">
            <v>5.4689199857450177</v>
          </cell>
          <cell r="L34">
            <v>7.2796878203860587</v>
          </cell>
          <cell r="M34">
            <v>2.6519384509584825</v>
          </cell>
          <cell r="N34">
            <v>6.1360369679658788</v>
          </cell>
        </row>
        <row r="35">
          <cell r="B35">
            <v>2019</v>
          </cell>
          <cell r="C35">
            <v>4.6980282678236165</v>
          </cell>
          <cell r="D35">
            <v>8.677215689073023</v>
          </cell>
          <cell r="E35">
            <v>3.9311421748758875</v>
          </cell>
          <cell r="F35">
            <v>-0.24498180281142368</v>
          </cell>
          <cell r="G35">
            <v>3.4814652273258702</v>
          </cell>
          <cell r="H35">
            <v>12.005042374070115</v>
          </cell>
          <cell r="I35">
            <v>2.8754357763008471</v>
          </cell>
          <cell r="J35">
            <v>7.5982616887489485</v>
          </cell>
          <cell r="K35">
            <v>-0.99136263477485898</v>
          </cell>
          <cell r="L35">
            <v>10.632272733154352</v>
          </cell>
          <cell r="M35">
            <v>-0.5084616565586515</v>
          </cell>
          <cell r="N35">
            <v>6.3632674843520078</v>
          </cell>
        </row>
        <row r="36">
          <cell r="B36">
            <v>2020</v>
          </cell>
          <cell r="C36">
            <v>-2.9957012958766285</v>
          </cell>
          <cell r="D36">
            <v>-2.3912483756808172</v>
          </cell>
          <cell r="E36">
            <v>-4.0474018329957175</v>
          </cell>
          <cell r="F36">
            <v>-17.835361241654752</v>
          </cell>
          <cell r="G36">
            <v>-5.6823980679597526</v>
          </cell>
          <cell r="H36">
            <v>-3.9427419352896464</v>
          </cell>
          <cell r="I36">
            <v>-1.2061647315919544</v>
          </cell>
          <cell r="J36">
            <v>5.1571352792783642</v>
          </cell>
          <cell r="K36">
            <v>-2.7453345527103039</v>
          </cell>
          <cell r="L36">
            <v>4.3069014019905865</v>
          </cell>
          <cell r="M36">
            <v>-8.5769124381362758</v>
          </cell>
          <cell r="N36">
            <v>-2.4736240229141941</v>
          </cell>
        </row>
        <row r="37">
          <cell r="B37" t="str">
            <v>2018 Q3</v>
          </cell>
          <cell r="C37">
            <v>4.3648253327657898</v>
          </cell>
          <cell r="D37">
            <v>11.520976305415871</v>
          </cell>
          <cell r="E37">
            <v>9.2693553206710533</v>
          </cell>
          <cell r="F37">
            <v>-1.7889072827499461</v>
          </cell>
          <cell r="G37">
            <v>-0.49840318889539503</v>
          </cell>
          <cell r="H37">
            <v>1.3249516324717234</v>
          </cell>
          <cell r="I37">
            <v>44.032907837681847</v>
          </cell>
          <cell r="J37">
            <v>1.6051855759840521</v>
          </cell>
          <cell r="K37">
            <v>3.4339496456272229</v>
          </cell>
          <cell r="L37">
            <v>4.4476539005886053</v>
          </cell>
          <cell r="M37">
            <v>-2.8470962630224648</v>
          </cell>
          <cell r="N37">
            <v>3.7367834150898318</v>
          </cell>
        </row>
        <row r="38">
          <cell r="B38" t="str">
            <v>2018 Q4</v>
          </cell>
          <cell r="C38">
            <v>3.2179406276198392</v>
          </cell>
          <cell r="D38">
            <v>7.1169445753342728</v>
          </cell>
          <cell r="E38">
            <v>10.115561328226946</v>
          </cell>
          <cell r="F38">
            <v>-6.1195379449946188</v>
          </cell>
          <cell r="G38">
            <v>2.2705746093381549</v>
          </cell>
          <cell r="H38">
            <v>0.2012737741293904</v>
          </cell>
          <cell r="I38">
            <v>12.832802607260518</v>
          </cell>
          <cell r="J38">
            <v>0.96345150414327918</v>
          </cell>
          <cell r="K38">
            <v>5.6862767825577976</v>
          </cell>
          <cell r="L38">
            <v>2.3712151997225703</v>
          </cell>
          <cell r="M38">
            <v>-8.7655364272996366</v>
          </cell>
          <cell r="N38">
            <v>2.8179361994595524</v>
          </cell>
        </row>
        <row r="39">
          <cell r="B39" t="str">
            <v>2019 Q1</v>
          </cell>
          <cell r="C39">
            <v>3.370352939064631</v>
          </cell>
          <cell r="D39">
            <v>16.39606827302147</v>
          </cell>
          <cell r="E39">
            <v>5.6779791774595765</v>
          </cell>
          <cell r="F39">
            <v>0.86028723814759189</v>
          </cell>
          <cell r="G39">
            <v>1.5394943695337133</v>
          </cell>
          <cell r="H39">
            <v>10.099596280583853</v>
          </cell>
          <cell r="I39">
            <v>-5.6802166792479625</v>
          </cell>
          <cell r="J39">
            <v>2.0264971217827963</v>
          </cell>
          <cell r="K39">
            <v>-4.597968471723064</v>
          </cell>
          <cell r="L39">
            <v>7.5456016290277574</v>
          </cell>
          <cell r="N39">
            <v>5.947408600560351</v>
          </cell>
        </row>
        <row r="40">
          <cell r="B40" t="str">
            <v>2019 Q2</v>
          </cell>
          <cell r="C40">
            <v>2.1628937249548414</v>
          </cell>
          <cell r="D40">
            <v>8.2741909552355395</v>
          </cell>
          <cell r="E40">
            <v>2.5526106776482322</v>
          </cell>
          <cell r="F40">
            <v>-3.8105051818192948</v>
          </cell>
          <cell r="G40">
            <v>3.6652075079350368</v>
          </cell>
          <cell r="H40">
            <v>9.4084890121162772</v>
          </cell>
          <cell r="I40">
            <v>-1.7718266916701708</v>
          </cell>
          <cell r="J40">
            <v>6.4314195567922354</v>
          </cell>
          <cell r="K40">
            <v>-2.8033014056046568</v>
          </cell>
          <cell r="L40">
            <v>6.1191668103056145</v>
          </cell>
          <cell r="M40">
            <v>-17.578062667571487</v>
          </cell>
          <cell r="N40">
            <v>4.0349283383338985</v>
          </cell>
        </row>
        <row r="41">
          <cell r="B41" t="str">
            <v>2019 Q3</v>
          </cell>
          <cell r="C41">
            <v>0.66045024422814436</v>
          </cell>
          <cell r="D41">
            <v>4.7391452166569934</v>
          </cell>
          <cell r="E41">
            <v>-3.6383116489692497</v>
          </cell>
          <cell r="F41">
            <v>-3.9690325988844819</v>
          </cell>
          <cell r="G41">
            <v>-1.9922278804258866</v>
          </cell>
          <cell r="H41">
            <v>9.5953111056259104</v>
          </cell>
          <cell r="I41">
            <v>-23.369540347038182</v>
          </cell>
          <cell r="J41">
            <v>5.1046572238643222</v>
          </cell>
          <cell r="K41">
            <v>-6.2685529939479068</v>
          </cell>
          <cell r="L41">
            <v>4.0700226342379437</v>
          </cell>
          <cell r="M41">
            <v>60.491915427077089</v>
          </cell>
          <cell r="N41">
            <v>8.6039642153680802</v>
          </cell>
        </row>
        <row r="42">
          <cell r="B42" t="str">
            <v>2019 Q4</v>
          </cell>
          <cell r="C42">
            <v>1.774894073676009</v>
          </cell>
          <cell r="D42">
            <v>6.0521206072459819</v>
          </cell>
          <cell r="E42">
            <v>1.4766622637535392</v>
          </cell>
          <cell r="F42">
            <v>-8.1031013661049798</v>
          </cell>
          <cell r="G42">
            <v>-0.15782668317864079</v>
          </cell>
          <cell r="H42">
            <v>12.34276656686535</v>
          </cell>
          <cell r="I42">
            <v>22.662246728382172</v>
          </cell>
          <cell r="J42">
            <v>4.5243374108625289</v>
          </cell>
          <cell r="K42">
            <v>-7.4360120312461504</v>
          </cell>
          <cell r="L42">
            <v>3.9902863798829742</v>
          </cell>
          <cell r="M42">
            <v>11.225735025853282</v>
          </cell>
          <cell r="N42">
            <v>3.9360722100744425</v>
          </cell>
        </row>
        <row r="43">
          <cell r="B43" t="str">
            <v>2020 Q1</v>
          </cell>
          <cell r="C43">
            <v>-3.7903375347017061</v>
          </cell>
          <cell r="D43">
            <v>1.353061507523762</v>
          </cell>
          <cell r="E43">
            <v>-4.1366109640650279</v>
          </cell>
          <cell r="F43">
            <v>-25.306917668762139</v>
          </cell>
          <cell r="G43">
            <v>-3.3943712638390622</v>
          </cell>
          <cell r="H43">
            <v>5.6569180599409776</v>
          </cell>
          <cell r="I43">
            <v>-43.291490125426577</v>
          </cell>
          <cell r="J43">
            <v>1.0901697687050813</v>
          </cell>
          <cell r="K43">
            <v>-5.8761102792518898</v>
          </cell>
          <cell r="L43">
            <v>5.2209733625172987</v>
          </cell>
          <cell r="M43">
            <v>-6.73223665115583</v>
          </cell>
          <cell r="N43">
            <v>-2.4375360749680226</v>
          </cell>
        </row>
        <row r="44">
          <cell r="B44" t="str">
            <v>2020 Q2</v>
          </cell>
          <cell r="C44">
            <v>-12.25981698209884</v>
          </cell>
          <cell r="D44">
            <v>-6.0825740943047322</v>
          </cell>
          <cell r="E44">
            <v>-26.085636796401076</v>
          </cell>
          <cell r="F44">
            <v>-18.215390639370156</v>
          </cell>
          <cell r="G44">
            <v>-15.386275491054676</v>
          </cell>
          <cell r="H44">
            <v>-14.559737173154119</v>
          </cell>
          <cell r="I44">
            <v>16.643076599879208</v>
          </cell>
          <cell r="J44">
            <v>5.0205090827605261</v>
          </cell>
          <cell r="K44">
            <v>-5.8285119744703024</v>
          </cell>
          <cell r="L44">
            <v>-4.0300497878682791</v>
          </cell>
          <cell r="M44">
            <v>-20.922697245949777</v>
          </cell>
          <cell r="N44">
            <v>-10.825881957068589</v>
          </cell>
        </row>
        <row r="45">
          <cell r="B45" t="str">
            <v>2020 Q3</v>
          </cell>
          <cell r="C45">
            <v>-2.7563431385821247</v>
          </cell>
          <cell r="D45">
            <v>-0.68668575174184809</v>
          </cell>
          <cell r="E45">
            <v>-2.1755156012180521</v>
          </cell>
          <cell r="F45">
            <v>-25.299701113186629</v>
          </cell>
          <cell r="G45">
            <v>1.7145713816477155</v>
          </cell>
          <cell r="H45">
            <v>-3.1845237128449639</v>
          </cell>
          <cell r="I45">
            <v>16.948422565082538</v>
          </cell>
          <cell r="J45">
            <v>-1.0164786599204092</v>
          </cell>
          <cell r="K45">
            <v>-5.8168117626143214</v>
          </cell>
          <cell r="L45">
            <v>4.7566726352083748</v>
          </cell>
          <cell r="M45">
            <v>-7.6196795526630012</v>
          </cell>
          <cell r="N45">
            <v>0.87618028493984923</v>
          </cell>
        </row>
        <row r="46">
          <cell r="B46" t="str">
            <v>2020 Q4</v>
          </cell>
          <cell r="C46">
            <v>-2.7552828785977539</v>
          </cell>
          <cell r="D46">
            <v>-4.7442447543246544</v>
          </cell>
          <cell r="E46">
            <v>2.6907939966447998</v>
          </cell>
          <cell r="F46">
            <v>-13.760483127244086</v>
          </cell>
          <cell r="G46">
            <v>-10.448102326129899</v>
          </cell>
          <cell r="H46">
            <v>-8.5316820205203783</v>
          </cell>
          <cell r="I46">
            <v>-10.304135055399755</v>
          </cell>
          <cell r="J46">
            <v>1.9004916427604996</v>
          </cell>
          <cell r="K46">
            <v>0.31884207364647921</v>
          </cell>
          <cell r="L46">
            <v>2.4504546134971719</v>
          </cell>
          <cell r="M46">
            <v>-7.3125212080081496</v>
          </cell>
          <cell r="N46">
            <v>-1.7460636710622026</v>
          </cell>
        </row>
      </sheetData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60" zoomScaleNormal="60" workbookViewId="0">
      <selection activeCell="K4" sqref="K4"/>
    </sheetView>
  </sheetViews>
  <sheetFormatPr defaultColWidth="9" defaultRowHeight="13.8" x14ac:dyDescent="0.25"/>
  <cols>
    <col min="1" max="1" width="15.5" style="129" customWidth="1"/>
    <col min="2" max="2" width="10.09765625" style="129" customWidth="1"/>
    <col min="3" max="3" width="7.5" style="129" customWidth="1"/>
    <col min="4" max="4" width="13.5" style="129" customWidth="1"/>
    <col min="5" max="5" width="13" style="129" customWidth="1"/>
    <col min="6" max="6" width="15.8984375" style="129" customWidth="1"/>
    <col min="7" max="7" width="14.69921875" style="129" customWidth="1"/>
    <col min="8" max="8" width="11.59765625" style="129" customWidth="1"/>
    <col min="9" max="9" width="10" style="129" customWidth="1"/>
    <col min="10" max="10" width="14.3984375" style="129" customWidth="1"/>
    <col min="11" max="12" width="11.3984375" style="129" customWidth="1"/>
    <col min="13" max="13" width="14" style="129" customWidth="1"/>
    <col min="14" max="14" width="14.3984375" style="129" customWidth="1"/>
    <col min="15" max="15" width="10" style="129" customWidth="1"/>
    <col min="16" max="16" width="11.19921875" style="129" customWidth="1"/>
    <col min="17" max="17" width="11.3984375" style="129" customWidth="1"/>
    <col min="18" max="18" width="9" style="129"/>
    <col min="19" max="19" width="9.69921875" style="129" customWidth="1"/>
    <col min="20" max="20" width="10.8984375" style="129" customWidth="1"/>
    <col min="21" max="16384" width="9" style="129"/>
  </cols>
  <sheetData>
    <row r="1" spans="1:20" ht="16.8" x14ac:dyDescent="0.3">
      <c r="A1" s="132" t="s">
        <v>374</v>
      </c>
      <c r="B1" s="132"/>
      <c r="C1" s="132"/>
      <c r="D1" s="132"/>
      <c r="E1" s="132"/>
      <c r="F1" s="132"/>
    </row>
    <row r="2" spans="1:20" ht="16.8" x14ac:dyDescent="0.3">
      <c r="A2" s="282" t="s">
        <v>375</v>
      </c>
      <c r="B2" s="132"/>
      <c r="C2" s="132"/>
      <c r="D2" s="132"/>
      <c r="E2" s="132"/>
      <c r="F2" s="132"/>
    </row>
    <row r="3" spans="1:20" ht="12" customHeight="1" x14ac:dyDescent="0.25">
      <c r="A3" s="283"/>
      <c r="D3" s="284"/>
    </row>
    <row r="4" spans="1:20" s="115" customFormat="1" ht="19.5" customHeight="1" x14ac:dyDescent="0.25">
      <c r="A4" s="115" t="s">
        <v>12</v>
      </c>
    </row>
    <row r="5" spans="1:20" s="115" customFormat="1" ht="4.5" customHeight="1" x14ac:dyDescent="0.25"/>
    <row r="6" spans="1:20" ht="88.5" customHeight="1" x14ac:dyDescent="0.25">
      <c r="A6" s="3"/>
      <c r="B6" s="279" t="s">
        <v>376</v>
      </c>
      <c r="C6" s="279" t="s">
        <v>4</v>
      </c>
      <c r="D6" s="279" t="s">
        <v>377</v>
      </c>
      <c r="E6" s="279" t="s">
        <v>378</v>
      </c>
      <c r="F6" s="279" t="s">
        <v>379</v>
      </c>
      <c r="G6" s="279" t="s">
        <v>380</v>
      </c>
      <c r="H6" s="279" t="s">
        <v>381</v>
      </c>
      <c r="I6" s="279" t="s">
        <v>382</v>
      </c>
      <c r="J6" s="279" t="s">
        <v>10</v>
      </c>
      <c r="K6" s="279" t="s">
        <v>383</v>
      </c>
      <c r="L6" s="279" t="s">
        <v>384</v>
      </c>
      <c r="M6" s="279" t="s">
        <v>385</v>
      </c>
      <c r="N6" s="279" t="s">
        <v>386</v>
      </c>
      <c r="O6" s="279" t="s">
        <v>387</v>
      </c>
      <c r="P6" s="281" t="s">
        <v>388</v>
      </c>
      <c r="Q6" s="280" t="s">
        <v>389</v>
      </c>
      <c r="R6" s="280" t="s">
        <v>390</v>
      </c>
      <c r="S6" s="280" t="s">
        <v>391</v>
      </c>
      <c r="T6" s="279" t="s">
        <v>392</v>
      </c>
    </row>
    <row r="7" spans="1:20" x14ac:dyDescent="0.25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 x14ac:dyDescent="0.25">
      <c r="A8" s="11">
        <v>2013</v>
      </c>
      <c r="B8" s="108">
        <v>0.66653504176339595</v>
      </c>
      <c r="C8" s="34">
        <v>1.5</v>
      </c>
      <c r="D8" s="34">
        <v>-0.11726078799249251</v>
      </c>
      <c r="E8" s="34">
        <v>-0.77762067354866815</v>
      </c>
      <c r="F8" s="34">
        <v>14.107888070262094</v>
      </c>
      <c r="G8" s="34">
        <v>15.377220859488055</v>
      </c>
      <c r="H8" s="34">
        <v>1.5726782058440421</v>
      </c>
      <c r="I8" s="34">
        <v>1.75442851767869</v>
      </c>
      <c r="J8" s="34">
        <v>90.208333333333329</v>
      </c>
      <c r="K8" s="34">
        <v>6.4</v>
      </c>
      <c r="L8" s="34">
        <v>6.4100300956806393</v>
      </c>
      <c r="M8" s="34">
        <v>1.7180866973301505</v>
      </c>
      <c r="N8" s="34">
        <v>10.263008653025409</v>
      </c>
      <c r="O8" s="98">
        <v>-2023.2579999999998</v>
      </c>
      <c r="P8" s="34">
        <v>-2.8796046333181455</v>
      </c>
      <c r="Q8" s="34">
        <v>54.724899253529557</v>
      </c>
      <c r="R8" s="34">
        <v>1.8521185243699236</v>
      </c>
      <c r="S8" s="34">
        <v>3.9054648209748044</v>
      </c>
      <c r="T8" s="285">
        <v>1.3281000000000001</v>
      </c>
    </row>
    <row r="9" spans="1:20" x14ac:dyDescent="0.25">
      <c r="A9" s="11">
        <v>2014</v>
      </c>
      <c r="B9" s="108">
        <v>2.6415897461004505</v>
      </c>
      <c r="C9" s="34">
        <v>-0.1</v>
      </c>
      <c r="D9" s="34">
        <v>-3.5219535102136632</v>
      </c>
      <c r="E9" s="34">
        <v>1.4094189032186648</v>
      </c>
      <c r="F9" s="34">
        <v>12.789967893097712</v>
      </c>
      <c r="G9" s="34">
        <v>14.291199956718122</v>
      </c>
      <c r="H9" s="34">
        <v>2.9500687127805918</v>
      </c>
      <c r="I9" s="34">
        <v>2.2757956484022941</v>
      </c>
      <c r="J9" s="34">
        <v>100.64999999999999</v>
      </c>
      <c r="K9" s="34">
        <v>2.5</v>
      </c>
      <c r="L9" s="34">
        <v>7.7168611110765823</v>
      </c>
      <c r="M9" s="34">
        <v>1.8676465084948717</v>
      </c>
      <c r="N9" s="34">
        <v>13.193565255428766</v>
      </c>
      <c r="O9" s="98">
        <v>-2923.3720732900006</v>
      </c>
      <c r="P9" s="34">
        <v>-3.1074829500992918</v>
      </c>
      <c r="Q9" s="34">
        <v>53.551996380638158</v>
      </c>
      <c r="R9" s="34">
        <v>1.1412848577991728</v>
      </c>
      <c r="S9" s="34">
        <v>3.6157002709039041</v>
      </c>
      <c r="T9" s="285">
        <v>1.3285</v>
      </c>
    </row>
    <row r="10" spans="1:20" x14ac:dyDescent="0.25">
      <c r="A10" s="11">
        <v>2015</v>
      </c>
      <c r="B10" s="108">
        <v>4.814899670274329</v>
      </c>
      <c r="C10" s="34">
        <v>-0.3</v>
      </c>
      <c r="D10" s="34">
        <v>-4.2427192342013456</v>
      </c>
      <c r="E10" s="34">
        <v>1.9768355607293557</v>
      </c>
      <c r="F10" s="34">
        <v>11.501598577811288</v>
      </c>
      <c r="G10" s="34">
        <v>13.147450758800083</v>
      </c>
      <c r="H10" s="34">
        <v>6.7989676960042544</v>
      </c>
      <c r="I10" s="34">
        <v>7.5509946198424984</v>
      </c>
      <c r="J10" s="34">
        <v>101.825</v>
      </c>
      <c r="K10" s="34">
        <v>11.5</v>
      </c>
      <c r="L10" s="34">
        <v>10.727485777597707</v>
      </c>
      <c r="M10" s="34">
        <v>7.2798839942842335</v>
      </c>
      <c r="N10" s="34">
        <v>13.115803955467939</v>
      </c>
      <c r="O10" s="98">
        <v>-1932.6147074800019</v>
      </c>
      <c r="P10" s="34">
        <v>-2.6770028980701981</v>
      </c>
      <c r="Q10" s="34">
        <v>51.917531291290274</v>
      </c>
      <c r="R10" s="34">
        <v>-2.092090001281492</v>
      </c>
      <c r="S10" s="34">
        <v>1.000463980572349</v>
      </c>
      <c r="T10" s="285">
        <v>1.1094999999999999</v>
      </c>
    </row>
    <row r="11" spans="1:20" x14ac:dyDescent="0.25">
      <c r="A11" s="11">
        <v>2016</v>
      </c>
      <c r="B11" s="108">
        <v>2.132727783939842</v>
      </c>
      <c r="C11" s="34">
        <v>-0.5</v>
      </c>
      <c r="D11" s="34">
        <v>-4.3090515085847727</v>
      </c>
      <c r="E11" s="34">
        <v>2.3797834852236264</v>
      </c>
      <c r="F11" s="34">
        <v>9.4850000000000012</v>
      </c>
      <c r="G11" s="34">
        <v>11.079999999999998</v>
      </c>
      <c r="H11" s="34">
        <v>4.6246146154487207</v>
      </c>
      <c r="I11" s="34">
        <v>4.302405680707281</v>
      </c>
      <c r="J11" s="34">
        <v>103.125</v>
      </c>
      <c r="K11" s="34">
        <v>6.1</v>
      </c>
      <c r="L11" s="34">
        <v>10.159026101834613</v>
      </c>
      <c r="M11" s="34">
        <v>4.2114034866939534</v>
      </c>
      <c r="N11" s="34">
        <v>13.276018963767712</v>
      </c>
      <c r="O11" s="98">
        <v>-980.25534615999914</v>
      </c>
      <c r="P11" s="34">
        <v>-2.5812255489562239</v>
      </c>
      <c r="Q11" s="34">
        <v>52.412713551417475</v>
      </c>
      <c r="R11" s="34">
        <v>-2.740462223192186</v>
      </c>
      <c r="S11" s="34">
        <v>1.5471914208520696</v>
      </c>
      <c r="T11" s="285">
        <v>1.1069</v>
      </c>
    </row>
    <row r="12" spans="1:20" ht="12.75" customHeight="1" x14ac:dyDescent="0.25">
      <c r="A12" s="11">
        <v>2017</v>
      </c>
      <c r="B12" s="108">
        <v>3.0432795558063219</v>
      </c>
      <c r="C12" s="34">
        <v>1.4</v>
      </c>
      <c r="D12" s="34">
        <v>1.8639491333507294</v>
      </c>
      <c r="E12" s="34">
        <v>2.2062007307902576</v>
      </c>
      <c r="F12" s="34">
        <v>7.0625</v>
      </c>
      <c r="G12" s="34">
        <v>8.3483333333333345</v>
      </c>
      <c r="H12" s="34">
        <v>3.305192736540306</v>
      </c>
      <c r="I12" s="34">
        <v>3.8947786847790979</v>
      </c>
      <c r="J12" s="34">
        <v>104.36666666666667</v>
      </c>
      <c r="K12" s="34">
        <v>7.8</v>
      </c>
      <c r="L12" s="34">
        <v>10.498278314580077</v>
      </c>
      <c r="M12" s="34">
        <v>7.7744805074035668</v>
      </c>
      <c r="N12" s="34">
        <v>12.350627496558573</v>
      </c>
      <c r="O12" s="98">
        <v>-1220.1317857699987</v>
      </c>
      <c r="P12" s="34">
        <v>-0.93601028275725318</v>
      </c>
      <c r="Q12" s="34">
        <v>51.689965069046892</v>
      </c>
      <c r="R12" s="34">
        <v>-1.914464087872995</v>
      </c>
      <c r="S12" s="34">
        <v>0.70630413093161259</v>
      </c>
      <c r="T12" s="285">
        <v>1.1296999999999999</v>
      </c>
    </row>
    <row r="13" spans="1:20" ht="12.75" customHeight="1" x14ac:dyDescent="0.25">
      <c r="A13" s="11">
        <v>2018</v>
      </c>
      <c r="B13" s="108">
        <v>3.7686315089492552</v>
      </c>
      <c r="C13" s="34">
        <v>2.5</v>
      </c>
      <c r="D13" s="34">
        <v>4.9850363403163698</v>
      </c>
      <c r="E13" s="34">
        <v>2.0084678887944705</v>
      </c>
      <c r="F13" s="34">
        <v>5.4166666666666679</v>
      </c>
      <c r="G13" s="34">
        <v>6.5941666666666654</v>
      </c>
      <c r="H13" s="34">
        <v>4.3327422712203969</v>
      </c>
      <c r="I13" s="34">
        <v>6.0151100880964066</v>
      </c>
      <c r="J13" s="34">
        <v>101.60833333333332</v>
      </c>
      <c r="K13" s="34">
        <v>5.0999999999999996</v>
      </c>
      <c r="L13" s="34">
        <v>9.3971525818582222</v>
      </c>
      <c r="M13" s="34">
        <v>8.1872315586746964</v>
      </c>
      <c r="N13" s="34">
        <v>10.74615942518173</v>
      </c>
      <c r="O13" s="98">
        <v>-1182.24175909</v>
      </c>
      <c r="P13" s="34">
        <v>-0.99031226078985379</v>
      </c>
      <c r="Q13" s="34">
        <v>49.863524597023115</v>
      </c>
      <c r="R13" s="34">
        <v>-2.2043199755778136</v>
      </c>
      <c r="S13" s="34">
        <v>-0.26649730911526193</v>
      </c>
      <c r="T13" s="285">
        <v>1.181</v>
      </c>
    </row>
    <row r="14" spans="1:20" ht="12.75" customHeight="1" x14ac:dyDescent="0.25">
      <c r="A14" s="11">
        <v>2019</v>
      </c>
      <c r="B14" s="108">
        <v>2.3170234546965816</v>
      </c>
      <c r="C14" s="34">
        <v>2.8</v>
      </c>
      <c r="D14" s="34">
        <v>2.5492751262420512</v>
      </c>
      <c r="E14" s="34">
        <v>1.0450009959080973</v>
      </c>
      <c r="F14" s="34">
        <v>4.996666666666667</v>
      </c>
      <c r="G14" s="34">
        <v>6.11</v>
      </c>
      <c r="H14" s="34">
        <v>0.52464346412473617</v>
      </c>
      <c r="I14" s="34">
        <v>0.4007869645466684</v>
      </c>
      <c r="J14" s="34">
        <v>97.674999999999997</v>
      </c>
      <c r="K14" s="34">
        <v>6.8</v>
      </c>
      <c r="L14" s="34">
        <v>7.2065526327800029</v>
      </c>
      <c r="M14" s="34">
        <v>4.4075800844048274</v>
      </c>
      <c r="N14" s="34">
        <v>8.4997490199258436</v>
      </c>
      <c r="O14" s="98">
        <v>-2201.4802244599987</v>
      </c>
      <c r="P14" s="34">
        <v>-1.3517387816783215</v>
      </c>
      <c r="Q14" s="34">
        <v>48.458290341262554</v>
      </c>
      <c r="R14" s="34">
        <v>-2.7137210416169393</v>
      </c>
      <c r="S14" s="34">
        <v>-1.0427072683195251</v>
      </c>
      <c r="T14" s="285">
        <v>1.1194999999999999</v>
      </c>
    </row>
    <row r="15" spans="1:20" ht="12.75" customHeight="1" x14ac:dyDescent="0.25">
      <c r="A15" s="14">
        <v>2020</v>
      </c>
      <c r="B15" s="108">
        <v>-5.1880412979626414</v>
      </c>
      <c r="C15" s="34">
        <v>2</v>
      </c>
      <c r="D15" s="34">
        <v>0.84187117782543908</v>
      </c>
      <c r="E15" s="34">
        <v>-1.8861519963683833</v>
      </c>
      <c r="F15" s="34">
        <v>6.7808333333333337</v>
      </c>
      <c r="G15" s="34">
        <v>7.6341666666666663</v>
      </c>
      <c r="H15" s="34">
        <v>-9.0929138488679655</v>
      </c>
      <c r="I15" s="34">
        <v>-7.0820506152075495</v>
      </c>
      <c r="J15" s="34">
        <v>85.25833333333334</v>
      </c>
      <c r="K15" s="34">
        <v>7</v>
      </c>
      <c r="L15" s="34">
        <v>5.7992342022535439</v>
      </c>
      <c r="M15" s="34">
        <v>5.1489326734372582</v>
      </c>
      <c r="N15" s="34">
        <v>6.6846106662360398</v>
      </c>
      <c r="O15" s="98" t="s">
        <v>454</v>
      </c>
      <c r="P15" s="34" t="s">
        <v>454</v>
      </c>
      <c r="Q15" s="34" t="s">
        <v>454</v>
      </c>
      <c r="R15" s="34">
        <v>-0.35841102331824543</v>
      </c>
      <c r="S15" s="34">
        <v>0.65277491745881489</v>
      </c>
      <c r="T15" s="285">
        <v>1.1422000000000001</v>
      </c>
    </row>
    <row r="16" spans="1:20" ht="12.75" customHeight="1" x14ac:dyDescent="0.25">
      <c r="A16" s="11" t="s">
        <v>450</v>
      </c>
      <c r="B16" s="286">
        <v>-3.6456876166473791</v>
      </c>
      <c r="C16" s="40">
        <v>2.917049377632793</v>
      </c>
      <c r="D16" s="40">
        <v>2.453010512902182</v>
      </c>
      <c r="E16" s="40">
        <v>-0.4501968686068949</v>
      </c>
      <c r="F16" s="40">
        <v>5.131695739515167</v>
      </c>
      <c r="G16" s="40">
        <v>6.1435240076422852</v>
      </c>
      <c r="H16" s="40">
        <v>-7.3218811602365577</v>
      </c>
      <c r="I16" s="40">
        <v>-4.2047057776331513</v>
      </c>
      <c r="J16" s="40">
        <v>98.933333333333323</v>
      </c>
      <c r="K16" s="40">
        <v>5.7</v>
      </c>
      <c r="L16" s="40">
        <v>6.7160067814964037</v>
      </c>
      <c r="M16" s="40">
        <v>4.538578790531119</v>
      </c>
      <c r="N16" s="40">
        <v>8.4833144972966181</v>
      </c>
      <c r="O16" s="20" t="s">
        <v>445</v>
      </c>
      <c r="P16" s="40">
        <v>-2.8874393189762388</v>
      </c>
      <c r="Q16" s="40">
        <v>50.930810821440552</v>
      </c>
      <c r="R16" s="40">
        <v>-4.1828754530911807</v>
      </c>
      <c r="S16" s="40">
        <v>-3.4192855383763154</v>
      </c>
      <c r="T16" s="287">
        <v>1.1027</v>
      </c>
    </row>
    <row r="17" spans="1:20" ht="12.75" customHeight="1" x14ac:dyDescent="0.25">
      <c r="A17" s="11" t="s">
        <v>451</v>
      </c>
      <c r="B17" s="108">
        <v>-12.109105652198849</v>
      </c>
      <c r="C17" s="34">
        <v>2.0100975257926024</v>
      </c>
      <c r="D17" s="34">
        <v>0.25316455696200535</v>
      </c>
      <c r="E17" s="34">
        <v>-2.5909072140756706</v>
      </c>
      <c r="F17" s="34">
        <v>7.0001728533038152</v>
      </c>
      <c r="G17" s="34">
        <v>7.8603504267941231</v>
      </c>
      <c r="H17" s="34">
        <v>-28.112563956793622</v>
      </c>
      <c r="I17" s="34">
        <v>-20.787298783088133</v>
      </c>
      <c r="J17" s="34">
        <v>66.166666666666671</v>
      </c>
      <c r="K17" s="34">
        <v>7.2</v>
      </c>
      <c r="L17" s="34">
        <v>6.292813372813427</v>
      </c>
      <c r="M17" s="34">
        <v>5.1889062447686598</v>
      </c>
      <c r="N17" s="34">
        <v>7.5245707781089095</v>
      </c>
      <c r="O17" s="12" t="s">
        <v>445</v>
      </c>
      <c r="P17" s="34">
        <v>-7.3193381163296252</v>
      </c>
      <c r="Q17" s="34">
        <v>60.160040466235706</v>
      </c>
      <c r="R17" s="34">
        <v>-1.4494686477021872</v>
      </c>
      <c r="S17" s="34">
        <v>6.9172567772723417E-2</v>
      </c>
      <c r="T17" s="285">
        <v>1.1013999999999999</v>
      </c>
    </row>
    <row r="18" spans="1:20" ht="12.75" customHeight="1" x14ac:dyDescent="0.25">
      <c r="A18" s="11" t="s">
        <v>452</v>
      </c>
      <c r="B18" s="108">
        <v>-2.3785997983840161</v>
      </c>
      <c r="C18" s="34">
        <v>1.5351972041937074</v>
      </c>
      <c r="D18" s="34">
        <v>0.31746031746031633</v>
      </c>
      <c r="E18" s="34">
        <v>-2.4690149433937592</v>
      </c>
      <c r="F18" s="34">
        <v>7.4142609408618521</v>
      </c>
      <c r="G18" s="34">
        <v>8.2513275046604306</v>
      </c>
      <c r="H18" s="34">
        <v>-1.4552356849098516</v>
      </c>
      <c r="I18" s="34">
        <v>-1.8249225351317477</v>
      </c>
      <c r="J18" s="34">
        <v>87.866666666666674</v>
      </c>
      <c r="K18" s="34">
        <v>7</v>
      </c>
      <c r="L18" s="34">
        <v>5.5279271399300711</v>
      </c>
      <c r="M18" s="34">
        <v>3.8688580489638156</v>
      </c>
      <c r="N18" s="34">
        <v>7.0200743555228371</v>
      </c>
      <c r="O18" s="12" t="s">
        <v>445</v>
      </c>
      <c r="P18" s="34">
        <v>-5.2518091905862976</v>
      </c>
      <c r="Q18" s="34">
        <v>60.686594144869055</v>
      </c>
      <c r="R18" s="34">
        <v>2.4190507203274803</v>
      </c>
      <c r="S18" s="34">
        <v>2.8871765726722654</v>
      </c>
      <c r="T18" s="285">
        <v>1.1689000000000001</v>
      </c>
    </row>
    <row r="19" spans="1:20" ht="12.75" customHeight="1" x14ac:dyDescent="0.25">
      <c r="A19" s="14" t="s">
        <v>453</v>
      </c>
      <c r="B19" s="36">
        <v>-2.6541132682021811</v>
      </c>
      <c r="C19" s="37">
        <v>1.6084286649418829</v>
      </c>
      <c r="D19" s="37">
        <v>0.35009548058559403</v>
      </c>
      <c r="E19" s="37">
        <v>-2.0245123216374452</v>
      </c>
      <c r="F19" s="37">
        <v>7.5766302443799702</v>
      </c>
      <c r="G19" s="37">
        <v>8.2871366650182647</v>
      </c>
      <c r="H19" s="37">
        <v>1.7190278601067348</v>
      </c>
      <c r="I19" s="37">
        <v>-1.6464735650065023</v>
      </c>
      <c r="J19" s="37">
        <v>88.066666666666677</v>
      </c>
      <c r="K19" s="37">
        <v>7</v>
      </c>
      <c r="L19" s="37">
        <v>5.7992342022535439</v>
      </c>
      <c r="M19" s="37">
        <v>5.1489326734372582</v>
      </c>
      <c r="N19" s="37">
        <v>6.6846106662360398</v>
      </c>
      <c r="O19" s="15" t="s">
        <v>445</v>
      </c>
      <c r="P19" s="37" t="s">
        <v>454</v>
      </c>
      <c r="Q19" s="37" t="s">
        <v>454</v>
      </c>
      <c r="R19" s="37">
        <v>1.1870359111800064</v>
      </c>
      <c r="S19" s="37">
        <v>2.5246331567930822</v>
      </c>
      <c r="T19" s="288">
        <v>1.1929000000000001</v>
      </c>
    </row>
    <row r="20" spans="1:20" ht="12.75" customHeight="1" x14ac:dyDescent="0.25">
      <c r="A20" s="22">
        <v>43891</v>
      </c>
      <c r="B20" s="108" t="s">
        <v>445</v>
      </c>
      <c r="C20" s="34">
        <v>2.4</v>
      </c>
      <c r="D20" s="34">
        <v>2.0853080568720372</v>
      </c>
      <c r="E20" s="34" t="s">
        <v>445</v>
      </c>
      <c r="F20" s="34">
        <v>5.2876383327024508</v>
      </c>
      <c r="G20" s="34">
        <v>6.2592251956404388</v>
      </c>
      <c r="H20" s="34">
        <v>-19.572107765451662</v>
      </c>
      <c r="I20" s="34">
        <v>-12.418313464080342</v>
      </c>
      <c r="J20" s="34">
        <v>98.1</v>
      </c>
      <c r="K20" s="34">
        <v>5.7</v>
      </c>
      <c r="L20" s="34">
        <v>6.7160067814964037</v>
      </c>
      <c r="M20" s="34">
        <v>4.538578790531119</v>
      </c>
      <c r="N20" s="34">
        <v>8.4833144972966181</v>
      </c>
      <c r="O20" s="98">
        <v>-824.48829982999928</v>
      </c>
      <c r="P20" s="34" t="s">
        <v>445</v>
      </c>
      <c r="Q20" s="34" t="s">
        <v>445</v>
      </c>
      <c r="R20" s="34" t="s">
        <v>445</v>
      </c>
      <c r="S20" s="34" t="s">
        <v>445</v>
      </c>
      <c r="T20" s="285">
        <v>1.1060000000000001</v>
      </c>
    </row>
    <row r="21" spans="1:20" ht="12.75" customHeight="1" x14ac:dyDescent="0.25">
      <c r="A21" s="22">
        <v>43922</v>
      </c>
      <c r="B21" s="108" t="s">
        <v>445</v>
      </c>
      <c r="C21" s="34">
        <v>2.1</v>
      </c>
      <c r="D21" s="34">
        <v>1.3295346628679994</v>
      </c>
      <c r="E21" s="34" t="s">
        <v>445</v>
      </c>
      <c r="F21" s="34">
        <v>6.66628206032828</v>
      </c>
      <c r="G21" s="34">
        <v>7.5239543807451303</v>
      </c>
      <c r="H21" s="34">
        <v>-41.996557659208257</v>
      </c>
      <c r="I21" s="34">
        <v>-31.935601635668803</v>
      </c>
      <c r="J21" s="34">
        <v>59.9</v>
      </c>
      <c r="K21" s="34">
        <v>7.1</v>
      </c>
      <c r="L21" s="34">
        <v>6.5876564736698953</v>
      </c>
      <c r="M21" s="34">
        <v>5.0344784947651675</v>
      </c>
      <c r="N21" s="34">
        <v>8.0202856153168085</v>
      </c>
      <c r="O21" s="98">
        <v>-873.96946043000139</v>
      </c>
      <c r="P21" s="34" t="s">
        <v>445</v>
      </c>
      <c r="Q21" s="34" t="s">
        <v>445</v>
      </c>
      <c r="R21" s="34" t="s">
        <v>445</v>
      </c>
      <c r="S21" s="34" t="s">
        <v>445</v>
      </c>
      <c r="T21" s="285">
        <v>1.0860000000000001</v>
      </c>
    </row>
    <row r="22" spans="1:20" ht="12.75" customHeight="1" x14ac:dyDescent="0.25">
      <c r="A22" s="22">
        <v>43952</v>
      </c>
      <c r="B22" s="108" t="s">
        <v>445</v>
      </c>
      <c r="C22" s="34">
        <v>2.1</v>
      </c>
      <c r="D22" s="34">
        <v>-0.56818181818181301</v>
      </c>
      <c r="E22" s="34" t="s">
        <v>445</v>
      </c>
      <c r="F22" s="34">
        <v>7.0636666913788613</v>
      </c>
      <c r="G22" s="34">
        <v>7.9156070562762064</v>
      </c>
      <c r="H22" s="34">
        <v>-33.333333333333343</v>
      </c>
      <c r="I22" s="34">
        <v>-25.157122340186447</v>
      </c>
      <c r="J22" s="34">
        <v>63.5</v>
      </c>
      <c r="K22" s="34">
        <v>6.4</v>
      </c>
      <c r="L22" s="34">
        <v>6.4582073211999784</v>
      </c>
      <c r="M22" s="34">
        <v>5.056506524279996</v>
      </c>
      <c r="N22" s="34">
        <v>7.5558473752473958</v>
      </c>
      <c r="O22" s="98">
        <v>-716.69152905000033</v>
      </c>
      <c r="P22" s="34" t="s">
        <v>445</v>
      </c>
      <c r="Q22" s="34" t="s">
        <v>445</v>
      </c>
      <c r="R22" s="34" t="s">
        <v>445</v>
      </c>
      <c r="S22" s="34" t="s">
        <v>445</v>
      </c>
      <c r="T22" s="285">
        <v>1.0900000000000001</v>
      </c>
    </row>
    <row r="23" spans="1:20" ht="12.75" customHeight="1" x14ac:dyDescent="0.25">
      <c r="A23" s="22">
        <v>43983</v>
      </c>
      <c r="B23" s="108" t="s">
        <v>445</v>
      </c>
      <c r="C23" s="34">
        <v>1.8</v>
      </c>
      <c r="D23" s="34">
        <v>0</v>
      </c>
      <c r="E23" s="34" t="s">
        <v>445</v>
      </c>
      <c r="F23" s="34">
        <v>7.2705698082043035</v>
      </c>
      <c r="G23" s="34">
        <v>8.1414898433610325</v>
      </c>
      <c r="H23" s="34">
        <v>-8.413672217353195</v>
      </c>
      <c r="I23" s="34">
        <v>-4.8501448776361826</v>
      </c>
      <c r="J23" s="34">
        <v>75.099999999999994</v>
      </c>
      <c r="K23" s="34">
        <v>7.2</v>
      </c>
      <c r="L23" s="34">
        <v>6.292813372813427</v>
      </c>
      <c r="M23" s="34">
        <v>5.1889062447686598</v>
      </c>
      <c r="N23" s="34">
        <v>7.5245707781089095</v>
      </c>
      <c r="O23" s="98">
        <v>-773.59418816000198</v>
      </c>
      <c r="P23" s="34" t="s">
        <v>445</v>
      </c>
      <c r="Q23" s="34" t="s">
        <v>445</v>
      </c>
      <c r="R23" s="34" t="s">
        <v>445</v>
      </c>
      <c r="S23" s="34" t="s">
        <v>445</v>
      </c>
      <c r="T23" s="285">
        <v>1.125</v>
      </c>
    </row>
    <row r="24" spans="1:20" ht="12.75" customHeight="1" x14ac:dyDescent="0.25">
      <c r="A24" s="22">
        <v>44013</v>
      </c>
      <c r="B24" s="108" t="s">
        <v>445</v>
      </c>
      <c r="C24" s="34">
        <v>1.8</v>
      </c>
      <c r="D24" s="34">
        <v>0.3805899143672633</v>
      </c>
      <c r="E24" s="34" t="s">
        <v>445</v>
      </c>
      <c r="F24" s="34">
        <v>7.4222351203760875</v>
      </c>
      <c r="G24" s="34">
        <v>8.2971696503153698</v>
      </c>
      <c r="H24" s="34">
        <v>-3.5</v>
      </c>
      <c r="I24" s="34">
        <v>-1.6108347485225494</v>
      </c>
      <c r="J24" s="34">
        <v>85.7</v>
      </c>
      <c r="K24" s="34">
        <v>6.6</v>
      </c>
      <c r="L24" s="34">
        <v>6.3253812060114711</v>
      </c>
      <c r="M24" s="34">
        <v>6.1955260296124663</v>
      </c>
      <c r="N24" s="34">
        <v>7.2769405435831658</v>
      </c>
      <c r="O24" s="98">
        <v>76.638415340002894</v>
      </c>
      <c r="P24" s="34" t="s">
        <v>445</v>
      </c>
      <c r="Q24" s="34" t="s">
        <v>445</v>
      </c>
      <c r="R24" s="34" t="s">
        <v>445</v>
      </c>
      <c r="S24" s="34" t="s">
        <v>445</v>
      </c>
      <c r="T24" s="285">
        <v>1.1459999999999999</v>
      </c>
    </row>
    <row r="25" spans="1:20" ht="12.75" customHeight="1" x14ac:dyDescent="0.25">
      <c r="A25" s="22">
        <v>44044</v>
      </c>
      <c r="B25" s="108" t="s">
        <v>445</v>
      </c>
      <c r="C25" s="34">
        <v>1.4</v>
      </c>
      <c r="D25" s="34">
        <v>9.5147478591826484E-2</v>
      </c>
      <c r="E25" s="34" t="s">
        <v>445</v>
      </c>
      <c r="F25" s="34">
        <v>7.4401634808926875</v>
      </c>
      <c r="G25" s="34">
        <v>8.2850628280493215</v>
      </c>
      <c r="H25" s="34">
        <v>-0.88757396449705084</v>
      </c>
      <c r="I25" s="34">
        <v>-3.1224948643393589</v>
      </c>
      <c r="J25" s="34">
        <v>90</v>
      </c>
      <c r="K25" s="34">
        <v>6.4</v>
      </c>
      <c r="L25" s="34">
        <v>6.2146496556859887</v>
      </c>
      <c r="M25" s="34">
        <v>5.7067401706446077</v>
      </c>
      <c r="N25" s="34">
        <v>7.1239683533990359</v>
      </c>
      <c r="O25" s="98">
        <v>-153.94751143000235</v>
      </c>
      <c r="P25" s="34" t="s">
        <v>445</v>
      </c>
      <c r="Q25" s="34" t="s">
        <v>445</v>
      </c>
      <c r="R25" s="34" t="s">
        <v>445</v>
      </c>
      <c r="S25" s="34" t="s">
        <v>445</v>
      </c>
      <c r="T25" s="285">
        <v>1.1830000000000001</v>
      </c>
    </row>
    <row r="26" spans="1:20" ht="12.75" customHeight="1" x14ac:dyDescent="0.25">
      <c r="A26" s="22">
        <v>44075</v>
      </c>
      <c r="B26" s="108" t="s">
        <v>445</v>
      </c>
      <c r="C26" s="34">
        <v>1.4</v>
      </c>
      <c r="D26" s="34">
        <v>0.47709923664123721</v>
      </c>
      <c r="E26" s="34" t="s">
        <v>445</v>
      </c>
      <c r="F26" s="34">
        <v>7.3803842213167812</v>
      </c>
      <c r="G26" s="34">
        <v>8.1717500356166006</v>
      </c>
      <c r="H26" s="34">
        <v>-0.17436791630339599</v>
      </c>
      <c r="I26" s="34">
        <v>-0.83222586688884803</v>
      </c>
      <c r="J26" s="34">
        <v>87.9</v>
      </c>
      <c r="K26" s="34">
        <v>7</v>
      </c>
      <c r="L26" s="34">
        <v>5.5279271399300711</v>
      </c>
      <c r="M26" s="34">
        <v>3.8688580489638156</v>
      </c>
      <c r="N26" s="34">
        <v>7.0200743555228371</v>
      </c>
      <c r="O26" s="98">
        <v>-678.63787310999714</v>
      </c>
      <c r="P26" s="34" t="s">
        <v>445</v>
      </c>
      <c r="Q26" s="34" t="s">
        <v>445</v>
      </c>
      <c r="R26" s="34" t="s">
        <v>445</v>
      </c>
      <c r="S26" s="34" t="s">
        <v>445</v>
      </c>
      <c r="T26" s="285">
        <v>1.179</v>
      </c>
    </row>
    <row r="27" spans="1:20" ht="12.75" customHeight="1" x14ac:dyDescent="0.25">
      <c r="A27" s="22">
        <v>44105</v>
      </c>
      <c r="B27" s="108" t="s">
        <v>445</v>
      </c>
      <c r="C27" s="34">
        <v>1.6</v>
      </c>
      <c r="D27" s="34">
        <v>0.7640878701050724</v>
      </c>
      <c r="E27" s="34" t="s">
        <v>445</v>
      </c>
      <c r="F27" s="34">
        <v>7.4402066027661027</v>
      </c>
      <c r="G27" s="34">
        <v>8.1897037106958219</v>
      </c>
      <c r="H27" s="34">
        <v>-2.4590163934426243</v>
      </c>
      <c r="I27" s="34">
        <v>-3.8277051479325479</v>
      </c>
      <c r="J27" s="34">
        <v>89.3</v>
      </c>
      <c r="K27" s="34">
        <v>5.8396672009010331</v>
      </c>
      <c r="L27" s="34">
        <v>6.0208296234961693</v>
      </c>
      <c r="M27" s="34">
        <v>5.6176621530292579</v>
      </c>
      <c r="N27" s="34">
        <v>6.9602709270612166</v>
      </c>
      <c r="O27" s="98">
        <v>-109.80908092000209</v>
      </c>
      <c r="P27" s="34" t="s">
        <v>445</v>
      </c>
      <c r="Q27" s="34" t="s">
        <v>445</v>
      </c>
      <c r="R27" s="34" t="s">
        <v>445</v>
      </c>
      <c r="S27" s="34" t="s">
        <v>445</v>
      </c>
      <c r="T27" s="285">
        <v>1.1779999999999999</v>
      </c>
    </row>
    <row r="28" spans="1:20" ht="12.75" customHeight="1" x14ac:dyDescent="0.25">
      <c r="A28" s="22">
        <v>44136</v>
      </c>
      <c r="B28" s="108" t="s">
        <v>445</v>
      </c>
      <c r="C28" s="34">
        <v>1.6</v>
      </c>
      <c r="D28" s="34">
        <v>-9.5419847328230389E-2</v>
      </c>
      <c r="E28" s="34" t="s">
        <v>445</v>
      </c>
      <c r="F28" s="34">
        <v>7.5699789319884125</v>
      </c>
      <c r="G28" s="34">
        <v>8.2811966397419443</v>
      </c>
      <c r="H28" s="34">
        <v>2.086811352253747</v>
      </c>
      <c r="I28" s="34">
        <v>-1.082889366244018</v>
      </c>
      <c r="J28" s="34">
        <v>87</v>
      </c>
      <c r="K28" s="34">
        <v>6.4</v>
      </c>
      <c r="L28" s="34">
        <v>5.9452790467174879</v>
      </c>
      <c r="M28" s="34">
        <v>5.5022630131034305</v>
      </c>
      <c r="N28" s="34">
        <v>6.8465204314144898</v>
      </c>
      <c r="O28" s="98">
        <v>-461.01857951999727</v>
      </c>
      <c r="P28" s="34" t="s">
        <v>445</v>
      </c>
      <c r="Q28" s="34" t="s">
        <v>445</v>
      </c>
      <c r="R28" s="34" t="s">
        <v>445</v>
      </c>
      <c r="S28" s="34" t="s">
        <v>445</v>
      </c>
      <c r="T28" s="285">
        <v>1.1839999999999999</v>
      </c>
    </row>
    <row r="29" spans="1:20" ht="12.75" customHeight="1" x14ac:dyDescent="0.25">
      <c r="A29" s="22">
        <v>44166</v>
      </c>
      <c r="B29" s="108" t="s">
        <v>445</v>
      </c>
      <c r="C29" s="34">
        <v>1.6</v>
      </c>
      <c r="D29" s="34">
        <v>0.38204393505252199</v>
      </c>
      <c r="E29" s="34" t="s">
        <v>445</v>
      </c>
      <c r="F29" s="34">
        <v>7.7197051983853928</v>
      </c>
      <c r="G29" s="34">
        <v>8.390509644617028</v>
      </c>
      <c r="H29" s="34">
        <v>6.5899581589958416</v>
      </c>
      <c r="I29" s="34">
        <v>0.17693439054269788</v>
      </c>
      <c r="J29" s="34">
        <v>87.9</v>
      </c>
      <c r="K29" s="34">
        <v>7</v>
      </c>
      <c r="L29" s="34">
        <v>5.7992342022535439</v>
      </c>
      <c r="M29" s="34">
        <v>5.1489326734372582</v>
      </c>
      <c r="N29" s="34">
        <v>6.6846106662360398</v>
      </c>
      <c r="O29" s="98">
        <v>-2521.8904339500014</v>
      </c>
      <c r="P29" s="34" t="s">
        <v>445</v>
      </c>
      <c r="Q29" s="34" t="s">
        <v>445</v>
      </c>
      <c r="R29" s="34" t="s">
        <v>445</v>
      </c>
      <c r="S29" s="34" t="s">
        <v>445</v>
      </c>
      <c r="T29" s="285">
        <v>1.2170000000000001</v>
      </c>
    </row>
    <row r="30" spans="1:20" ht="12.75" customHeight="1" x14ac:dyDescent="0.25">
      <c r="A30" s="22">
        <v>44197</v>
      </c>
      <c r="B30" s="108" t="s">
        <v>445</v>
      </c>
      <c r="C30" s="34">
        <v>0.7</v>
      </c>
      <c r="D30" s="34">
        <v>-0.28355387523629361</v>
      </c>
      <c r="E30" s="34" t="s">
        <v>445</v>
      </c>
      <c r="F30" s="34">
        <v>7.8579735170431988</v>
      </c>
      <c r="G30" s="34">
        <v>8.4616922788341355</v>
      </c>
      <c r="H30" s="34">
        <v>-3.9508340649692713</v>
      </c>
      <c r="I30" s="34">
        <v>-8.8159940429992929</v>
      </c>
      <c r="J30" s="34">
        <v>83.3</v>
      </c>
      <c r="K30" s="34">
        <v>7</v>
      </c>
      <c r="L30" s="34">
        <v>6.1933828349104232</v>
      </c>
      <c r="M30" s="34">
        <v>6.0198090826488482</v>
      </c>
      <c r="N30" s="34">
        <v>6.2014097462943454</v>
      </c>
      <c r="O30" s="98">
        <v>-187.77948002000028</v>
      </c>
      <c r="P30" s="34" t="s">
        <v>445</v>
      </c>
      <c r="Q30" s="34" t="s">
        <v>445</v>
      </c>
      <c r="R30" s="34" t="s">
        <v>445</v>
      </c>
      <c r="S30" s="34" t="s">
        <v>445</v>
      </c>
      <c r="T30" s="285">
        <v>1.2170000000000001</v>
      </c>
    </row>
    <row r="31" spans="1:20" ht="12.75" customHeight="1" x14ac:dyDescent="0.25">
      <c r="A31" s="23">
        <v>44255</v>
      </c>
      <c r="B31" s="36" t="s">
        <v>445</v>
      </c>
      <c r="C31" s="37">
        <v>0.9</v>
      </c>
      <c r="D31" s="37">
        <v>-1.3876040703052723</v>
      </c>
      <c r="E31" s="37" t="s">
        <v>445</v>
      </c>
      <c r="F31" s="37">
        <v>7.9850626906992499</v>
      </c>
      <c r="G31" s="37">
        <v>8.5446165563745549</v>
      </c>
      <c r="H31" s="37" t="s">
        <v>454</v>
      </c>
      <c r="I31" s="37" t="s">
        <v>454</v>
      </c>
      <c r="J31" s="37">
        <v>79.2</v>
      </c>
      <c r="K31" s="37" t="s">
        <v>454</v>
      </c>
      <c r="L31" s="37">
        <v>5.6950943740694697</v>
      </c>
      <c r="M31" s="37">
        <v>4.8956484589306939</v>
      </c>
      <c r="N31" s="37">
        <v>6.0579251709067705</v>
      </c>
      <c r="O31" s="104">
        <v>-991.55025929000021</v>
      </c>
      <c r="P31" s="37" t="s">
        <v>445</v>
      </c>
      <c r="Q31" s="37" t="s">
        <v>445</v>
      </c>
      <c r="R31" s="37" t="s">
        <v>445</v>
      </c>
      <c r="S31" s="37" t="s">
        <v>445</v>
      </c>
      <c r="T31" s="288">
        <v>1.21</v>
      </c>
    </row>
    <row r="32" spans="1:20" ht="12.75" customHeight="1" x14ac:dyDescent="0.25">
      <c r="A32" s="289"/>
      <c r="B32" s="34"/>
      <c r="C32" s="34"/>
      <c r="D32" s="34"/>
      <c r="E32" s="290"/>
      <c r="F32" s="290"/>
      <c r="G32" s="290"/>
      <c r="H32" s="290"/>
      <c r="I32" s="290"/>
      <c r="J32" s="291"/>
      <c r="K32" s="290"/>
      <c r="L32" s="290"/>
      <c r="M32" s="131"/>
      <c r="N32" s="34"/>
      <c r="O32" s="292"/>
      <c r="P32" s="293"/>
      <c r="Q32" s="293"/>
      <c r="R32" s="293"/>
      <c r="S32" s="293"/>
      <c r="T32" s="294"/>
    </row>
    <row r="33" spans="1:20" ht="12.75" customHeight="1" x14ac:dyDescent="0.25">
      <c r="A33" s="289"/>
      <c r="B33" s="34"/>
      <c r="C33" s="34"/>
      <c r="D33" s="34"/>
      <c r="E33" s="290"/>
      <c r="F33" s="290"/>
      <c r="G33" s="290"/>
      <c r="H33" s="290"/>
      <c r="I33" s="290"/>
      <c r="J33" s="291"/>
      <c r="K33" s="290"/>
      <c r="L33" s="290"/>
      <c r="M33" s="131"/>
      <c r="N33" s="34"/>
      <c r="O33" s="292"/>
      <c r="P33" s="293"/>
      <c r="Q33" s="293"/>
      <c r="R33" s="293"/>
      <c r="S33" s="293"/>
      <c r="T33" s="294"/>
    </row>
    <row r="34" spans="1:20" x14ac:dyDescent="0.25">
      <c r="A34" s="129" t="s">
        <v>435</v>
      </c>
      <c r="K34" s="295"/>
      <c r="L34" s="295"/>
    </row>
    <row r="35" spans="1:20" x14ac:dyDescent="0.25">
      <c r="A35" s="129" t="s">
        <v>393</v>
      </c>
      <c r="K35" s="295"/>
      <c r="L35" s="295"/>
    </row>
    <row r="36" spans="1:20" x14ac:dyDescent="0.25">
      <c r="A36" s="129" t="s">
        <v>394</v>
      </c>
      <c r="K36" s="295"/>
      <c r="L36" s="295"/>
    </row>
    <row r="37" spans="1:20" x14ac:dyDescent="0.25">
      <c r="A37" s="129" t="s">
        <v>395</v>
      </c>
      <c r="K37" s="295"/>
      <c r="L37" s="295"/>
    </row>
    <row r="38" spans="1:20" x14ac:dyDescent="0.25">
      <c r="A38" s="129" t="s">
        <v>396</v>
      </c>
      <c r="K38" s="295"/>
      <c r="L38" s="295"/>
    </row>
    <row r="39" spans="1:20" x14ac:dyDescent="0.25">
      <c r="K39" s="295"/>
      <c r="L39" s="295"/>
    </row>
    <row r="40" spans="1:20" x14ac:dyDescent="0.25">
      <c r="K40" s="295"/>
      <c r="L40" s="295"/>
    </row>
    <row r="41" spans="1:20" x14ac:dyDescent="0.25">
      <c r="K41" s="295"/>
      <c r="L41" s="295"/>
    </row>
    <row r="42" spans="1:20" x14ac:dyDescent="0.25">
      <c r="K42" s="295"/>
      <c r="L42" s="295"/>
    </row>
    <row r="43" spans="1:20" x14ac:dyDescent="0.25">
      <c r="K43" s="295"/>
      <c r="L43" s="295"/>
    </row>
    <row r="44" spans="1:20" x14ac:dyDescent="0.25">
      <c r="K44" s="295"/>
      <c r="L44" s="295"/>
    </row>
    <row r="45" spans="1:20" x14ac:dyDescent="0.25">
      <c r="K45" s="295"/>
      <c r="L45" s="295"/>
    </row>
    <row r="46" spans="1:20" x14ac:dyDescent="0.25">
      <c r="K46" s="295"/>
      <c r="L46" s="295"/>
    </row>
    <row r="51" spans="11:12" x14ac:dyDescent="0.25">
      <c r="K51" s="295"/>
      <c r="L51" s="295"/>
    </row>
    <row r="52" spans="11:12" x14ac:dyDescent="0.25">
      <c r="K52" s="295"/>
      <c r="L52" s="295"/>
    </row>
    <row r="53" spans="11:12" x14ac:dyDescent="0.25">
      <c r="K53" s="295"/>
      <c r="L53" s="295"/>
    </row>
    <row r="54" spans="11:12" x14ac:dyDescent="0.25">
      <c r="K54" s="295"/>
      <c r="L54" s="295"/>
    </row>
    <row r="55" spans="11:12" x14ac:dyDescent="0.25">
      <c r="K55" s="295"/>
      <c r="L55" s="295"/>
    </row>
    <row r="56" spans="11:12" x14ac:dyDescent="0.25">
      <c r="K56" s="295"/>
      <c r="L56" s="295"/>
    </row>
    <row r="57" spans="11:12" x14ac:dyDescent="0.25">
      <c r="K57" s="295"/>
      <c r="L57" s="295"/>
    </row>
    <row r="58" spans="11:12" x14ac:dyDescent="0.25">
      <c r="K58" s="295"/>
      <c r="L58" s="295"/>
    </row>
    <row r="59" spans="11:12" x14ac:dyDescent="0.25">
      <c r="K59" s="295"/>
      <c r="L59" s="295"/>
    </row>
    <row r="60" spans="11:12" x14ac:dyDescent="0.25">
      <c r="K60" s="295"/>
      <c r="L60" s="295"/>
    </row>
    <row r="61" spans="11:12" x14ac:dyDescent="0.25">
      <c r="K61" s="295"/>
      <c r="L61" s="295"/>
    </row>
    <row r="62" spans="11:12" x14ac:dyDescent="0.25">
      <c r="K62" s="295"/>
      <c r="L62" s="295"/>
    </row>
    <row r="63" spans="11:12" x14ac:dyDescent="0.25">
      <c r="K63" s="295"/>
      <c r="L63" s="295"/>
    </row>
    <row r="64" spans="11:12" x14ac:dyDescent="0.25">
      <c r="K64" s="295"/>
      <c r="L64" s="295"/>
    </row>
    <row r="65" spans="11:12" x14ac:dyDescent="0.25">
      <c r="K65" s="295"/>
      <c r="L65" s="295"/>
    </row>
    <row r="66" spans="11:12" x14ac:dyDescent="0.25">
      <c r="K66" s="295"/>
      <c r="L66" s="295"/>
    </row>
    <row r="67" spans="11:12" x14ac:dyDescent="0.25">
      <c r="K67" s="295"/>
      <c r="L67" s="295"/>
    </row>
    <row r="68" spans="11:12" x14ac:dyDescent="0.25">
      <c r="K68" s="295"/>
      <c r="L68" s="295"/>
    </row>
    <row r="69" spans="11:12" x14ac:dyDescent="0.25">
      <c r="K69" s="295"/>
      <c r="L69" s="295"/>
    </row>
    <row r="70" spans="11:12" x14ac:dyDescent="0.25">
      <c r="K70" s="295"/>
      <c r="L70" s="295"/>
    </row>
    <row r="71" spans="11:12" x14ac:dyDescent="0.25">
      <c r="K71" s="295"/>
      <c r="L71" s="295"/>
    </row>
    <row r="72" spans="11:12" x14ac:dyDescent="0.25">
      <c r="K72" s="295"/>
      <c r="L72" s="295"/>
    </row>
    <row r="73" spans="11:12" x14ac:dyDescent="0.25">
      <c r="K73" s="295"/>
      <c r="L73" s="295"/>
    </row>
    <row r="74" spans="11:12" x14ac:dyDescent="0.25">
      <c r="K74" s="295"/>
      <c r="L74" s="295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N12" sqref="N12"/>
    </sheetView>
  </sheetViews>
  <sheetFormatPr defaultColWidth="9" defaultRowHeight="13.8" x14ac:dyDescent="0.25"/>
  <cols>
    <col min="1" max="1" width="9" style="1"/>
    <col min="2" max="2" width="13.59765625" style="1" customWidth="1"/>
    <col min="3" max="3" width="17.296875" style="1" customWidth="1"/>
    <col min="4" max="5" width="13.59765625" style="1" customWidth="1"/>
    <col min="6" max="6" width="15.69921875" style="1" customWidth="1"/>
    <col min="7" max="12" width="13.59765625" style="1" customWidth="1"/>
    <col min="13" max="16384" width="9" style="1"/>
  </cols>
  <sheetData>
    <row r="1" spans="1:12" ht="16.8" x14ac:dyDescent="0.3">
      <c r="A1" s="159" t="s">
        <v>150</v>
      </c>
      <c r="B1" s="159"/>
    </row>
    <row r="2" spans="1:12" ht="16.8" x14ac:dyDescent="0.3">
      <c r="A2" s="160" t="s">
        <v>151</v>
      </c>
      <c r="B2" s="159"/>
    </row>
    <row r="3" spans="1:12" x14ac:dyDescent="0.25">
      <c r="A3" s="2"/>
    </row>
    <row r="4" spans="1:12" x14ac:dyDescent="0.25">
      <c r="A4" s="1" t="s">
        <v>129</v>
      </c>
    </row>
    <row r="6" spans="1:12" ht="99.45" customHeight="1" x14ac:dyDescent="0.25">
      <c r="A6" s="234"/>
      <c r="B6" s="46" t="s">
        <v>44</v>
      </c>
      <c r="C6" s="235" t="s">
        <v>152</v>
      </c>
      <c r="D6" s="46" t="s">
        <v>153</v>
      </c>
      <c r="E6" s="236" t="s">
        <v>154</v>
      </c>
      <c r="F6" s="236" t="s">
        <v>155</v>
      </c>
      <c r="G6" s="236" t="s">
        <v>156</v>
      </c>
      <c r="H6" s="236" t="s">
        <v>157</v>
      </c>
      <c r="I6" s="236" t="s">
        <v>158</v>
      </c>
      <c r="J6" s="236" t="s">
        <v>159</v>
      </c>
      <c r="K6" s="237" t="s">
        <v>160</v>
      </c>
      <c r="L6" s="236" t="s">
        <v>161</v>
      </c>
    </row>
    <row r="7" spans="1:12" s="239" customFormat="1" x14ac:dyDescent="0.25">
      <c r="A7" s="233"/>
      <c r="B7" s="238">
        <v>1</v>
      </c>
      <c r="C7" s="238">
        <v>2</v>
      </c>
      <c r="D7" s="238">
        <v>3</v>
      </c>
      <c r="E7" s="238">
        <v>4</v>
      </c>
      <c r="F7" s="238">
        <v>5</v>
      </c>
      <c r="G7" s="238">
        <v>6</v>
      </c>
      <c r="H7" s="238">
        <v>7</v>
      </c>
      <c r="I7" s="238">
        <v>8</v>
      </c>
      <c r="J7" s="238">
        <v>9</v>
      </c>
      <c r="K7" s="238">
        <v>10</v>
      </c>
      <c r="L7" s="238">
        <v>11</v>
      </c>
    </row>
    <row r="8" spans="1:12" x14ac:dyDescent="0.25">
      <c r="A8" s="240"/>
      <c r="B8" s="339" t="s">
        <v>162</v>
      </c>
      <c r="C8" s="328"/>
      <c r="D8" s="328"/>
      <c r="E8" s="328"/>
      <c r="F8" s="328"/>
      <c r="G8" s="328"/>
      <c r="H8" s="328"/>
      <c r="I8" s="340"/>
      <c r="J8" s="340"/>
      <c r="K8" s="340"/>
      <c r="L8" s="341"/>
    </row>
    <row r="9" spans="1:12" x14ac:dyDescent="0.25">
      <c r="A9" s="11">
        <v>2013</v>
      </c>
      <c r="B9" s="34">
        <v>1.0918051486781337</v>
      </c>
      <c r="C9" s="34">
        <v>-16.932615197339274</v>
      </c>
      <c r="D9" s="34">
        <v>4.1058534494388823</v>
      </c>
      <c r="E9" s="34">
        <v>13.934730046571659</v>
      </c>
      <c r="F9" s="34">
        <v>4.3557815407419866</v>
      </c>
      <c r="G9" s="34">
        <v>10.10112923359074</v>
      </c>
      <c r="H9" s="34">
        <v>-8.4167941769420764</v>
      </c>
      <c r="I9" s="34">
        <v>-25.080798337948295</v>
      </c>
      <c r="J9" s="34">
        <v>3.6069799841476993</v>
      </c>
      <c r="K9" s="34">
        <v>2.5936357989794914</v>
      </c>
      <c r="L9" s="35">
        <v>-2.0213524045402664E-2</v>
      </c>
    </row>
    <row r="10" spans="1:12" x14ac:dyDescent="0.25">
      <c r="A10" s="11">
        <v>2014</v>
      </c>
      <c r="B10" s="34">
        <v>0.77017318853424399</v>
      </c>
      <c r="C10" s="34">
        <v>-21.334506651604528</v>
      </c>
      <c r="D10" s="34">
        <v>-9.6491622275558484</v>
      </c>
      <c r="E10" s="34">
        <v>-9.2854690634109147</v>
      </c>
      <c r="F10" s="34">
        <v>9.607157265698163E-2</v>
      </c>
      <c r="G10" s="34">
        <v>10.518005548106714</v>
      </c>
      <c r="H10" s="34">
        <v>-1.2895841421574659</v>
      </c>
      <c r="I10" s="34">
        <v>33.485361922394958</v>
      </c>
      <c r="J10" s="34">
        <v>-8.0119162941616082</v>
      </c>
      <c r="K10" s="34">
        <v>10.422064320884388</v>
      </c>
      <c r="L10" s="35">
        <v>5.6120413226029626</v>
      </c>
    </row>
    <row r="11" spans="1:12" x14ac:dyDescent="0.25">
      <c r="A11" s="11">
        <v>2015</v>
      </c>
      <c r="B11" s="34">
        <v>0.93668637004984134</v>
      </c>
      <c r="C11" s="34">
        <v>24.16697062319173</v>
      </c>
      <c r="D11" s="34">
        <v>-1.3921470701560423</v>
      </c>
      <c r="E11" s="34">
        <v>3.3926602661510543</v>
      </c>
      <c r="F11" s="34">
        <v>2.2366509424053902</v>
      </c>
      <c r="G11" s="34">
        <v>4.1606375890198137</v>
      </c>
      <c r="H11" s="34">
        <v>4.170173051044813</v>
      </c>
      <c r="I11" s="34">
        <v>1.5219739134681305</v>
      </c>
      <c r="J11" s="34">
        <v>-4.9506728863820371</v>
      </c>
      <c r="K11" s="34">
        <v>1.871213619290188</v>
      </c>
      <c r="L11" s="35">
        <v>-0.6298070326604801</v>
      </c>
    </row>
    <row r="12" spans="1:12" x14ac:dyDescent="0.25">
      <c r="A12" s="11">
        <v>2016</v>
      </c>
      <c r="B12" s="34">
        <v>2.4757383630428649</v>
      </c>
      <c r="C12" s="34">
        <v>-7.1449418732900796</v>
      </c>
      <c r="D12" s="34">
        <v>6.8909568725888732</v>
      </c>
      <c r="E12" s="34">
        <v>3.3393173279883825</v>
      </c>
      <c r="F12" s="34">
        <v>4.4396142959732003</v>
      </c>
      <c r="G12" s="34">
        <v>-4.7089090251629671</v>
      </c>
      <c r="H12" s="34">
        <v>4.6911439393986001</v>
      </c>
      <c r="I12" s="34">
        <v>1.9038968861081713</v>
      </c>
      <c r="J12" s="34">
        <v>1.1673023498977102</v>
      </c>
      <c r="K12" s="34">
        <v>-3.2216004005453556</v>
      </c>
      <c r="L12" s="35">
        <v>23.442426970049411</v>
      </c>
    </row>
    <row r="13" spans="1:12" x14ac:dyDescent="0.25">
      <c r="A13" s="11">
        <v>2017</v>
      </c>
      <c r="B13" s="34">
        <v>4.5361064520698164</v>
      </c>
      <c r="C13" s="34">
        <v>16.059081777245027</v>
      </c>
      <c r="D13" s="34">
        <v>10.133761891959495</v>
      </c>
      <c r="E13" s="34">
        <v>-5.7853423960210932</v>
      </c>
      <c r="F13" s="34">
        <v>4.5650529832471705</v>
      </c>
      <c r="G13" s="34">
        <v>7.4682855882086727</v>
      </c>
      <c r="H13" s="34">
        <v>3.9565420025149791</v>
      </c>
      <c r="I13" s="34">
        <v>4.5057166460063343</v>
      </c>
      <c r="J13" s="34">
        <v>2.3655916686522005</v>
      </c>
      <c r="K13" s="34">
        <v>3.6738496934958391</v>
      </c>
      <c r="L13" s="35">
        <v>12.706909509262232</v>
      </c>
    </row>
    <row r="14" spans="1:12" x14ac:dyDescent="0.25">
      <c r="A14" s="11">
        <v>2018</v>
      </c>
      <c r="B14" s="34">
        <v>4.0088936133833499</v>
      </c>
      <c r="C14" s="34">
        <v>-2.3852690859831398</v>
      </c>
      <c r="D14" s="34">
        <v>1.7293439109306092</v>
      </c>
      <c r="E14" s="34">
        <v>9.0954996705043811</v>
      </c>
      <c r="F14" s="34">
        <v>6.9372047612338008</v>
      </c>
      <c r="G14" s="34">
        <v>7.4148092485292239</v>
      </c>
      <c r="H14" s="34">
        <v>-2.8206140174125949</v>
      </c>
      <c r="I14" s="34">
        <v>8.929041420329483</v>
      </c>
      <c r="J14" s="34">
        <v>5.6245254962709907</v>
      </c>
      <c r="K14" s="34">
        <v>0.93769781495227278</v>
      </c>
      <c r="L14" s="35">
        <v>8.7808266705187208</v>
      </c>
    </row>
    <row r="15" spans="1:12" x14ac:dyDescent="0.25">
      <c r="A15" s="11">
        <v>2019</v>
      </c>
      <c r="B15" s="34">
        <v>5.2768977482306099</v>
      </c>
      <c r="C15" s="34">
        <v>-3.6187051022313881</v>
      </c>
      <c r="D15" s="34">
        <v>3.0656489919079064</v>
      </c>
      <c r="E15" s="34">
        <v>13.393242797766305</v>
      </c>
      <c r="F15" s="34">
        <v>4.8900450782215898</v>
      </c>
      <c r="G15" s="34">
        <v>-1.6675686635090869</v>
      </c>
      <c r="H15" s="34">
        <v>9.7729067651213484</v>
      </c>
      <c r="I15" s="34">
        <v>1.9582348262271836</v>
      </c>
      <c r="J15" s="34">
        <v>10.015265602510141</v>
      </c>
      <c r="K15" s="34">
        <v>8.8497374046068131</v>
      </c>
      <c r="L15" s="35">
        <v>-6.0563940935345357</v>
      </c>
    </row>
    <row r="16" spans="1:12" x14ac:dyDescent="0.25">
      <c r="A16" s="14">
        <v>2020</v>
      </c>
      <c r="B16" s="37">
        <v>5.4714185525925672</v>
      </c>
      <c r="C16" s="37">
        <v>2.6267132400098205</v>
      </c>
      <c r="D16" s="37">
        <v>4.8830912715530417</v>
      </c>
      <c r="E16" s="37">
        <v>22.449397415466649</v>
      </c>
      <c r="F16" s="37">
        <v>4.5977366273662454</v>
      </c>
      <c r="G16" s="37">
        <v>7.8301794463417735</v>
      </c>
      <c r="H16" s="37">
        <v>2.7862287855191141</v>
      </c>
      <c r="I16" s="37">
        <v>-6.7829846942038898</v>
      </c>
      <c r="J16" s="37">
        <v>10.007118524819788</v>
      </c>
      <c r="K16" s="37">
        <v>2.8282815164548225</v>
      </c>
      <c r="L16" s="38">
        <v>5.9280283913100078</v>
      </c>
    </row>
    <row r="17" spans="1:12" x14ac:dyDescent="0.25">
      <c r="A17" s="11" t="s">
        <v>450</v>
      </c>
      <c r="B17" s="34">
        <v>9.0699111617601744</v>
      </c>
      <c r="C17" s="34">
        <v>2.6388952635113583</v>
      </c>
      <c r="D17" s="34">
        <v>5.525823727779084</v>
      </c>
      <c r="E17" s="34">
        <v>38.282804944408696</v>
      </c>
      <c r="F17" s="34">
        <v>5.8400747718467159</v>
      </c>
      <c r="G17" s="34">
        <v>2.5360309634206999</v>
      </c>
      <c r="H17" s="34">
        <v>81.697930143971689</v>
      </c>
      <c r="I17" s="34">
        <v>3.3647542789312297</v>
      </c>
      <c r="J17" s="34">
        <v>14.071242105840525</v>
      </c>
      <c r="K17" s="34">
        <v>5.792672469358223</v>
      </c>
      <c r="L17" s="35">
        <v>12.853258041425605</v>
      </c>
    </row>
    <row r="18" spans="1:12" x14ac:dyDescent="0.25">
      <c r="A18" s="11" t="s">
        <v>451</v>
      </c>
      <c r="B18" s="34">
        <v>6.7080325755645873</v>
      </c>
      <c r="C18" s="34">
        <v>3.7592993329488706</v>
      </c>
      <c r="D18" s="34">
        <v>23.152655701699615</v>
      </c>
      <c r="E18" s="34">
        <v>13.735494498890489</v>
      </c>
      <c r="F18" s="34">
        <v>9.3617626986091977</v>
      </c>
      <c r="G18" s="34">
        <v>15.413418482185975</v>
      </c>
      <c r="H18" s="34">
        <v>-17.602727244974787</v>
      </c>
      <c r="I18" s="34">
        <v>-18.634238659091935</v>
      </c>
      <c r="J18" s="34">
        <v>7.6230558219040319</v>
      </c>
      <c r="K18" s="34">
        <v>-0.82986676650106972</v>
      </c>
      <c r="L18" s="35">
        <v>10.4043892014964</v>
      </c>
    </row>
    <row r="19" spans="1:12" x14ac:dyDescent="0.25">
      <c r="A19" s="242" t="s">
        <v>452</v>
      </c>
      <c r="B19" s="243">
        <v>2.0912898249408016</v>
      </c>
      <c r="C19" s="243">
        <v>-0.60563060804396684</v>
      </c>
      <c r="D19" s="243">
        <v>-2.5681238322127484</v>
      </c>
      <c r="E19" s="243">
        <v>33.678802075250132</v>
      </c>
      <c r="F19" s="243">
        <v>-4.4146497385002164</v>
      </c>
      <c r="G19" s="243">
        <v>0.91162197594896099</v>
      </c>
      <c r="H19" s="243">
        <v>-16.051190636584749</v>
      </c>
      <c r="I19" s="243">
        <v>-11.76779575317542</v>
      </c>
      <c r="J19" s="243">
        <v>9.1625884205214163</v>
      </c>
      <c r="K19" s="243">
        <v>1.982271689348309</v>
      </c>
      <c r="L19" s="244">
        <v>7.1267550237637209</v>
      </c>
    </row>
    <row r="20" spans="1:12" x14ac:dyDescent="0.25">
      <c r="A20" s="14" t="s">
        <v>453</v>
      </c>
      <c r="B20" s="37">
        <v>4.4841305637587396</v>
      </c>
      <c r="C20" s="37">
        <v>6.2873965832266947</v>
      </c>
      <c r="D20" s="37">
        <v>-3.4498798907411725</v>
      </c>
      <c r="E20" s="37">
        <v>10.764773109506294</v>
      </c>
      <c r="F20" s="37">
        <v>9.5130395777166541</v>
      </c>
      <c r="G20" s="37">
        <v>13.378236064943394</v>
      </c>
      <c r="H20" s="37">
        <v>9.3545691324624869</v>
      </c>
      <c r="I20" s="37">
        <v>2.2070491588934686</v>
      </c>
      <c r="J20" s="37">
        <v>8.4795676695383406</v>
      </c>
      <c r="K20" s="37">
        <v>4.5210720242180713</v>
      </c>
      <c r="L20" s="38">
        <v>1.2924701412941886E-2</v>
      </c>
    </row>
    <row r="21" spans="1:12" x14ac:dyDescent="0.25">
      <c r="A21" s="241"/>
      <c r="B21" s="342" t="s">
        <v>163</v>
      </c>
      <c r="C21" s="342"/>
      <c r="D21" s="342"/>
      <c r="E21" s="342"/>
      <c r="F21" s="342"/>
      <c r="G21" s="342"/>
      <c r="H21" s="342"/>
      <c r="I21" s="343"/>
      <c r="J21" s="343"/>
      <c r="K21" s="343"/>
      <c r="L21" s="344"/>
    </row>
    <row r="22" spans="1:12" x14ac:dyDescent="0.25">
      <c r="A22" s="11">
        <v>2013</v>
      </c>
      <c r="B22" s="34">
        <v>2.5631698666753238</v>
      </c>
      <c r="C22" s="34">
        <v>0.22316911550885266</v>
      </c>
      <c r="D22" s="34">
        <v>2.9495724747436043</v>
      </c>
      <c r="E22" s="34">
        <v>-6.5994176638682234E-2</v>
      </c>
      <c r="F22" s="34">
        <v>-0.52462675918138757</v>
      </c>
      <c r="G22" s="34">
        <v>-0.32264583528930757</v>
      </c>
      <c r="H22" s="34">
        <v>-4.6324886055776773</v>
      </c>
      <c r="I22" s="34">
        <v>-3.5690571668631748</v>
      </c>
      <c r="J22" s="34">
        <v>9.6468784844413022</v>
      </c>
      <c r="K22" s="34">
        <v>5.6150663225429582</v>
      </c>
      <c r="L22" s="35">
        <v>-1.1933980315183419</v>
      </c>
    </row>
    <row r="23" spans="1:12" x14ac:dyDescent="0.25">
      <c r="A23" s="11">
        <v>2014</v>
      </c>
      <c r="B23" s="34">
        <v>1.9945769034747372</v>
      </c>
      <c r="C23" s="34">
        <v>2.0224661159514312</v>
      </c>
      <c r="D23" s="34">
        <v>3.3430183819081094</v>
      </c>
      <c r="E23" s="34">
        <v>-1.0406113044694791</v>
      </c>
      <c r="F23" s="34">
        <v>2.0266544335591874</v>
      </c>
      <c r="G23" s="34">
        <v>-0.36208133968473533</v>
      </c>
      <c r="H23" s="34">
        <v>6.9525094875126427</v>
      </c>
      <c r="I23" s="34">
        <v>-2.2648623515360384</v>
      </c>
      <c r="J23" s="34">
        <v>-2.3036229448618002</v>
      </c>
      <c r="K23" s="34">
        <v>2.709545681086766</v>
      </c>
      <c r="L23" s="35">
        <v>7.8687764121880832E-2</v>
      </c>
    </row>
    <row r="24" spans="1:12" x14ac:dyDescent="0.25">
      <c r="A24" s="11">
        <v>2015</v>
      </c>
      <c r="B24" s="34">
        <v>3.7458026301111005</v>
      </c>
      <c r="C24" s="34">
        <v>4.3706940105853391</v>
      </c>
      <c r="D24" s="34">
        <v>4.6245904994967475</v>
      </c>
      <c r="E24" s="34">
        <v>4.7232751725795765</v>
      </c>
      <c r="F24" s="34">
        <v>4.6744463855250729</v>
      </c>
      <c r="G24" s="34">
        <v>5.3025593084929028</v>
      </c>
      <c r="H24" s="34">
        <v>1.6481412573859302</v>
      </c>
      <c r="I24" s="34">
        <v>2.1162489194032901</v>
      </c>
      <c r="J24" s="34">
        <v>-1.3415797372279883</v>
      </c>
      <c r="K24" s="34">
        <v>3.3191911492753405</v>
      </c>
      <c r="L24" s="35">
        <v>7.1797739433812353</v>
      </c>
    </row>
    <row r="25" spans="1:12" x14ac:dyDescent="0.25">
      <c r="A25" s="11">
        <v>2016</v>
      </c>
      <c r="B25" s="34">
        <v>2.2284511101887858</v>
      </c>
      <c r="C25" s="34">
        <v>3.1568956133934307</v>
      </c>
      <c r="D25" s="34">
        <v>2.4794111561584629</v>
      </c>
      <c r="E25" s="34">
        <v>1.1329690910836234</v>
      </c>
      <c r="F25" s="34">
        <v>-0.65040652188899628</v>
      </c>
      <c r="G25" s="34">
        <v>0.15446796989952816</v>
      </c>
      <c r="H25" s="34">
        <v>3.4869937340254324</v>
      </c>
      <c r="I25" s="34">
        <v>3.5106143332868385</v>
      </c>
      <c r="J25" s="34">
        <v>0.97318154617455832</v>
      </c>
      <c r="K25" s="34">
        <v>5.3834633897486412</v>
      </c>
      <c r="L25" s="35">
        <v>2.6206883199424595</v>
      </c>
    </row>
    <row r="26" spans="1:12" x14ac:dyDescent="0.25">
      <c r="A26" s="11">
        <v>2017</v>
      </c>
      <c r="B26" s="34">
        <v>5.3922674338398053</v>
      </c>
      <c r="C26" s="34">
        <v>4.4028936468332347</v>
      </c>
      <c r="D26" s="34">
        <v>6.8767051249752882</v>
      </c>
      <c r="E26" s="34">
        <v>1.3781530403914104</v>
      </c>
      <c r="F26" s="34">
        <v>6.7362460245407192</v>
      </c>
      <c r="G26" s="34">
        <v>5.0775148682251654</v>
      </c>
      <c r="H26" s="34">
        <v>1.5658502824475846</v>
      </c>
      <c r="I26" s="34">
        <v>2.3613011891005584</v>
      </c>
      <c r="J26" s="34">
        <v>6.550356509426237</v>
      </c>
      <c r="K26" s="34">
        <v>3.9228923041333843</v>
      </c>
      <c r="L26" s="35">
        <v>3.6629655094396014</v>
      </c>
    </row>
    <row r="27" spans="1:12" x14ac:dyDescent="0.25">
      <c r="A27" s="11">
        <v>2018</v>
      </c>
      <c r="B27" s="34">
        <v>5.8035747266258682</v>
      </c>
      <c r="C27" s="34">
        <v>6.897763839748535</v>
      </c>
      <c r="D27" s="34">
        <v>8.4349577480068945</v>
      </c>
      <c r="E27" s="34">
        <v>4.0505523332847986</v>
      </c>
      <c r="F27" s="34">
        <v>5.994137173626541</v>
      </c>
      <c r="G27" s="34">
        <v>1.9480308547483247</v>
      </c>
      <c r="H27" s="34">
        <v>6.0009376483987467</v>
      </c>
      <c r="I27" s="34">
        <v>5.5022861718878602</v>
      </c>
      <c r="J27" s="34">
        <v>3.2033654255440922</v>
      </c>
      <c r="K27" s="34">
        <v>4.458153916155112</v>
      </c>
      <c r="L27" s="35">
        <v>6.1689898794679436</v>
      </c>
    </row>
    <row r="28" spans="1:12" x14ac:dyDescent="0.25">
      <c r="A28" s="11">
        <v>2019</v>
      </c>
      <c r="B28" s="34">
        <v>6.6021941706904101</v>
      </c>
      <c r="C28" s="34">
        <v>3.8679412441573646</v>
      </c>
      <c r="D28" s="34">
        <v>4.4808362182279922</v>
      </c>
      <c r="E28" s="34">
        <v>2.7380625857630179</v>
      </c>
      <c r="F28" s="34">
        <v>5.3594752470010008</v>
      </c>
      <c r="G28" s="34">
        <v>5.5608384060142839</v>
      </c>
      <c r="H28" s="34">
        <v>4.7779068621600231</v>
      </c>
      <c r="I28" s="34">
        <v>7.8589067527336169</v>
      </c>
      <c r="J28" s="34">
        <v>3.3932270929212223</v>
      </c>
      <c r="K28" s="34">
        <v>12.75620229443048</v>
      </c>
      <c r="L28" s="35">
        <v>6.0696809468558968</v>
      </c>
    </row>
    <row r="29" spans="1:12" x14ac:dyDescent="0.25">
      <c r="A29" s="14">
        <v>2020</v>
      </c>
      <c r="B29" s="37">
        <v>1.9219201318407357</v>
      </c>
      <c r="C29" s="37">
        <v>3.5319222560535053</v>
      </c>
      <c r="D29" s="37">
        <v>0.80779277474567834</v>
      </c>
      <c r="E29" s="37">
        <v>-2.007129847499769</v>
      </c>
      <c r="F29" s="37">
        <v>9.6911987945944134E-2</v>
      </c>
      <c r="G29" s="37">
        <v>1.0633383751015231</v>
      </c>
      <c r="H29" s="37">
        <v>1.4016216847446969</v>
      </c>
      <c r="I29" s="37">
        <v>-4.8043205383806082</v>
      </c>
      <c r="J29" s="37">
        <v>5.611807362080512</v>
      </c>
      <c r="K29" s="37">
        <v>4.5549999102862984</v>
      </c>
      <c r="L29" s="38">
        <v>-1.0938487212448678</v>
      </c>
    </row>
    <row r="30" spans="1:12" x14ac:dyDescent="0.25">
      <c r="A30" s="11" t="s">
        <v>450</v>
      </c>
      <c r="B30" s="34">
        <v>5.568830486121044</v>
      </c>
      <c r="C30" s="34">
        <v>6.1719484348840297</v>
      </c>
      <c r="D30" s="34">
        <v>3.8048714084097242</v>
      </c>
      <c r="E30" s="34">
        <v>-0.28357658420037524</v>
      </c>
      <c r="F30" s="34">
        <v>3.69444419208574</v>
      </c>
      <c r="G30" s="34">
        <v>4.3116929358366889</v>
      </c>
      <c r="H30" s="34">
        <v>4.2997712036751494</v>
      </c>
      <c r="I30" s="34">
        <v>6.4392323011124262</v>
      </c>
      <c r="J30" s="34">
        <v>7.1163480000068375</v>
      </c>
      <c r="K30" s="34">
        <v>9.9895343660829923</v>
      </c>
      <c r="L30" s="35">
        <v>5.6049323012636876</v>
      </c>
    </row>
    <row r="31" spans="1:12" x14ac:dyDescent="0.25">
      <c r="A31" s="11" t="s">
        <v>451</v>
      </c>
      <c r="B31" s="34">
        <v>-3.7187992524257254</v>
      </c>
      <c r="C31" s="34">
        <v>0.71763165576435028</v>
      </c>
      <c r="D31" s="34">
        <v>-4.7737035834324928</v>
      </c>
      <c r="E31" s="34">
        <v>-6.0786249743413521</v>
      </c>
      <c r="F31" s="34">
        <v>-4.2941292951907428</v>
      </c>
      <c r="G31" s="34">
        <v>-2.3565275261994572</v>
      </c>
      <c r="H31" s="34">
        <v>-1.2203605825165624</v>
      </c>
      <c r="I31" s="34">
        <v>-12.195440278398038</v>
      </c>
      <c r="J31" s="34">
        <v>3.5157050843503725</v>
      </c>
      <c r="K31" s="34">
        <v>-4.6727963152635681</v>
      </c>
      <c r="L31" s="35">
        <v>-6.8485187255302691</v>
      </c>
    </row>
    <row r="32" spans="1:12" x14ac:dyDescent="0.25">
      <c r="A32" s="242" t="s">
        <v>452</v>
      </c>
      <c r="B32" s="243">
        <v>2.1859325558472449</v>
      </c>
      <c r="C32" s="243">
        <v>3.0867144818251404</v>
      </c>
      <c r="D32" s="243">
        <v>0.50331807258370986</v>
      </c>
      <c r="E32" s="243">
        <v>0.46309792927050353</v>
      </c>
      <c r="F32" s="243">
        <v>0.15548189137406609</v>
      </c>
      <c r="G32" s="243">
        <v>-0.85728426458508977</v>
      </c>
      <c r="H32" s="243">
        <v>1.1585512787160184</v>
      </c>
      <c r="I32" s="243">
        <v>-13.964177980303603</v>
      </c>
      <c r="J32" s="243">
        <v>4.3649805920014728</v>
      </c>
      <c r="K32" s="243">
        <v>6.6742397824544213</v>
      </c>
      <c r="L32" s="244">
        <v>1.6683355119417911</v>
      </c>
    </row>
    <row r="33" spans="1:12" x14ac:dyDescent="0.25">
      <c r="A33" s="14" t="s">
        <v>453</v>
      </c>
      <c r="B33" s="37">
        <v>3.8127043829583727</v>
      </c>
      <c r="C33" s="37">
        <v>4.5082707503309365</v>
      </c>
      <c r="D33" s="37">
        <v>3.8594737660490637</v>
      </c>
      <c r="E33" s="37">
        <v>-1.7166326036794004</v>
      </c>
      <c r="F33" s="37">
        <v>0.95535344020379398</v>
      </c>
      <c r="G33" s="37">
        <v>2.9065233076938028</v>
      </c>
      <c r="H33" s="37">
        <v>1.2897980218316718</v>
      </c>
      <c r="I33" s="37">
        <v>2.5137557335455796</v>
      </c>
      <c r="J33" s="37">
        <v>7.2101731792417354</v>
      </c>
      <c r="K33" s="37">
        <v>6.6683100212558912</v>
      </c>
      <c r="L33" s="38">
        <v>-3.9922945198728996</v>
      </c>
    </row>
    <row r="34" spans="1:12" x14ac:dyDescent="0.25">
      <c r="A34" s="241"/>
      <c r="B34" s="345" t="s">
        <v>164</v>
      </c>
      <c r="C34" s="345"/>
      <c r="D34" s="345"/>
      <c r="E34" s="345"/>
      <c r="F34" s="345"/>
      <c r="G34" s="345"/>
      <c r="H34" s="345"/>
      <c r="I34" s="340"/>
      <c r="J34" s="340"/>
      <c r="K34" s="340"/>
      <c r="L34" s="341"/>
    </row>
    <row r="35" spans="1:12" x14ac:dyDescent="0.25">
      <c r="A35" s="11">
        <v>2013</v>
      </c>
      <c r="B35" s="34">
        <v>1.4554737803259599</v>
      </c>
      <c r="C35" s="34">
        <v>20.652852324175512</v>
      </c>
      <c r="D35" s="34">
        <v>-1.1106781572631377</v>
      </c>
      <c r="E35" s="34">
        <v>-12.288372665198267</v>
      </c>
      <c r="F35" s="34">
        <v>-4.6767014034751782</v>
      </c>
      <c r="G35" s="34">
        <v>-9.4674551854640328</v>
      </c>
      <c r="H35" s="34">
        <v>4.1320955489108115</v>
      </c>
      <c r="I35" s="34">
        <v>28.7132546715074</v>
      </c>
      <c r="J35" s="34">
        <v>5.8296250901413345</v>
      </c>
      <c r="K35" s="34">
        <v>2.9450467370935485</v>
      </c>
      <c r="L35" s="35">
        <v>-1.1734216973498803</v>
      </c>
    </row>
    <row r="36" spans="1:12" x14ac:dyDescent="0.25">
      <c r="A36" s="11">
        <v>2014</v>
      </c>
      <c r="B36" s="34">
        <v>1.2150457582817751</v>
      </c>
      <c r="C36" s="34">
        <v>29.691509928135929</v>
      </c>
      <c r="D36" s="34">
        <v>14.379701317419773</v>
      </c>
      <c r="E36" s="34">
        <v>9.0887950076098889</v>
      </c>
      <c r="F36" s="34">
        <v>1.9287298997551687</v>
      </c>
      <c r="G36" s="34">
        <v>-9.8446283334850193</v>
      </c>
      <c r="H36" s="34">
        <v>8.3497709517706085</v>
      </c>
      <c r="I36" s="34">
        <v>-26.782130833727862</v>
      </c>
      <c r="J36" s="34">
        <v>6.2054704471873947</v>
      </c>
      <c r="K36" s="34">
        <v>-6.9845811045383073</v>
      </c>
      <c r="L36" s="35">
        <v>-5.2393207149352179</v>
      </c>
    </row>
    <row r="37" spans="1:12" x14ac:dyDescent="0.25">
      <c r="A37" s="11">
        <v>2015</v>
      </c>
      <c r="B37" s="34">
        <v>2.7830478303622925</v>
      </c>
      <c r="C37" s="34">
        <v>-15.943270994894405</v>
      </c>
      <c r="D37" s="34">
        <v>6.1016819562367886</v>
      </c>
      <c r="E37" s="34">
        <v>1.2869529645559936</v>
      </c>
      <c r="F37" s="34">
        <v>2.3844633217621833</v>
      </c>
      <c r="G37" s="34">
        <v>1.0963083040819157</v>
      </c>
      <c r="H37" s="34">
        <v>-2.421069025605874</v>
      </c>
      <c r="I37" s="34">
        <v>0.58536588979416138</v>
      </c>
      <c r="J37" s="34">
        <v>3.7970738549678344</v>
      </c>
      <c r="K37" s="34">
        <v>1.421380465139535</v>
      </c>
      <c r="L37" s="35">
        <v>7.8590780020005866</v>
      </c>
    </row>
    <row r="38" spans="1:12" x14ac:dyDescent="0.25">
      <c r="A38" s="11">
        <v>2016</v>
      </c>
      <c r="B38" s="34">
        <v>-0.24131297495803494</v>
      </c>
      <c r="C38" s="34">
        <v>11.094535606908607</v>
      </c>
      <c r="D38" s="34">
        <v>-4.1271458741723706</v>
      </c>
      <c r="E38" s="34">
        <v>-2.1350520730672571</v>
      </c>
      <c r="F38" s="34">
        <v>-4.873649574612088</v>
      </c>
      <c r="G38" s="34">
        <v>5.1037058609673807</v>
      </c>
      <c r="H38" s="34">
        <v>-1.1501929963342263</v>
      </c>
      <c r="I38" s="34">
        <v>1.5766987291706727</v>
      </c>
      <c r="J38" s="34">
        <v>-0.19188097262073711</v>
      </c>
      <c r="K38" s="34">
        <v>8.8915128023490269</v>
      </c>
      <c r="L38" s="35">
        <v>-16.867570705782455</v>
      </c>
    </row>
    <row r="39" spans="1:12" x14ac:dyDescent="0.25">
      <c r="A39" s="11">
        <v>2017</v>
      </c>
      <c r="B39" s="34">
        <v>0.81900982428739155</v>
      </c>
      <c r="C39" s="34">
        <v>-10.04332272142544</v>
      </c>
      <c r="D39" s="34">
        <v>-2.9573644911715036</v>
      </c>
      <c r="E39" s="34">
        <v>7.6033768190545175</v>
      </c>
      <c r="F39" s="34">
        <v>2.076404094244964</v>
      </c>
      <c r="G39" s="34">
        <v>-2.2246290679134262</v>
      </c>
      <c r="H39" s="34">
        <v>-2.2997030047513221</v>
      </c>
      <c r="I39" s="34">
        <v>-2.0519599556161836</v>
      </c>
      <c r="J39" s="34">
        <v>4.0880580794371895</v>
      </c>
      <c r="K39" s="34">
        <v>0.24021738497586398</v>
      </c>
      <c r="L39" s="35">
        <v>-8.0243030699722908</v>
      </c>
    </row>
    <row r="40" spans="1:12" x14ac:dyDescent="0.25">
      <c r="A40" s="11">
        <v>2018</v>
      </c>
      <c r="B40" s="34">
        <v>1.7255073589318499</v>
      </c>
      <c r="C40" s="34">
        <v>9.5098688884453111</v>
      </c>
      <c r="D40" s="34">
        <v>6.5916220229901512</v>
      </c>
      <c r="E40" s="34">
        <v>-4.6243404654239555</v>
      </c>
      <c r="F40" s="34">
        <v>-0.88188913270451508</v>
      </c>
      <c r="G40" s="34">
        <v>-5.0894084642762891</v>
      </c>
      <c r="H40" s="34">
        <v>9.0775955997416986</v>
      </c>
      <c r="I40" s="34">
        <v>-3.1458600973257944</v>
      </c>
      <c r="J40" s="34">
        <v>-2.2922328496636766</v>
      </c>
      <c r="K40" s="34">
        <v>3.4877515313028482</v>
      </c>
      <c r="L40" s="35">
        <v>-2.4010084046903017</v>
      </c>
    </row>
    <row r="41" spans="1:12" x14ac:dyDescent="0.25">
      <c r="A41" s="11">
        <v>2019</v>
      </c>
      <c r="B41" s="34">
        <v>1.2588672831424645</v>
      </c>
      <c r="C41" s="34">
        <v>7.7677378731317219</v>
      </c>
      <c r="D41" s="34">
        <v>1.3730930141731221</v>
      </c>
      <c r="E41" s="34">
        <v>-9.3966624016622546</v>
      </c>
      <c r="F41" s="34">
        <v>0.44754501576326788</v>
      </c>
      <c r="G41" s="34">
        <v>7.3509898731049788</v>
      </c>
      <c r="H41" s="34">
        <v>-4.5503030302814409</v>
      </c>
      <c r="I41" s="34">
        <v>5.7873421764933966</v>
      </c>
      <c r="J41" s="34">
        <v>-6.0191996749929331</v>
      </c>
      <c r="K41" s="34">
        <v>3.5888601874186179</v>
      </c>
      <c r="L41" s="35">
        <v>12.907823713370874</v>
      </c>
    </row>
    <row r="42" spans="1:12" x14ac:dyDescent="0.25">
      <c r="A42" s="14">
        <v>2020</v>
      </c>
      <c r="B42" s="37">
        <v>-3.365365204585629</v>
      </c>
      <c r="C42" s="37">
        <v>0.88204034550602728</v>
      </c>
      <c r="D42" s="37">
        <v>-3.8855629133355762</v>
      </c>
      <c r="E42" s="37">
        <v>-19.972762446503708</v>
      </c>
      <c r="F42" s="37">
        <v>-4.3029847342248644</v>
      </c>
      <c r="G42" s="37">
        <v>-6.2754611983257576</v>
      </c>
      <c r="H42" s="37">
        <v>-1.347074522661643</v>
      </c>
      <c r="I42" s="37">
        <v>2.122642684205573</v>
      </c>
      <c r="J42" s="37">
        <v>-3.9954788578046561</v>
      </c>
      <c r="K42" s="37">
        <v>1.6792251784886219</v>
      </c>
      <c r="L42" s="38">
        <v>-6.6289132528883528</v>
      </c>
    </row>
    <row r="43" spans="1:12" x14ac:dyDescent="0.25">
      <c r="A43" s="11" t="s">
        <v>450</v>
      </c>
      <c r="B43" s="34">
        <v>-3.2099418055330631</v>
      </c>
      <c r="C43" s="34">
        <v>3.4422166784843284</v>
      </c>
      <c r="D43" s="34">
        <v>-1.6308352387836749</v>
      </c>
      <c r="E43" s="34">
        <v>-27.889499019139222</v>
      </c>
      <c r="F43" s="34">
        <v>-2.0272383446309732</v>
      </c>
      <c r="G43" s="34">
        <v>1.7317443982685461</v>
      </c>
      <c r="H43" s="34">
        <v>-42.597160506434328</v>
      </c>
      <c r="I43" s="34">
        <v>2.9743968760228086</v>
      </c>
      <c r="J43" s="34">
        <v>-6.0969741167371581</v>
      </c>
      <c r="K43" s="34">
        <v>3.9670629342881512</v>
      </c>
      <c r="L43" s="35">
        <v>-6.422788199434379</v>
      </c>
    </row>
    <row r="44" spans="1:12" x14ac:dyDescent="0.25">
      <c r="A44" s="11" t="s">
        <v>451</v>
      </c>
      <c r="B44" s="34">
        <v>-9.7713654504937182</v>
      </c>
      <c r="C44" s="34">
        <v>-2.9314651281754038</v>
      </c>
      <c r="D44" s="34">
        <v>-22.676213619603431</v>
      </c>
      <c r="E44" s="34">
        <v>-17.421227700755381</v>
      </c>
      <c r="F44" s="34">
        <v>-12.486898214538016</v>
      </c>
      <c r="G44" s="34">
        <v>-15.396776425202432</v>
      </c>
      <c r="H44" s="34">
        <v>19.882170992678994</v>
      </c>
      <c r="I44" s="34">
        <v>7.913400273754533</v>
      </c>
      <c r="J44" s="34">
        <v>-3.8164227043976098</v>
      </c>
      <c r="K44" s="34">
        <v>-3.8750876130358733</v>
      </c>
      <c r="L44" s="35">
        <v>-15.627012704665944</v>
      </c>
    </row>
    <row r="45" spans="1:12" x14ac:dyDescent="0.25">
      <c r="A45" s="11" t="s">
        <v>452</v>
      </c>
      <c r="B45" s="34">
        <v>9.2704021144939475E-2</v>
      </c>
      <c r="C45" s="34">
        <v>3.7148433180440605</v>
      </c>
      <c r="D45" s="34">
        <v>3.152399425735311</v>
      </c>
      <c r="E45" s="34">
        <v>-24.847398114236469</v>
      </c>
      <c r="F45" s="34">
        <v>4.7812050877790853</v>
      </c>
      <c r="G45" s="34">
        <v>-1.7529261802527003</v>
      </c>
      <c r="H45" s="34">
        <v>20.500281118698922</v>
      </c>
      <c r="I45" s="34">
        <v>-2.4893203631000063</v>
      </c>
      <c r="J45" s="34">
        <v>-4.3949194480790084</v>
      </c>
      <c r="K45" s="34">
        <v>4.6007683643275499</v>
      </c>
      <c r="L45" s="35">
        <v>-5.0952906308149579</v>
      </c>
    </row>
    <row r="46" spans="1:12" x14ac:dyDescent="0.25">
      <c r="A46" s="14" t="s">
        <v>453</v>
      </c>
      <c r="B46" s="37">
        <v>-0.64261067894003077</v>
      </c>
      <c r="C46" s="37">
        <v>-1.6738822194244563</v>
      </c>
      <c r="D46" s="37">
        <v>7.5705277720201423</v>
      </c>
      <c r="E46" s="37">
        <v>-11.268389184389989</v>
      </c>
      <c r="F46" s="37">
        <v>-7.8143079312850432</v>
      </c>
      <c r="G46" s="37">
        <v>-9.2360872074701916</v>
      </c>
      <c r="H46" s="37">
        <v>-7.3748826177183986</v>
      </c>
      <c r="I46" s="37">
        <v>0.30008358246924161</v>
      </c>
      <c r="J46" s="37">
        <v>-1.1701692010458515</v>
      </c>
      <c r="K46" s="37">
        <v>2.0543589493038326</v>
      </c>
      <c r="L46" s="38">
        <v>-4.0047016255582548</v>
      </c>
    </row>
    <row r="48" spans="1:12" x14ac:dyDescent="0.25">
      <c r="A48" s="1" t="s">
        <v>438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F3" sqref="F3"/>
    </sheetView>
  </sheetViews>
  <sheetFormatPr defaultColWidth="8" defaultRowHeight="13.8" x14ac:dyDescent="0.25"/>
  <cols>
    <col min="1" max="1" width="17" style="246" customWidth="1"/>
    <col min="2" max="6" width="11" style="246" customWidth="1"/>
    <col min="7" max="7" width="12.8984375" style="246" customWidth="1"/>
    <col min="8" max="11" width="11" style="246" customWidth="1"/>
    <col min="12" max="16384" width="8" style="246"/>
  </cols>
  <sheetData>
    <row r="1" spans="1:11" ht="16.8" x14ac:dyDescent="0.3">
      <c r="A1" s="245" t="s">
        <v>165</v>
      </c>
      <c r="B1" s="245"/>
      <c r="C1" s="245"/>
    </row>
    <row r="2" spans="1:11" ht="16.8" x14ac:dyDescent="0.3">
      <c r="A2" s="247" t="s">
        <v>166</v>
      </c>
      <c r="B2" s="245"/>
      <c r="C2" s="245"/>
    </row>
    <row r="3" spans="1:11" ht="9.75" customHeight="1" x14ac:dyDescent="0.25">
      <c r="A3" s="248"/>
    </row>
    <row r="4" spans="1:11" x14ac:dyDescent="0.25">
      <c r="A4" s="249" t="s">
        <v>167</v>
      </c>
    </row>
    <row r="5" spans="1:11" x14ac:dyDescent="0.25">
      <c r="A5" s="249"/>
    </row>
    <row r="6" spans="1:11" ht="15.6" x14ac:dyDescent="0.25">
      <c r="A6" s="250"/>
      <c r="B6" s="348" t="s">
        <v>168</v>
      </c>
      <c r="C6" s="348"/>
      <c r="D6" s="348"/>
      <c r="E6" s="348"/>
      <c r="F6" s="348"/>
      <c r="G6" s="348" t="s">
        <v>365</v>
      </c>
      <c r="H6" s="348"/>
      <c r="I6" s="348"/>
      <c r="J6" s="348"/>
      <c r="K6" s="347" t="s">
        <v>366</v>
      </c>
    </row>
    <row r="7" spans="1:11" x14ac:dyDescent="0.25">
      <c r="A7" s="354"/>
      <c r="B7" s="346" t="s">
        <v>325</v>
      </c>
      <c r="C7" s="346" t="s">
        <v>135</v>
      </c>
      <c r="D7" s="346" t="s">
        <v>139</v>
      </c>
      <c r="E7" s="346" t="s">
        <v>138</v>
      </c>
      <c r="F7" s="346" t="s">
        <v>169</v>
      </c>
      <c r="G7" s="346" t="s">
        <v>170</v>
      </c>
      <c r="H7" s="346" t="s">
        <v>147</v>
      </c>
      <c r="I7" s="348" t="s">
        <v>171</v>
      </c>
      <c r="J7" s="348"/>
      <c r="K7" s="352"/>
    </row>
    <row r="8" spans="1:11" ht="58.5" customHeight="1" x14ac:dyDescent="0.25">
      <c r="A8" s="355"/>
      <c r="B8" s="347"/>
      <c r="C8" s="347"/>
      <c r="D8" s="347"/>
      <c r="E8" s="347"/>
      <c r="F8" s="347"/>
      <c r="G8" s="347"/>
      <c r="H8" s="347"/>
      <c r="I8" s="251" t="s">
        <v>148</v>
      </c>
      <c r="J8" s="251" t="s">
        <v>172</v>
      </c>
      <c r="K8" s="353"/>
    </row>
    <row r="9" spans="1:11" s="255" customFormat="1" x14ac:dyDescent="0.25">
      <c r="A9" s="252"/>
      <c r="B9" s="253">
        <v>1</v>
      </c>
      <c r="C9" s="254">
        <v>2</v>
      </c>
      <c r="D9" s="254">
        <v>3</v>
      </c>
      <c r="E9" s="254">
        <v>4</v>
      </c>
      <c r="F9" s="254">
        <v>5</v>
      </c>
      <c r="G9" s="254">
        <v>6</v>
      </c>
      <c r="H9" s="254">
        <v>7</v>
      </c>
      <c r="I9" s="254">
        <v>8</v>
      </c>
      <c r="J9" s="254">
        <v>9</v>
      </c>
      <c r="K9" s="254">
        <v>10</v>
      </c>
    </row>
    <row r="10" spans="1:11" x14ac:dyDescent="0.25">
      <c r="A10" s="256">
        <v>2013</v>
      </c>
      <c r="B10" s="34">
        <v>90.958333333333329</v>
      </c>
      <c r="C10" s="34">
        <v>1.5726782058440421</v>
      </c>
      <c r="D10" s="34">
        <v>2.1256495040151293</v>
      </c>
      <c r="E10" s="34">
        <v>-1.1584999570926016</v>
      </c>
      <c r="F10" s="34">
        <v>-1.302708261912926</v>
      </c>
      <c r="G10" s="34">
        <v>3.7376923812255001</v>
      </c>
      <c r="H10" s="34">
        <v>1.9812715623459951</v>
      </c>
      <c r="I10" s="34">
        <v>9.2428148572520001</v>
      </c>
      <c r="J10" s="34">
        <v>-6.1443331246086075</v>
      </c>
      <c r="K10" s="35">
        <v>-5.2826307568829236</v>
      </c>
    </row>
    <row r="11" spans="1:11" x14ac:dyDescent="0.25">
      <c r="A11" s="256">
        <v>2014</v>
      </c>
      <c r="B11" s="34">
        <v>93.641666666666666</v>
      </c>
      <c r="C11" s="34">
        <v>2.9500687127805918</v>
      </c>
      <c r="D11" s="34">
        <v>3.7557816836262674</v>
      </c>
      <c r="E11" s="34">
        <v>2.1271054002431242</v>
      </c>
      <c r="F11" s="34">
        <v>-2.1014241055922582</v>
      </c>
      <c r="G11" s="34">
        <v>6.7637301879837963</v>
      </c>
      <c r="H11" s="34">
        <v>4.0015464913976331</v>
      </c>
      <c r="I11" s="34">
        <v>-0.83908749235207836</v>
      </c>
      <c r="J11" s="34">
        <v>-0.63380868985071004</v>
      </c>
      <c r="K11" s="35">
        <v>-3.5881537334322928</v>
      </c>
    </row>
    <row r="12" spans="1:11" x14ac:dyDescent="0.25">
      <c r="A12" s="256">
        <v>2015</v>
      </c>
      <c r="B12" s="34">
        <v>100.00833333333333</v>
      </c>
      <c r="C12" s="34">
        <v>6.7989676960042544</v>
      </c>
      <c r="D12" s="34">
        <v>6.9721825962910486</v>
      </c>
      <c r="E12" s="34">
        <v>2.0147921448610191</v>
      </c>
      <c r="F12" s="34">
        <v>6.4307255632428735</v>
      </c>
      <c r="G12" s="34">
        <v>3.564646987743842</v>
      </c>
      <c r="H12" s="34">
        <v>11.486988847583618</v>
      </c>
      <c r="I12" s="34">
        <v>5.7734684883208303</v>
      </c>
      <c r="J12" s="34">
        <v>0.69660092320604861</v>
      </c>
      <c r="K12" s="35">
        <v>17.996464581726173</v>
      </c>
    </row>
    <row r="13" spans="1:11" x14ac:dyDescent="0.25">
      <c r="A13" s="256">
        <v>2016</v>
      </c>
      <c r="B13" s="34">
        <v>104.63333333333334</v>
      </c>
      <c r="C13" s="34">
        <v>4.6246146154487207</v>
      </c>
      <c r="D13" s="34">
        <v>5.0508418069678243</v>
      </c>
      <c r="E13" s="34">
        <v>-3.666666666666643</v>
      </c>
      <c r="F13" s="34">
        <v>3.500291690974251</v>
      </c>
      <c r="G13" s="34">
        <v>5.300441703475272</v>
      </c>
      <c r="H13" s="34">
        <v>7.3357785928643153</v>
      </c>
      <c r="I13" s="34">
        <v>-1.1916666666666629</v>
      </c>
      <c r="J13" s="34">
        <v>0.3250541756959251</v>
      </c>
      <c r="K13" s="35">
        <v>-10.734986680376863</v>
      </c>
    </row>
    <row r="14" spans="1:11" x14ac:dyDescent="0.25">
      <c r="A14" s="256">
        <v>2017</v>
      </c>
      <c r="B14" s="34">
        <v>108.09166666666668</v>
      </c>
      <c r="C14" s="34">
        <v>3.305192736540306</v>
      </c>
      <c r="D14" s="34">
        <v>3.0625198349730312</v>
      </c>
      <c r="E14" s="34">
        <v>-5.8304498269896641</v>
      </c>
      <c r="F14" s="34">
        <v>6.860455753281272</v>
      </c>
      <c r="G14" s="34">
        <v>4.9703205381875506</v>
      </c>
      <c r="H14" s="34">
        <v>3.1298539919229569</v>
      </c>
      <c r="I14" s="34">
        <v>-7.2109302521717069</v>
      </c>
      <c r="J14" s="34">
        <v>0.78092547977071547</v>
      </c>
      <c r="K14" s="35">
        <v>3.05573992244652</v>
      </c>
    </row>
    <row r="15" spans="1:11" x14ac:dyDescent="0.25">
      <c r="A15" s="256">
        <v>2018</v>
      </c>
      <c r="B15" s="34">
        <v>112.77499999999999</v>
      </c>
      <c r="C15" s="34">
        <v>4.3327422712203969</v>
      </c>
      <c r="D15" s="34">
        <v>6.2817551963048572</v>
      </c>
      <c r="E15" s="34">
        <v>-9.7372772368179028</v>
      </c>
      <c r="F15" s="34">
        <v>-6.5707181071509382</v>
      </c>
      <c r="G15" s="34">
        <v>0.13571590137979683</v>
      </c>
      <c r="H15" s="34">
        <v>15.061375103546922</v>
      </c>
      <c r="I15" s="34">
        <v>-9.0619887293219392</v>
      </c>
      <c r="J15" s="34">
        <v>6.0506141290907607</v>
      </c>
      <c r="K15" s="35">
        <v>8.4982271516297772</v>
      </c>
    </row>
    <row r="16" spans="1:11" x14ac:dyDescent="0.25">
      <c r="A16" s="256">
        <v>2019</v>
      </c>
      <c r="B16" s="34">
        <v>113.36666666666666</v>
      </c>
      <c r="C16" s="34">
        <v>0.52464346412473617</v>
      </c>
      <c r="D16" s="34">
        <v>-0.26075619295959029</v>
      </c>
      <c r="E16" s="34">
        <v>5.2208426623244577</v>
      </c>
      <c r="F16" s="34">
        <v>5.7988547463505142</v>
      </c>
      <c r="G16" s="34">
        <v>-4.126195316617725</v>
      </c>
      <c r="H16" s="34">
        <v>4.7908894561162469</v>
      </c>
      <c r="I16" s="34">
        <v>-8.9155422288855419</v>
      </c>
      <c r="J16" s="34">
        <v>-5.4411193159765503E-2</v>
      </c>
      <c r="K16" s="35">
        <v>-3.5671314304694448</v>
      </c>
    </row>
    <row r="17" spans="1:11" x14ac:dyDescent="0.25">
      <c r="A17" s="256">
        <v>2020</v>
      </c>
      <c r="B17" s="34">
        <v>103.05833333333334</v>
      </c>
      <c r="C17" s="34">
        <v>-9.0929138488679655</v>
      </c>
      <c r="D17" s="34">
        <v>-11.568627450980401</v>
      </c>
      <c r="E17" s="34">
        <v>6.5190057065480147</v>
      </c>
      <c r="F17" s="34">
        <v>6.342430248513466</v>
      </c>
      <c r="G17" s="34">
        <v>-6.3849839001020996</v>
      </c>
      <c r="H17" s="34">
        <v>-15.270751358441075</v>
      </c>
      <c r="I17" s="34">
        <v>-17.743882365850993</v>
      </c>
      <c r="J17" s="34">
        <v>-10.071550785503163</v>
      </c>
      <c r="K17" s="35">
        <v>-11.24234056744109</v>
      </c>
    </row>
    <row r="18" spans="1:11" x14ac:dyDescent="0.25">
      <c r="A18" s="191" t="s">
        <v>450</v>
      </c>
      <c r="B18" s="40">
        <v>109.7</v>
      </c>
      <c r="C18" s="40">
        <v>-7.3218811602365577</v>
      </c>
      <c r="D18" s="40">
        <v>-8.8714205502526795</v>
      </c>
      <c r="E18" s="40">
        <v>13.840830449826996</v>
      </c>
      <c r="F18" s="40">
        <v>0.26824034334764235</v>
      </c>
      <c r="G18" s="40">
        <v>-1.1649874055415665</v>
      </c>
      <c r="H18" s="40">
        <v>-11.999045801526734</v>
      </c>
      <c r="I18" s="40">
        <v>-28.989574979951897</v>
      </c>
      <c r="J18" s="40">
        <v>-8.2898372735646149</v>
      </c>
      <c r="K18" s="41">
        <v>2.7308697132009172</v>
      </c>
    </row>
    <row r="19" spans="1:11" x14ac:dyDescent="0.25">
      <c r="A19" s="256" t="s">
        <v>451</v>
      </c>
      <c r="B19" s="34">
        <v>84.3</v>
      </c>
      <c r="C19" s="34">
        <v>-28.112563956793622</v>
      </c>
      <c r="D19" s="34">
        <v>-32.031033527292877</v>
      </c>
      <c r="E19" s="34">
        <v>-3.3491081179468694</v>
      </c>
      <c r="F19" s="34">
        <v>-0.65746219592372768</v>
      </c>
      <c r="G19" s="34">
        <v>-25.572519083969496</v>
      </c>
      <c r="H19" s="34">
        <v>-41.46741678387248</v>
      </c>
      <c r="I19" s="34">
        <v>-34.229476716274604</v>
      </c>
      <c r="J19" s="34">
        <v>-18.860164512338415</v>
      </c>
      <c r="K19" s="35">
        <v>-14.57075644236437</v>
      </c>
    </row>
    <row r="20" spans="1:11" x14ac:dyDescent="0.25">
      <c r="A20" s="256" t="s">
        <v>452</v>
      </c>
      <c r="B20" s="34">
        <v>103.83333333333333</v>
      </c>
      <c r="C20" s="34">
        <v>-1.4552356849098516</v>
      </c>
      <c r="D20" s="34">
        <v>-3.7209302325581461</v>
      </c>
      <c r="E20" s="34">
        <v>9.5074455899198256</v>
      </c>
      <c r="F20" s="34">
        <v>14.169611307420496</v>
      </c>
      <c r="G20" s="34">
        <v>-2.7528809218949988</v>
      </c>
      <c r="H20" s="34">
        <v>-4.6498754497647354</v>
      </c>
      <c r="I20" s="34">
        <v>-0.68392769907181616</v>
      </c>
      <c r="J20" s="34">
        <v>-4.0544923775543253</v>
      </c>
      <c r="K20" s="35">
        <v>-17.2436395836081</v>
      </c>
    </row>
    <row r="21" spans="1:11" x14ac:dyDescent="0.25">
      <c r="A21" s="257" t="s">
        <v>453</v>
      </c>
      <c r="B21" s="37">
        <v>114.40000000000002</v>
      </c>
      <c r="C21" s="37">
        <v>1.7190278601067348</v>
      </c>
      <c r="D21" s="37">
        <v>-2.963841138114276E-2</v>
      </c>
      <c r="E21" s="37">
        <v>7.4032318677189011</v>
      </c>
      <c r="F21" s="37">
        <v>12.535531552018185</v>
      </c>
      <c r="G21" s="37">
        <v>5.9795176742649403</v>
      </c>
      <c r="H21" s="37">
        <v>-0.12690355329948488</v>
      </c>
      <c r="I21" s="37">
        <v>-6.7095218963439294</v>
      </c>
      <c r="J21" s="37">
        <v>-8.2851637764932491</v>
      </c>
      <c r="K21" s="38">
        <v>-10.84912543198547</v>
      </c>
    </row>
    <row r="22" spans="1:11" x14ac:dyDescent="0.25">
      <c r="A22" s="173">
        <v>43862</v>
      </c>
      <c r="B22" s="34">
        <v>113.7</v>
      </c>
      <c r="C22" s="34">
        <v>-1.7286084701814985</v>
      </c>
      <c r="D22" s="34">
        <v>-3.1841652323579979</v>
      </c>
      <c r="E22" s="34">
        <v>17.941952506596309</v>
      </c>
      <c r="F22" s="34">
        <v>5.8381984987489659</v>
      </c>
      <c r="G22" s="34">
        <v>3.5121951219512226</v>
      </c>
      <c r="H22" s="34">
        <v>-5.3506869125090333</v>
      </c>
      <c r="I22" s="34">
        <v>-20.197044334975374</v>
      </c>
      <c r="J22" s="34">
        <v>-5.6038647342995063</v>
      </c>
      <c r="K22" s="35">
        <v>6.5999999999999801</v>
      </c>
    </row>
    <row r="23" spans="1:11" x14ac:dyDescent="0.25">
      <c r="A23" s="173">
        <v>43891</v>
      </c>
      <c r="B23" s="34">
        <v>101.5</v>
      </c>
      <c r="C23" s="34">
        <v>-19.572107765451662</v>
      </c>
      <c r="D23" s="34">
        <v>-21.3949843260188</v>
      </c>
      <c r="E23" s="34">
        <v>7.2570725707257253</v>
      </c>
      <c r="F23" s="34">
        <v>-10.405083399523434</v>
      </c>
      <c r="G23" s="34">
        <v>-7.3712255772646529</v>
      </c>
      <c r="H23" s="34">
        <v>-31.393067364290388</v>
      </c>
      <c r="I23" s="34">
        <v>-41.438356164383563</v>
      </c>
      <c r="J23" s="34">
        <v>-9.683098591549296</v>
      </c>
      <c r="K23" s="35">
        <v>-3.0999999999999943</v>
      </c>
    </row>
    <row r="24" spans="1:11" x14ac:dyDescent="0.25">
      <c r="A24" s="173">
        <v>43922</v>
      </c>
      <c r="B24" s="34">
        <v>67.400000000000006</v>
      </c>
      <c r="C24" s="34">
        <v>-41.996557659208257</v>
      </c>
      <c r="D24" s="34">
        <v>-47.48743718592965</v>
      </c>
      <c r="E24" s="34">
        <v>-0.32858707557502953</v>
      </c>
      <c r="F24" s="34">
        <v>-3.8422649140546099</v>
      </c>
      <c r="G24" s="34">
        <v>-32.223222322232232</v>
      </c>
      <c r="H24" s="34">
        <v>-62.842712842712842</v>
      </c>
      <c r="I24" s="34">
        <v>-52.840909090909086</v>
      </c>
      <c r="J24" s="34">
        <v>-30.38297872340425</v>
      </c>
      <c r="K24" s="35">
        <v>-13.700000000000003</v>
      </c>
    </row>
    <row r="25" spans="1:11" x14ac:dyDescent="0.25">
      <c r="A25" s="173">
        <v>43952</v>
      </c>
      <c r="B25" s="34">
        <v>81</v>
      </c>
      <c r="C25" s="34">
        <v>-33.333333333333343</v>
      </c>
      <c r="D25" s="34">
        <v>-37.489943684633943</v>
      </c>
      <c r="E25" s="34">
        <v>-8.9617486338797789</v>
      </c>
      <c r="F25" s="34">
        <v>-4.893813481071092</v>
      </c>
      <c r="G25" s="34">
        <v>-31.428571428571431</v>
      </c>
      <c r="H25" s="34">
        <v>-48.65047233468286</v>
      </c>
      <c r="I25" s="34">
        <v>-39.481268011527384</v>
      </c>
      <c r="J25" s="34">
        <v>-19.244288224956051</v>
      </c>
      <c r="K25" s="35">
        <v>-12.300000000000011</v>
      </c>
    </row>
    <row r="26" spans="1:11" x14ac:dyDescent="0.25">
      <c r="A26" s="173">
        <v>43983</v>
      </c>
      <c r="B26" s="34">
        <v>104.5</v>
      </c>
      <c r="C26" s="34">
        <v>-8.413672217353195</v>
      </c>
      <c r="D26" s="34">
        <v>-10.49488054607508</v>
      </c>
      <c r="E26" s="34">
        <v>-0.76169749727965552</v>
      </c>
      <c r="F26" s="34">
        <v>7.3195876288659747</v>
      </c>
      <c r="G26" s="34">
        <v>-12.579185520361989</v>
      </c>
      <c r="H26" s="34">
        <v>-12.660944206008594</v>
      </c>
      <c r="I26" s="34">
        <v>-9.7810218978102341</v>
      </c>
      <c r="J26" s="34">
        <v>-6.0494958753437089</v>
      </c>
      <c r="K26" s="35">
        <v>-17.299999999999983</v>
      </c>
    </row>
    <row r="27" spans="1:11" x14ac:dyDescent="0.25">
      <c r="A27" s="173">
        <v>44013</v>
      </c>
      <c r="B27" s="34">
        <v>96.5</v>
      </c>
      <c r="C27" s="34">
        <v>-3.5</v>
      </c>
      <c r="D27" s="34">
        <v>-6.3178677196446102</v>
      </c>
      <c r="E27" s="34">
        <v>3.1115879828326172</v>
      </c>
      <c r="F27" s="34">
        <v>16.251354279523284</v>
      </c>
      <c r="G27" s="34">
        <v>-7.6356945722171048</v>
      </c>
      <c r="H27" s="34">
        <v>-6.2737642585551328</v>
      </c>
      <c r="I27" s="34">
        <v>-1.1976047904191631</v>
      </c>
      <c r="J27" s="34">
        <v>-7.1563088512241109</v>
      </c>
      <c r="K27" s="35">
        <v>-12.900000000000006</v>
      </c>
    </row>
    <row r="28" spans="1:11" x14ac:dyDescent="0.25">
      <c r="A28" s="173">
        <v>44044</v>
      </c>
      <c r="B28" s="34">
        <v>100.5</v>
      </c>
      <c r="C28" s="34">
        <v>-0.88757396449705084</v>
      </c>
      <c r="D28" s="34">
        <v>-3.1098153547133194</v>
      </c>
      <c r="E28" s="34">
        <v>12.862108922363859</v>
      </c>
      <c r="F28" s="34">
        <v>13.015873015873012</v>
      </c>
      <c r="G28" s="34">
        <v>0.42105263157894512</v>
      </c>
      <c r="H28" s="34">
        <v>-6.8504594820384312</v>
      </c>
      <c r="I28" s="34">
        <v>5.1127819548872253</v>
      </c>
      <c r="J28" s="34">
        <v>-2.2797927461139977</v>
      </c>
      <c r="K28" s="35">
        <v>-18.700000000000003</v>
      </c>
    </row>
    <row r="29" spans="1:11" x14ac:dyDescent="0.25">
      <c r="A29" s="173">
        <v>44075</v>
      </c>
      <c r="B29" s="34">
        <v>114.5</v>
      </c>
      <c r="C29" s="34">
        <v>-0.17436791630339599</v>
      </c>
      <c r="D29" s="34">
        <v>-2.028740490278949</v>
      </c>
      <c r="E29" s="34">
        <v>13.228155339805809</v>
      </c>
      <c r="F29" s="34">
        <v>13.305613305613306</v>
      </c>
      <c r="G29" s="34">
        <v>-0.64397424103036371</v>
      </c>
      <c r="H29" s="34">
        <v>-1.4662756598240492</v>
      </c>
      <c r="I29" s="34">
        <v>-4.7673098751418621</v>
      </c>
      <c r="J29" s="34">
        <v>-2.5568181818181586</v>
      </c>
      <c r="K29" s="35">
        <v>-19.599999999999994</v>
      </c>
    </row>
    <row r="30" spans="1:11" x14ac:dyDescent="0.25">
      <c r="A30" s="173">
        <v>44105</v>
      </c>
      <c r="B30" s="34">
        <v>119</v>
      </c>
      <c r="C30" s="34">
        <v>-2.4590163934426243</v>
      </c>
      <c r="D30" s="34">
        <v>-4.5636509207365918</v>
      </c>
      <c r="E30" s="34">
        <v>7.1350164654226091</v>
      </c>
      <c r="F30" s="34">
        <v>12.84658040665434</v>
      </c>
      <c r="G30" s="34">
        <v>1.3900955690703682</v>
      </c>
      <c r="H30" s="34">
        <v>-6.2324929971988752</v>
      </c>
      <c r="I30" s="34">
        <v>-8.2612872238232455</v>
      </c>
      <c r="J30" s="34">
        <v>-10.265486725663706</v>
      </c>
      <c r="K30" s="35">
        <v>-23.599999999999994</v>
      </c>
    </row>
    <row r="31" spans="1:11" x14ac:dyDescent="0.25">
      <c r="A31" s="173">
        <v>44136</v>
      </c>
      <c r="B31" s="34">
        <v>122.3</v>
      </c>
      <c r="C31" s="34">
        <v>2.086811352253747</v>
      </c>
      <c r="D31" s="34">
        <v>0.33030553261768603</v>
      </c>
      <c r="E31" s="34">
        <v>5.543237250554327</v>
      </c>
      <c r="F31" s="34">
        <v>14.261168384879724</v>
      </c>
      <c r="G31" s="34">
        <v>7.1428571428571388</v>
      </c>
      <c r="H31" s="34">
        <v>0</v>
      </c>
      <c r="I31" s="34">
        <v>-9.5756256800870574</v>
      </c>
      <c r="J31" s="34">
        <v>-8.0721747388414116</v>
      </c>
      <c r="K31" s="35">
        <v>-9</v>
      </c>
    </row>
    <row r="32" spans="1:11" x14ac:dyDescent="0.25">
      <c r="A32" s="173">
        <v>44166</v>
      </c>
      <c r="B32" s="34">
        <v>101.9</v>
      </c>
      <c r="C32" s="34">
        <v>6.5899581589958416</v>
      </c>
      <c r="D32" s="34">
        <v>5.6892778993435229</v>
      </c>
      <c r="E32" s="34">
        <v>9.6698113207547323</v>
      </c>
      <c r="F32" s="34">
        <v>10.691823899371073</v>
      </c>
      <c r="G32" s="34">
        <v>10.895883777239717</v>
      </c>
      <c r="H32" s="34">
        <v>7.9696394686906871</v>
      </c>
      <c r="I32" s="34">
        <v>1.3232514177693844</v>
      </c>
      <c r="J32" s="34">
        <v>-6.1224489795918231</v>
      </c>
      <c r="K32" s="35">
        <v>2.0999999999999943</v>
      </c>
    </row>
    <row r="33" spans="1:11" x14ac:dyDescent="0.25">
      <c r="A33" s="174">
        <v>44224</v>
      </c>
      <c r="B33" s="37">
        <v>109.4</v>
      </c>
      <c r="C33" s="37">
        <v>-3.9508340649692713</v>
      </c>
      <c r="D33" s="37">
        <v>-5.9928443649373833</v>
      </c>
      <c r="E33" s="37">
        <v>1.9630484988452821</v>
      </c>
      <c r="F33" s="37">
        <v>7.2334079045488551</v>
      </c>
      <c r="G33" s="37">
        <v>-1.1594202898550776</v>
      </c>
      <c r="H33" s="37">
        <v>-10.443275732531916</v>
      </c>
      <c r="I33" s="37">
        <v>12.78688524590163</v>
      </c>
      <c r="J33" s="37">
        <v>-8.1300813008130035</v>
      </c>
      <c r="K33" s="38">
        <v>-19.799999999999997</v>
      </c>
    </row>
    <row r="34" spans="1:11" ht="15.6" x14ac:dyDescent="0.25">
      <c r="A34" s="349" t="s">
        <v>367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1"/>
    </row>
    <row r="35" spans="1:11" x14ac:dyDescent="0.25">
      <c r="A35" s="172">
        <v>43862</v>
      </c>
      <c r="B35" s="40">
        <v>113.63593006399999</v>
      </c>
      <c r="C35" s="40">
        <v>-1.2064956276611838</v>
      </c>
      <c r="D35" s="40">
        <v>-1.52686298820052</v>
      </c>
      <c r="E35" s="40">
        <v>2.2048431093844414</v>
      </c>
      <c r="F35" s="40">
        <v>1.0687680538697464</v>
      </c>
      <c r="G35" s="40">
        <v>3.448275862068968</v>
      </c>
      <c r="H35" s="40">
        <v>-8.8737201365187701</v>
      </c>
      <c r="I35" s="40">
        <v>6.4873417721518933</v>
      </c>
      <c r="J35" s="40">
        <v>-2.3598820058997205</v>
      </c>
      <c r="K35" s="41">
        <v>0.69141821453560226</v>
      </c>
    </row>
    <row r="36" spans="1:11" x14ac:dyDescent="0.25">
      <c r="A36" s="173">
        <v>43891</v>
      </c>
      <c r="B36" s="34">
        <v>90.058381229000005</v>
      </c>
      <c r="C36" s="34">
        <v>-20.748322138711814</v>
      </c>
      <c r="D36" s="34">
        <v>-21.992942957041677</v>
      </c>
      <c r="E36" s="34">
        <v>-11.163363840091208</v>
      </c>
      <c r="F36" s="34">
        <v>-5.1289578975007402</v>
      </c>
      <c r="G36" s="34">
        <v>-11.711711711711715</v>
      </c>
      <c r="H36" s="34">
        <v>-30.636704119850194</v>
      </c>
      <c r="I36" s="34">
        <v>-26.448736998514107</v>
      </c>
      <c r="J36" s="34">
        <v>-1.1077542799597211</v>
      </c>
      <c r="K36" s="35">
        <v>-3.109293620570412</v>
      </c>
    </row>
    <row r="37" spans="1:11" x14ac:dyDescent="0.25">
      <c r="A37" s="173">
        <v>43922</v>
      </c>
      <c r="B37" s="34">
        <v>66.352383110999995</v>
      </c>
      <c r="C37" s="34">
        <v>-26.322922746879613</v>
      </c>
      <c r="D37" s="34">
        <v>-31.241112314959594</v>
      </c>
      <c r="E37" s="34">
        <v>1.3759131310177253</v>
      </c>
      <c r="F37" s="34">
        <v>3.2721244408892716</v>
      </c>
      <c r="G37" s="34">
        <v>-28.673469387755105</v>
      </c>
      <c r="H37" s="34">
        <v>-42.980561555075589</v>
      </c>
      <c r="I37" s="34">
        <v>-27.272727272727266</v>
      </c>
      <c r="J37" s="34">
        <v>-17.82077393075356</v>
      </c>
      <c r="K37" s="35">
        <v>-11.04556590322801</v>
      </c>
    </row>
    <row r="38" spans="1:11" x14ac:dyDescent="0.25">
      <c r="A38" s="173">
        <v>43952</v>
      </c>
      <c r="B38" s="34">
        <v>78.917086495999996</v>
      </c>
      <c r="C38" s="34">
        <v>18.936325714150584</v>
      </c>
      <c r="D38" s="34">
        <v>19.032023152602221</v>
      </c>
      <c r="E38" s="34">
        <v>-7.4310795284830391</v>
      </c>
      <c r="F38" s="34">
        <v>0.31978225431966223</v>
      </c>
      <c r="G38" s="34">
        <v>11.731044349070089</v>
      </c>
      <c r="H38" s="34">
        <v>45.26515151515153</v>
      </c>
      <c r="I38" s="34">
        <v>24.166666666666671</v>
      </c>
      <c r="J38" s="34">
        <v>13.754646840148695</v>
      </c>
      <c r="K38" s="35">
        <v>2.3572110528696726</v>
      </c>
    </row>
    <row r="39" spans="1:11" x14ac:dyDescent="0.25">
      <c r="A39" s="173">
        <v>43983</v>
      </c>
      <c r="B39" s="34">
        <v>102.66022224</v>
      </c>
      <c r="C39" s="34">
        <v>30.086178796278119</v>
      </c>
      <c r="D39" s="34">
        <v>35.977391646743627</v>
      </c>
      <c r="E39" s="34">
        <v>12.109172914300686</v>
      </c>
      <c r="F39" s="34">
        <v>4.81020669500856</v>
      </c>
      <c r="G39" s="34">
        <v>15.62099871959029</v>
      </c>
      <c r="H39" s="34">
        <v>28.943937418513684</v>
      </c>
      <c r="I39" s="34">
        <v>55.480984340044728</v>
      </c>
      <c r="J39" s="34">
        <v>6.9716775599128624</v>
      </c>
      <c r="K39" s="35">
        <v>-7.8761962527538429</v>
      </c>
    </row>
    <row r="40" spans="1:11" x14ac:dyDescent="0.25">
      <c r="A40" s="173">
        <v>44013</v>
      </c>
      <c r="B40" s="34">
        <v>108.50214225000001</v>
      </c>
      <c r="C40" s="34">
        <v>5.6905390252737931</v>
      </c>
      <c r="D40" s="34">
        <v>7.3392981325675493</v>
      </c>
      <c r="E40" s="34">
        <v>3.3184922678667306</v>
      </c>
      <c r="F40" s="34">
        <v>2.9271706825228563</v>
      </c>
      <c r="G40" s="34">
        <v>9.8560354374307906</v>
      </c>
      <c r="H40" s="34">
        <v>14.256825075834172</v>
      </c>
      <c r="I40" s="34">
        <v>6.0431654676259114</v>
      </c>
      <c r="J40" s="34">
        <v>-0.20366598778004175</v>
      </c>
      <c r="K40" s="35">
        <v>1.3654721450177476</v>
      </c>
    </row>
    <row r="41" spans="1:11" x14ac:dyDescent="0.25">
      <c r="A41" s="173">
        <v>44044</v>
      </c>
      <c r="B41" s="34">
        <v>110.645576182</v>
      </c>
      <c r="C41" s="34">
        <v>1.9754761404261529</v>
      </c>
      <c r="D41" s="34">
        <v>2.2554329475349562</v>
      </c>
      <c r="E41" s="34">
        <v>-0.30626635285925374</v>
      </c>
      <c r="F41" s="34">
        <v>-0.5824517355327572</v>
      </c>
      <c r="G41" s="34">
        <v>3.2258064516128968</v>
      </c>
      <c r="H41" s="34">
        <v>5.3982300884955521</v>
      </c>
      <c r="I41" s="34">
        <v>1.8995929443690613</v>
      </c>
      <c r="J41" s="34">
        <v>0.7142857142857082</v>
      </c>
      <c r="K41" s="35">
        <v>-1.9852348194907279</v>
      </c>
    </row>
    <row r="42" spans="1:11" x14ac:dyDescent="0.25">
      <c r="A42" s="173">
        <v>44075</v>
      </c>
      <c r="B42" s="34">
        <v>111.045159544</v>
      </c>
      <c r="C42" s="34">
        <v>0.3611381275133283</v>
      </c>
      <c r="D42" s="34">
        <v>0.8840129404205328</v>
      </c>
      <c r="E42" s="34">
        <v>-1.6231855459010518</v>
      </c>
      <c r="F42" s="34">
        <v>0.51310225502186313</v>
      </c>
      <c r="G42" s="34">
        <v>2.44140625</v>
      </c>
      <c r="H42" s="34">
        <v>4.5340050377833876</v>
      </c>
      <c r="I42" s="34">
        <v>-4.3941411451398125</v>
      </c>
      <c r="J42" s="34">
        <v>1.7223910840932177</v>
      </c>
      <c r="K42" s="35">
        <v>-0.19006187027849819</v>
      </c>
    </row>
    <row r="43" spans="1:11" x14ac:dyDescent="0.25">
      <c r="A43" s="173">
        <v>44105</v>
      </c>
      <c r="B43" s="34">
        <v>111.379556901</v>
      </c>
      <c r="C43" s="34">
        <v>0.30113636503669738</v>
      </c>
      <c r="D43" s="34">
        <v>0.35233727112724011</v>
      </c>
      <c r="E43" s="34">
        <v>2.1317869749891685</v>
      </c>
      <c r="F43" s="34">
        <v>0.20645058845289554</v>
      </c>
      <c r="G43" s="34">
        <v>2.9551954242135423</v>
      </c>
      <c r="H43" s="34">
        <v>2.1686746987951864</v>
      </c>
      <c r="I43" s="34">
        <v>-4.1782729805013901</v>
      </c>
      <c r="J43" s="34">
        <v>-4.3824701195219262</v>
      </c>
      <c r="K43" s="35">
        <v>-4.6751855741506319</v>
      </c>
    </row>
    <row r="44" spans="1:11" x14ac:dyDescent="0.25">
      <c r="A44" s="173">
        <v>44136</v>
      </c>
      <c r="B44" s="34">
        <v>113.873863195</v>
      </c>
      <c r="C44" s="34">
        <v>2.2394650898252877</v>
      </c>
      <c r="D44" s="34">
        <v>2.7779908304813858</v>
      </c>
      <c r="E44" s="34">
        <v>-7.5873493639761591E-2</v>
      </c>
      <c r="F44" s="34">
        <v>0.58439525145652738</v>
      </c>
      <c r="G44" s="34">
        <v>1.481481481481481</v>
      </c>
      <c r="H44" s="34">
        <v>4.3238993710691602</v>
      </c>
      <c r="I44" s="34">
        <v>-7.1220930232558146</v>
      </c>
      <c r="J44" s="34">
        <v>-1.875</v>
      </c>
      <c r="K44" s="35">
        <v>10.038842019425147</v>
      </c>
    </row>
    <row r="45" spans="1:11" x14ac:dyDescent="0.25">
      <c r="A45" s="173">
        <v>44166</v>
      </c>
      <c r="B45" s="34">
        <v>114.606012984</v>
      </c>
      <c r="C45" s="34">
        <v>0.64294805538148125</v>
      </c>
      <c r="D45" s="34">
        <v>0.50840219213155535</v>
      </c>
      <c r="E45" s="34">
        <v>5.2694589689533871</v>
      </c>
      <c r="F45" s="34">
        <v>-0.88461631691809828</v>
      </c>
      <c r="G45" s="34">
        <v>1.3686131386861291</v>
      </c>
      <c r="H45" s="34">
        <v>3.1650339110776287</v>
      </c>
      <c r="I45" s="34">
        <v>2.5039123630672862</v>
      </c>
      <c r="J45" s="34">
        <v>-1.3800424628450116</v>
      </c>
      <c r="K45" s="35">
        <v>8.8930878668901414</v>
      </c>
    </row>
    <row r="46" spans="1:11" x14ac:dyDescent="0.25">
      <c r="A46" s="174">
        <v>44224</v>
      </c>
      <c r="B46" s="37">
        <v>113.307771155</v>
      </c>
      <c r="C46" s="37">
        <v>-1.1327868365696077</v>
      </c>
      <c r="D46" s="37">
        <v>-0.9582329829604106</v>
      </c>
      <c r="E46" s="37">
        <v>-2.0884685574559398</v>
      </c>
      <c r="F46" s="37">
        <v>0.4210544198149222</v>
      </c>
      <c r="G46" s="37">
        <v>-9.0009000900082015E-2</v>
      </c>
      <c r="H46" s="37">
        <v>0.58436815193570624</v>
      </c>
      <c r="I46" s="37">
        <v>8.091603053435108</v>
      </c>
      <c r="J46" s="37">
        <v>4.3057050592034471</v>
      </c>
      <c r="K46" s="38">
        <v>-2.4423300367962213</v>
      </c>
    </row>
    <row r="48" spans="1:11" x14ac:dyDescent="0.25">
      <c r="A48" s="246" t="s">
        <v>439</v>
      </c>
    </row>
    <row r="49" spans="1:1" x14ac:dyDescent="0.25">
      <c r="A49" s="246" t="s">
        <v>408</v>
      </c>
    </row>
    <row r="50" spans="1:1" x14ac:dyDescent="0.25">
      <c r="A50" s="246" t="s">
        <v>409</v>
      </c>
    </row>
    <row r="51" spans="1:1" x14ac:dyDescent="0.25">
      <c r="A51" s="246" t="s">
        <v>410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L2" sqref="L2"/>
    </sheetView>
  </sheetViews>
  <sheetFormatPr defaultColWidth="9" defaultRowHeight="13.8" x14ac:dyDescent="0.25"/>
  <cols>
    <col min="1" max="1" width="14.59765625" style="1" customWidth="1"/>
    <col min="2" max="2" width="10.3984375" style="1" customWidth="1"/>
    <col min="3" max="3" width="10.5" style="1" customWidth="1"/>
    <col min="4" max="5" width="11" style="1" customWidth="1"/>
    <col min="6" max="6" width="11.69921875" style="1" customWidth="1"/>
    <col min="7" max="7" width="12.09765625" style="1" customWidth="1"/>
    <col min="8" max="8" width="11.09765625" style="1" customWidth="1"/>
    <col min="9" max="9" width="10.3984375" style="1" customWidth="1"/>
    <col min="10" max="10" width="11.796875" style="1" customWidth="1"/>
    <col min="11" max="11" width="10.3984375" style="1" customWidth="1"/>
    <col min="12" max="12" width="11.296875" style="1" customWidth="1"/>
    <col min="13" max="13" width="10.3984375" style="1" customWidth="1"/>
    <col min="14" max="14" width="16.3984375" style="1" customWidth="1"/>
    <col min="15" max="15" width="12" style="1" customWidth="1"/>
    <col min="16" max="16384" width="9" style="1"/>
  </cols>
  <sheetData>
    <row r="1" spans="1:15" ht="16.8" x14ac:dyDescent="0.3">
      <c r="A1" s="159" t="s">
        <v>173</v>
      </c>
    </row>
    <row r="2" spans="1:15" ht="16.8" x14ac:dyDescent="0.3">
      <c r="A2" s="160" t="s">
        <v>174</v>
      </c>
    </row>
    <row r="3" spans="1:15" ht="7.5" customHeight="1" x14ac:dyDescent="0.25">
      <c r="A3" s="2"/>
    </row>
    <row r="4" spans="1:15" x14ac:dyDescent="0.25">
      <c r="A4" s="1" t="s">
        <v>129</v>
      </c>
    </row>
    <row r="6" spans="1:15" ht="58.5" customHeight="1" x14ac:dyDescent="0.25">
      <c r="A6" s="87"/>
      <c r="B6" s="88" t="s">
        <v>321</v>
      </c>
      <c r="C6" s="88" t="s">
        <v>321</v>
      </c>
      <c r="D6" s="88" t="s">
        <v>175</v>
      </c>
      <c r="E6" s="262" t="s">
        <v>154</v>
      </c>
      <c r="F6" s="130" t="s">
        <v>176</v>
      </c>
      <c r="G6" s="88" t="s">
        <v>177</v>
      </c>
      <c r="H6" s="88" t="s">
        <v>178</v>
      </c>
      <c r="I6" s="300" t="s">
        <v>179</v>
      </c>
      <c r="J6" s="309"/>
      <c r="K6" s="110" t="s">
        <v>182</v>
      </c>
      <c r="L6" s="88" t="s">
        <v>156</v>
      </c>
      <c r="M6" s="130" t="s">
        <v>183</v>
      </c>
      <c r="N6" s="88" t="s">
        <v>316</v>
      </c>
      <c r="O6" s="88" t="s">
        <v>317</v>
      </c>
    </row>
    <row r="7" spans="1:15" ht="47.25" customHeight="1" x14ac:dyDescent="0.25">
      <c r="A7" s="177"/>
      <c r="B7" s="357" t="s">
        <v>322</v>
      </c>
      <c r="C7" s="357" t="s">
        <v>323</v>
      </c>
      <c r="D7" s="357" t="s">
        <v>322</v>
      </c>
      <c r="E7" s="356" t="s">
        <v>322</v>
      </c>
      <c r="F7" s="357" t="s">
        <v>322</v>
      </c>
      <c r="G7" s="357" t="s">
        <v>368</v>
      </c>
      <c r="H7" s="356" t="s">
        <v>322</v>
      </c>
      <c r="I7" s="133" t="s">
        <v>180</v>
      </c>
      <c r="J7" s="133" t="s">
        <v>181</v>
      </c>
      <c r="K7" s="357" t="s">
        <v>322</v>
      </c>
      <c r="L7" s="356" t="s">
        <v>368</v>
      </c>
      <c r="M7" s="356" t="s">
        <v>368</v>
      </c>
      <c r="N7" s="357" t="s">
        <v>323</v>
      </c>
      <c r="O7" s="297"/>
    </row>
    <row r="8" spans="1:15" x14ac:dyDescent="0.25">
      <c r="A8" s="258"/>
      <c r="B8" s="358"/>
      <c r="C8" s="358"/>
      <c r="D8" s="358"/>
      <c r="E8" s="322"/>
      <c r="F8" s="358"/>
      <c r="G8" s="358"/>
      <c r="H8" s="322"/>
      <c r="I8" s="92" t="s">
        <v>322</v>
      </c>
      <c r="J8" s="91" t="s">
        <v>322</v>
      </c>
      <c r="K8" s="358"/>
      <c r="L8" s="322"/>
      <c r="M8" s="322"/>
      <c r="N8" s="358"/>
      <c r="O8" s="298"/>
    </row>
    <row r="9" spans="1:15" x14ac:dyDescent="0.25">
      <c r="A9" s="208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 x14ac:dyDescent="0.25">
      <c r="A10" s="11">
        <v>2013</v>
      </c>
      <c r="B10" s="259">
        <v>1.75442851767869</v>
      </c>
      <c r="C10" s="12">
        <v>2.2789469541658178</v>
      </c>
      <c r="D10" s="12">
        <v>0.4296877392656171</v>
      </c>
      <c r="E10" s="12">
        <v>-6.5782079615137548</v>
      </c>
      <c r="F10" s="12">
        <v>9.1395115299401084</v>
      </c>
      <c r="G10" s="12">
        <v>2.4299192951806816</v>
      </c>
      <c r="H10" s="12">
        <v>0.16672712340269413</v>
      </c>
      <c r="I10" s="12">
        <v>1.0019545839131183</v>
      </c>
      <c r="J10" s="12">
        <v>0.78507854423888546</v>
      </c>
      <c r="K10" s="12">
        <v>12.853781113701302</v>
      </c>
      <c r="L10" s="12">
        <v>4.7716362374443264</v>
      </c>
      <c r="M10" s="12">
        <v>9.8597819207166992</v>
      </c>
      <c r="N10" s="12">
        <v>2.1169740259431507</v>
      </c>
      <c r="O10" s="13">
        <v>-4.7179072587630628</v>
      </c>
    </row>
    <row r="11" spans="1:15" x14ac:dyDescent="0.25">
      <c r="A11" s="11">
        <v>2014</v>
      </c>
      <c r="B11" s="259">
        <v>2.2757956484022941</v>
      </c>
      <c r="C11" s="12">
        <v>2.2060319329789877</v>
      </c>
      <c r="D11" s="12">
        <v>1.6125977703725738</v>
      </c>
      <c r="E11" s="12">
        <v>-2.4810247663166365</v>
      </c>
      <c r="F11" s="12">
        <v>5.3143137689746851</v>
      </c>
      <c r="G11" s="12">
        <v>6.9511734273806525</v>
      </c>
      <c r="H11" s="12">
        <v>3.5875210537775075</v>
      </c>
      <c r="I11" s="12">
        <v>4.9546507132462096</v>
      </c>
      <c r="J11" s="12">
        <v>0.91567206710519145</v>
      </c>
      <c r="K11" s="12">
        <v>1.0060091452770195</v>
      </c>
      <c r="L11" s="12">
        <v>3.3030325334903807</v>
      </c>
      <c r="M11" s="12">
        <v>5.4003071689549813</v>
      </c>
      <c r="N11" s="12">
        <v>3.6555636720428879</v>
      </c>
      <c r="O11" s="13">
        <v>9.4727272727272549</v>
      </c>
    </row>
    <row r="12" spans="1:15" x14ac:dyDescent="0.25">
      <c r="A12" s="11">
        <v>2015</v>
      </c>
      <c r="B12" s="259">
        <v>7.5509946198424984</v>
      </c>
      <c r="C12" s="12">
        <v>5.1418876003204446</v>
      </c>
      <c r="D12" s="12">
        <v>8.4693155043175352</v>
      </c>
      <c r="E12" s="12">
        <v>20.143165630096732</v>
      </c>
      <c r="F12" s="12">
        <v>16.733685432142423</v>
      </c>
      <c r="G12" s="12">
        <v>3.2481678029276253</v>
      </c>
      <c r="H12" s="12">
        <v>1.7336573941462348</v>
      </c>
      <c r="I12" s="12">
        <v>3.6487362438272015</v>
      </c>
      <c r="J12" s="12">
        <v>4.7757715171968158</v>
      </c>
      <c r="K12" s="12">
        <v>6.105290129397801</v>
      </c>
      <c r="L12" s="12">
        <v>6.0261137533621962</v>
      </c>
      <c r="M12" s="12">
        <v>-0.6241803692121124</v>
      </c>
      <c r="N12" s="12">
        <v>2.8103407249103327</v>
      </c>
      <c r="O12" s="13">
        <v>7.9264241820296064</v>
      </c>
    </row>
    <row r="13" spans="1:15" x14ac:dyDescent="0.25">
      <c r="A13" s="11">
        <v>2016</v>
      </c>
      <c r="B13" s="259">
        <v>4.302405680707281</v>
      </c>
      <c r="C13" s="12">
        <v>2.4829087916078691</v>
      </c>
      <c r="D13" s="12">
        <v>4.653956272265944</v>
      </c>
      <c r="E13" s="12">
        <v>-13.5145240774538</v>
      </c>
      <c r="F13" s="12">
        <v>16.596393917905388</v>
      </c>
      <c r="G13" s="12">
        <v>2.0991682401499077</v>
      </c>
      <c r="H13" s="12">
        <v>2.1393046858457723</v>
      </c>
      <c r="I13" s="12">
        <v>12.248365232491395</v>
      </c>
      <c r="J13" s="12">
        <v>3.1106613190169412</v>
      </c>
      <c r="K13" s="12">
        <v>10.040569661818097</v>
      </c>
      <c r="L13" s="12">
        <v>-3.7868351197876393</v>
      </c>
      <c r="M13" s="12">
        <v>3.7787562334250708</v>
      </c>
      <c r="N13" s="12">
        <v>2.6695430596465712</v>
      </c>
      <c r="O13" s="13">
        <v>13.644699213890902</v>
      </c>
    </row>
    <row r="14" spans="1:15" x14ac:dyDescent="0.25">
      <c r="A14" s="11">
        <v>2017</v>
      </c>
      <c r="B14" s="259">
        <v>3.8947786847790979</v>
      </c>
      <c r="C14" s="12">
        <v>6.3010305691719282</v>
      </c>
      <c r="D14" s="12">
        <v>2.9840908581556249</v>
      </c>
      <c r="E14" s="12">
        <v>3.8544530134447541</v>
      </c>
      <c r="F14" s="12">
        <v>10.675891222690595</v>
      </c>
      <c r="G14" s="12">
        <v>6.2733431772778516</v>
      </c>
      <c r="H14" s="12">
        <v>5.9887278501300472</v>
      </c>
      <c r="I14" s="12">
        <v>2.1165760968139722</v>
      </c>
      <c r="J14" s="12">
        <v>7.4178391169219111</v>
      </c>
      <c r="K14" s="12">
        <v>5.0542318642769999</v>
      </c>
      <c r="L14" s="12">
        <v>5.9511070755046092</v>
      </c>
      <c r="M14" s="12">
        <v>4.3721667257632788</v>
      </c>
      <c r="N14" s="12">
        <v>9.2571994887358215</v>
      </c>
      <c r="O14" s="13">
        <v>8.2939324524085976</v>
      </c>
    </row>
    <row r="15" spans="1:15" x14ac:dyDescent="0.25">
      <c r="A15" s="11">
        <v>2018</v>
      </c>
      <c r="B15" s="259">
        <v>6.0151100880964066</v>
      </c>
      <c r="C15" s="12">
        <v>7.9013763859039301</v>
      </c>
      <c r="D15" s="12">
        <v>6.166576352233875</v>
      </c>
      <c r="E15" s="12">
        <v>10.525366531883165</v>
      </c>
      <c r="F15" s="12">
        <v>4.7210137649466475</v>
      </c>
      <c r="G15" s="12">
        <v>6.5354201998324442</v>
      </c>
      <c r="H15" s="12">
        <v>3.6533461802823695</v>
      </c>
      <c r="I15" s="12">
        <v>9.9296966862943066</v>
      </c>
      <c r="J15" s="12">
        <v>6.1131005365701867</v>
      </c>
      <c r="K15" s="12">
        <v>11.312807829468014</v>
      </c>
      <c r="L15" s="12">
        <v>8.2907260324002863</v>
      </c>
      <c r="M15" s="12">
        <v>4.9814564609735186</v>
      </c>
      <c r="N15" s="12">
        <v>6.3114251510993</v>
      </c>
      <c r="O15" s="13">
        <v>2.3184570017401569</v>
      </c>
    </row>
    <row r="16" spans="1:15" x14ac:dyDescent="0.25">
      <c r="A16" s="11">
        <v>2019</v>
      </c>
      <c r="B16" s="259">
        <v>0.4007869645466684</v>
      </c>
      <c r="C16" s="12">
        <v>1.9717994642304717</v>
      </c>
      <c r="D16" s="12">
        <v>-0.49916589418860724</v>
      </c>
      <c r="E16" s="12">
        <v>-5.0542907734836717E-2</v>
      </c>
      <c r="F16" s="12">
        <v>6.0368769109392986</v>
      </c>
      <c r="G16" s="12">
        <v>-0.23526628883406886</v>
      </c>
      <c r="H16" s="12">
        <v>-1.3686680871449965</v>
      </c>
      <c r="I16" s="12">
        <v>13.522666901437958</v>
      </c>
      <c r="J16" s="12">
        <v>18.494524591907989</v>
      </c>
      <c r="K16" s="12">
        <v>5.5611927346229919</v>
      </c>
      <c r="L16" s="12">
        <v>8.3270708593988729</v>
      </c>
      <c r="M16" s="12">
        <v>2.7337133656358219</v>
      </c>
      <c r="N16" s="12">
        <v>2.6516087805932074</v>
      </c>
      <c r="O16" s="13">
        <v>3.1356294681956172</v>
      </c>
    </row>
    <row r="17" spans="1:15" x14ac:dyDescent="0.25">
      <c r="A17" s="11">
        <v>2020</v>
      </c>
      <c r="B17" s="259">
        <v>-7.0820506152075495</v>
      </c>
      <c r="C17" s="12">
        <v>-5.478895635800896</v>
      </c>
      <c r="D17" s="12">
        <v>-9.2095090151467929</v>
      </c>
      <c r="E17" s="12">
        <v>-11.808996618254881</v>
      </c>
      <c r="F17" s="12">
        <v>-16.972015582213501</v>
      </c>
      <c r="G17" s="12">
        <v>1.0903521616399559</v>
      </c>
      <c r="H17" s="12">
        <v>-1.0808766140578854</v>
      </c>
      <c r="I17" s="12">
        <v>-45.143046126140121</v>
      </c>
      <c r="J17" s="12">
        <v>-10.601454155447669</v>
      </c>
      <c r="K17" s="12">
        <v>-5.2371131083585283</v>
      </c>
      <c r="L17" s="12">
        <v>-1.3855404759897851</v>
      </c>
      <c r="M17" s="12">
        <v>-6.1439917449627757</v>
      </c>
      <c r="N17" s="12">
        <v>-3.2587698723425547</v>
      </c>
      <c r="O17" s="13">
        <v>-25.51321675076278</v>
      </c>
    </row>
    <row r="18" spans="1:15" x14ac:dyDescent="0.25">
      <c r="A18" s="39" t="s">
        <v>450</v>
      </c>
      <c r="B18" s="260">
        <v>-4.2047057776331513</v>
      </c>
      <c r="C18" s="20">
        <v>-1.9060057031302762</v>
      </c>
      <c r="D18" s="20">
        <v>-7.077690988772062</v>
      </c>
      <c r="E18" s="20">
        <v>2.4654762394736025</v>
      </c>
      <c r="F18" s="20">
        <v>-15.370335726305399</v>
      </c>
      <c r="G18" s="20">
        <v>3.4892845117715297</v>
      </c>
      <c r="H18" s="20">
        <v>-0.36497641039281348</v>
      </c>
      <c r="I18" s="20">
        <v>-13.792603128803549</v>
      </c>
      <c r="J18" s="20">
        <v>5.0598177892969147</v>
      </c>
      <c r="K18" s="20">
        <v>0.79130793992720783</v>
      </c>
      <c r="L18" s="20">
        <v>13.027926024294658</v>
      </c>
      <c r="M18" s="20">
        <v>-2.849550155575983</v>
      </c>
      <c r="N18" s="20">
        <v>0.27446337413124411</v>
      </c>
      <c r="O18" s="21">
        <v>-21.004566210045667</v>
      </c>
    </row>
    <row r="19" spans="1:15" x14ac:dyDescent="0.25">
      <c r="A19" s="11" t="s">
        <v>451</v>
      </c>
      <c r="B19" s="259">
        <v>-20.787298783088133</v>
      </c>
      <c r="C19" s="12">
        <v>-18.509509508893402</v>
      </c>
      <c r="D19" s="12">
        <v>-28.543836615052626</v>
      </c>
      <c r="E19" s="12">
        <v>-14.909430745492131</v>
      </c>
      <c r="F19" s="12">
        <v>-31.001142943740206</v>
      </c>
      <c r="G19" s="12">
        <v>-6.5053173280751793</v>
      </c>
      <c r="H19" s="12">
        <v>-8.2053537023139</v>
      </c>
      <c r="I19" s="12">
        <v>-74.813471475320767</v>
      </c>
      <c r="J19" s="12">
        <v>-24.655480421712682</v>
      </c>
      <c r="K19" s="12">
        <v>-13.750661607784281</v>
      </c>
      <c r="L19" s="12">
        <v>-3.5147023945348366</v>
      </c>
      <c r="M19" s="12">
        <v>-15.758802046404924</v>
      </c>
      <c r="N19" s="12">
        <v>-12.524954309011662</v>
      </c>
      <c r="O19" s="13">
        <v>-47.414130628225671</v>
      </c>
    </row>
    <row r="20" spans="1:15" x14ac:dyDescent="0.25">
      <c r="A20" s="11" t="s">
        <v>452</v>
      </c>
      <c r="B20" s="259">
        <v>-1.8249225351317477</v>
      </c>
      <c r="C20" s="12">
        <v>-0.71512344403818418</v>
      </c>
      <c r="D20" s="12">
        <v>-1.6159924267076065</v>
      </c>
      <c r="E20" s="12">
        <v>-16.580760762061459</v>
      </c>
      <c r="F20" s="12">
        <v>-7.0245102792227669</v>
      </c>
      <c r="G20" s="12">
        <v>4.957690043699543</v>
      </c>
      <c r="H20" s="12">
        <v>3.7556893486439691</v>
      </c>
      <c r="I20" s="12">
        <v>-24.7997482999276</v>
      </c>
      <c r="J20" s="12">
        <v>4.8829973192176652</v>
      </c>
      <c r="K20" s="12">
        <v>-5.035887944480109</v>
      </c>
      <c r="L20" s="12">
        <v>-3.3544958918092505</v>
      </c>
      <c r="M20" s="12">
        <v>-4.6954046546278079</v>
      </c>
      <c r="N20" s="12">
        <v>2.6863647512010687</v>
      </c>
      <c r="O20" s="13">
        <v>-12.651539973787663</v>
      </c>
    </row>
    <row r="21" spans="1:15" x14ac:dyDescent="0.25">
      <c r="A21" s="14" t="s">
        <v>453</v>
      </c>
      <c r="B21" s="201">
        <v>-1.6464735650065023</v>
      </c>
      <c r="C21" s="15">
        <v>-0.71749337090888332</v>
      </c>
      <c r="D21" s="15">
        <v>0.67487258187493637</v>
      </c>
      <c r="E21" s="15">
        <v>-12.689102853301662</v>
      </c>
      <c r="F21" s="15">
        <v>-13.635645229253484</v>
      </c>
      <c r="G21" s="15">
        <v>2.3214752119438344</v>
      </c>
      <c r="H21" s="15">
        <v>0.55482907435946061</v>
      </c>
      <c r="I21" s="15">
        <v>-67.408953906411313</v>
      </c>
      <c r="J21" s="15">
        <v>-26.113882639264617</v>
      </c>
      <c r="K21" s="15">
        <v>-2.8114230296643683</v>
      </c>
      <c r="L21" s="15">
        <v>-10.246537294269444</v>
      </c>
      <c r="M21" s="15">
        <v>-1.3608296995682139</v>
      </c>
      <c r="N21" s="15">
        <v>-3.0284000187061793</v>
      </c>
      <c r="O21" s="16">
        <v>-17.73331726326785</v>
      </c>
    </row>
    <row r="22" spans="1:15" x14ac:dyDescent="0.25">
      <c r="A22" s="22">
        <v>43862</v>
      </c>
      <c r="B22" s="259">
        <v>-0.15184006079668677</v>
      </c>
      <c r="C22" s="12">
        <v>2.1470773513831745</v>
      </c>
      <c r="D22" s="12">
        <v>-2.2000000000000171</v>
      </c>
      <c r="E22" s="12">
        <v>2.4999999999999858</v>
      </c>
      <c r="F22" s="12">
        <v>-5</v>
      </c>
      <c r="G22" s="12">
        <v>2.7192597436479247</v>
      </c>
      <c r="H22" s="12">
        <v>3.8999999999999915</v>
      </c>
      <c r="I22" s="12">
        <v>10.200000000000003</v>
      </c>
      <c r="J22" s="12">
        <v>19.900000000000006</v>
      </c>
      <c r="K22" s="12">
        <v>7.4000000000000057</v>
      </c>
      <c r="L22" s="12">
        <v>10.401620914720795</v>
      </c>
      <c r="M22" s="12">
        <v>-7.0056025202262617E-2</v>
      </c>
      <c r="N22" s="12">
        <v>6.6342648845686369</v>
      </c>
      <c r="O22" s="13">
        <v>-4.4641674393959505</v>
      </c>
    </row>
    <row r="23" spans="1:15" x14ac:dyDescent="0.25">
      <c r="A23" s="22">
        <v>43891</v>
      </c>
      <c r="B23" s="259">
        <v>-12.418313464080342</v>
      </c>
      <c r="C23" s="12">
        <v>-9.4190594318096288</v>
      </c>
      <c r="D23" s="12">
        <v>-18.599999999999994</v>
      </c>
      <c r="E23" s="12">
        <v>-5.7000000000000028</v>
      </c>
      <c r="F23" s="12">
        <v>-33.5</v>
      </c>
      <c r="G23" s="12">
        <v>5.3688837780153591</v>
      </c>
      <c r="H23" s="12">
        <v>-3.5999999999999943</v>
      </c>
      <c r="I23" s="12">
        <v>-50.8</v>
      </c>
      <c r="J23" s="12">
        <v>-21.499999999999986</v>
      </c>
      <c r="K23" s="12">
        <v>-7.6999999999999886</v>
      </c>
      <c r="L23" s="12">
        <v>21.831099195038988</v>
      </c>
      <c r="M23" s="12">
        <v>-6.0659503058716524</v>
      </c>
      <c r="N23" s="12">
        <v>-7.4547621627478691</v>
      </c>
      <c r="O23" s="13">
        <v>-45.877355407907629</v>
      </c>
    </row>
    <row r="24" spans="1:15" x14ac:dyDescent="0.25">
      <c r="A24" s="22">
        <v>43922</v>
      </c>
      <c r="B24" s="259">
        <v>-31.935601635668803</v>
      </c>
      <c r="C24" s="12">
        <v>-28.260150330069422</v>
      </c>
      <c r="D24" s="12">
        <v>-46.5</v>
      </c>
      <c r="E24" s="12">
        <v>-16.700000000000003</v>
      </c>
      <c r="F24" s="12">
        <v>-48.70000000000001</v>
      </c>
      <c r="G24" s="12">
        <v>-9.3786505465505314</v>
      </c>
      <c r="H24" s="12">
        <v>-14.299999999999997</v>
      </c>
      <c r="I24" s="12">
        <v>-84.7</v>
      </c>
      <c r="J24" s="12">
        <v>-42.1</v>
      </c>
      <c r="K24" s="12">
        <v>-14.800000000000011</v>
      </c>
      <c r="L24" s="12">
        <v>1.3432954603367619</v>
      </c>
      <c r="M24" s="12">
        <v>-7.7699431632848501</v>
      </c>
      <c r="N24" s="12">
        <v>-20.496574239137459</v>
      </c>
      <c r="O24" s="13">
        <v>-63.220338983050844</v>
      </c>
    </row>
    <row r="25" spans="1:15" x14ac:dyDescent="0.25">
      <c r="A25" s="22">
        <v>43952</v>
      </c>
      <c r="B25" s="259">
        <v>-25.157122340186447</v>
      </c>
      <c r="C25" s="12">
        <v>-22.545488913601929</v>
      </c>
      <c r="D25" s="12">
        <v>-34.500000000000014</v>
      </c>
      <c r="E25" s="12">
        <v>-13</v>
      </c>
      <c r="F25" s="12">
        <v>-35.700000000000003</v>
      </c>
      <c r="G25" s="12">
        <v>-7.3651239585358326</v>
      </c>
      <c r="H25" s="12">
        <v>-8.8999999999999915</v>
      </c>
      <c r="I25" s="12">
        <v>-81.599999999999994</v>
      </c>
      <c r="J25" s="12">
        <v>-32.699999999999989</v>
      </c>
      <c r="K25" s="12">
        <v>-14.600000000000009</v>
      </c>
      <c r="L25" s="12">
        <v>-7.0528561988150926</v>
      </c>
      <c r="M25" s="12">
        <v>-25.224597752351471</v>
      </c>
      <c r="N25" s="12">
        <v>-14.455170673228594</v>
      </c>
      <c r="O25" s="13">
        <v>-58.736586353512863</v>
      </c>
    </row>
    <row r="26" spans="1:15" x14ac:dyDescent="0.25">
      <c r="A26" s="22">
        <v>43983</v>
      </c>
      <c r="B26" s="259">
        <v>-4.8501448776361826</v>
      </c>
      <c r="C26" s="12">
        <v>-4.6519608859703681</v>
      </c>
      <c r="D26" s="12">
        <v>-3.2000000000000028</v>
      </c>
      <c r="E26" s="12">
        <v>-15.100000000000009</v>
      </c>
      <c r="F26" s="12">
        <v>-8.2999999999999829</v>
      </c>
      <c r="G26" s="12">
        <v>-2.7083676684275417</v>
      </c>
      <c r="H26" s="12">
        <v>-1.5999999999999943</v>
      </c>
      <c r="I26" s="12">
        <v>-61.199999999999996</v>
      </c>
      <c r="J26" s="12">
        <v>-1.2000000000000028</v>
      </c>
      <c r="K26" s="12">
        <v>-12</v>
      </c>
      <c r="L26" s="12">
        <v>-4.779982734138315</v>
      </c>
      <c r="M26" s="12">
        <v>-14.155318890850907</v>
      </c>
      <c r="N26" s="12">
        <v>-2.911492295551767</v>
      </c>
      <c r="O26" s="13">
        <v>-20.540194299135266</v>
      </c>
    </row>
    <row r="27" spans="1:15" x14ac:dyDescent="0.25">
      <c r="A27" s="22">
        <v>44013</v>
      </c>
      <c r="B27" s="259">
        <v>-1.6108347485225494</v>
      </c>
      <c r="C27" s="12">
        <v>-0.25828364525786185</v>
      </c>
      <c r="D27" s="12">
        <v>-1.5</v>
      </c>
      <c r="E27" s="12">
        <v>-13.5</v>
      </c>
      <c r="F27" s="12">
        <v>-2.7000000000000028</v>
      </c>
      <c r="G27" s="12">
        <v>7.5011232009285749</v>
      </c>
      <c r="H27" s="12">
        <v>1.4999999999999858</v>
      </c>
      <c r="I27" s="12">
        <v>-29</v>
      </c>
      <c r="J27" s="12">
        <v>4.8000000000000114</v>
      </c>
      <c r="K27" s="12">
        <v>-6.6000000000000085</v>
      </c>
      <c r="L27" s="12">
        <v>-4.4147606075327701</v>
      </c>
      <c r="M27" s="12">
        <v>-7.5067517682547447</v>
      </c>
      <c r="N27" s="12">
        <v>1.488171492014672</v>
      </c>
      <c r="O27" s="13">
        <v>-14.320465362242203</v>
      </c>
    </row>
    <row r="28" spans="1:15" x14ac:dyDescent="0.25">
      <c r="A28" s="22">
        <v>44044</v>
      </c>
      <c r="B28" s="259">
        <v>-3.1224948643393589</v>
      </c>
      <c r="C28" s="12">
        <v>-2.0813261412190798</v>
      </c>
      <c r="D28" s="12">
        <v>-3.1999999999999886</v>
      </c>
      <c r="E28" s="12">
        <v>-17.933432334633835</v>
      </c>
      <c r="F28" s="12">
        <v>-9.7000000000000028</v>
      </c>
      <c r="G28" s="12">
        <v>4.9915584021499058</v>
      </c>
      <c r="H28" s="12">
        <v>4</v>
      </c>
      <c r="I28" s="12">
        <v>-17</v>
      </c>
      <c r="J28" s="12">
        <v>6.8000000000000114</v>
      </c>
      <c r="K28" s="12">
        <v>-5.7035622944741959</v>
      </c>
      <c r="L28" s="12">
        <v>-4.597373212421715</v>
      </c>
      <c r="M28" s="12">
        <v>-3.842442776611577</v>
      </c>
      <c r="N28" s="12">
        <v>2.8060776392060376</v>
      </c>
      <c r="O28" s="13">
        <v>-31.134041075503532</v>
      </c>
    </row>
    <row r="29" spans="1:15" x14ac:dyDescent="0.25">
      <c r="A29" s="22">
        <v>44075</v>
      </c>
      <c r="B29" s="259">
        <v>-0.83222586688884803</v>
      </c>
      <c r="C29" s="12">
        <v>0.11838864651511471</v>
      </c>
      <c r="D29" s="12">
        <v>-0.29999999999999716</v>
      </c>
      <c r="E29" s="12">
        <v>-18.182284433794521</v>
      </c>
      <c r="F29" s="12">
        <v>-8.9999999999999858</v>
      </c>
      <c r="G29" s="12">
        <v>2.4387435756779752</v>
      </c>
      <c r="H29" s="12">
        <v>5.8000000000000114</v>
      </c>
      <c r="I29" s="12">
        <v>-29.400000000000006</v>
      </c>
      <c r="J29" s="12">
        <v>2.9999999999999858</v>
      </c>
      <c r="K29" s="12">
        <v>-2.9000000000000199</v>
      </c>
      <c r="L29" s="12">
        <v>-1.0585708717981959</v>
      </c>
      <c r="M29" s="12">
        <v>-2.7412095511224095</v>
      </c>
      <c r="N29" s="12">
        <v>3.7819487090775539</v>
      </c>
      <c r="O29" s="13">
        <v>28.738222040147491</v>
      </c>
    </row>
    <row r="30" spans="1:15" x14ac:dyDescent="0.25">
      <c r="A30" s="22">
        <v>44105</v>
      </c>
      <c r="B30" s="259">
        <v>-3.8277051479325479</v>
      </c>
      <c r="C30" s="12">
        <v>-2.972878747956571</v>
      </c>
      <c r="D30" s="12">
        <v>-2.9999999999999858</v>
      </c>
      <c r="E30" s="12">
        <v>-20.073371322287358</v>
      </c>
      <c r="F30" s="12">
        <v>-15</v>
      </c>
      <c r="G30" s="12">
        <v>3.92951875985068</v>
      </c>
      <c r="H30" s="12">
        <v>2.7999999999999972</v>
      </c>
      <c r="I30" s="12">
        <v>-62.5</v>
      </c>
      <c r="J30" s="12">
        <v>-17</v>
      </c>
      <c r="K30" s="12">
        <v>-5</v>
      </c>
      <c r="L30" s="12">
        <v>-4.7602694619501449</v>
      </c>
      <c r="M30" s="12">
        <v>-3.201067572869249</v>
      </c>
      <c r="N30" s="12">
        <v>-1.180476268145469</v>
      </c>
      <c r="O30" s="13">
        <v>-28.159311087190517</v>
      </c>
    </row>
    <row r="31" spans="1:15" x14ac:dyDescent="0.25">
      <c r="A31" s="22">
        <v>44136</v>
      </c>
      <c r="B31" s="259">
        <v>-1.082889366244018</v>
      </c>
      <c r="C31" s="12">
        <v>-2.3311793516128887E-2</v>
      </c>
      <c r="D31" s="12">
        <v>3.6999999999999886</v>
      </c>
      <c r="E31" s="12">
        <v>-11.503198683087476</v>
      </c>
      <c r="F31" s="12">
        <v>-14.299999999999997</v>
      </c>
      <c r="G31" s="12">
        <v>-1.7686957856766981</v>
      </c>
      <c r="H31" s="12">
        <v>-0.40000000000000568</v>
      </c>
      <c r="I31" s="12">
        <v>-68.2</v>
      </c>
      <c r="J31" s="12">
        <v>-27</v>
      </c>
      <c r="K31" s="12">
        <v>-4.2999999999999829</v>
      </c>
      <c r="L31" s="12">
        <v>-13.938284173698406</v>
      </c>
      <c r="M31" s="12">
        <v>-3.4018112815463581</v>
      </c>
      <c r="N31" s="12">
        <v>-4.1274334830861363</v>
      </c>
      <c r="O31" s="13">
        <v>-15.154965211891209</v>
      </c>
    </row>
    <row r="32" spans="1:15" x14ac:dyDescent="0.25">
      <c r="A32" s="22">
        <v>44166</v>
      </c>
      <c r="B32" s="259">
        <v>0.17693439054269788</v>
      </c>
      <c r="C32" s="12">
        <v>0.99768724009392429</v>
      </c>
      <c r="D32" s="12">
        <v>1.5999999999999943</v>
      </c>
      <c r="E32" s="12">
        <v>-5.8563370552748779</v>
      </c>
      <c r="F32" s="12">
        <v>-11.200000000000017</v>
      </c>
      <c r="G32" s="12">
        <v>4.8243847709967866</v>
      </c>
      <c r="H32" s="12">
        <v>-0.59999999999999432</v>
      </c>
      <c r="I32" s="12">
        <v>-72</v>
      </c>
      <c r="J32" s="12">
        <v>-34.699999999999989</v>
      </c>
      <c r="K32" s="12">
        <v>0.59999999999999432</v>
      </c>
      <c r="L32" s="12">
        <v>-11.73732285934463</v>
      </c>
      <c r="M32" s="12">
        <v>2.6823684546080813</v>
      </c>
      <c r="N32" s="12">
        <v>-3.7426765340733823</v>
      </c>
      <c r="O32" s="13">
        <v>-7.796257796257791</v>
      </c>
    </row>
    <row r="33" spans="1:15" x14ac:dyDescent="0.25">
      <c r="A33" s="23">
        <v>44224</v>
      </c>
      <c r="B33" s="201">
        <v>-8.8159940429992929</v>
      </c>
      <c r="C33" s="15">
        <v>-8.482581156524617</v>
      </c>
      <c r="D33" s="15">
        <v>-6.2000000000000028</v>
      </c>
      <c r="E33" s="15">
        <v>-20.147580062711612</v>
      </c>
      <c r="F33" s="15">
        <v>-19.900000000000006</v>
      </c>
      <c r="G33" s="15">
        <v>-1.9366019353347212</v>
      </c>
      <c r="H33" s="15">
        <v>-16.799999999999997</v>
      </c>
      <c r="I33" s="15">
        <v>-87.9</v>
      </c>
      <c r="J33" s="15">
        <v>-55.000000000000007</v>
      </c>
      <c r="K33" s="15">
        <v>-14.299999999999997</v>
      </c>
      <c r="L33" s="15">
        <v>-3.1282686607490717</v>
      </c>
      <c r="M33" s="15">
        <v>-0.59068073080375427</v>
      </c>
      <c r="N33" s="15">
        <v>-20.287838700848454</v>
      </c>
      <c r="O33" s="16">
        <v>-51.512881965248653</v>
      </c>
    </row>
    <row r="35" spans="1:15" x14ac:dyDescent="0.25">
      <c r="A35" s="1" t="s">
        <v>440</v>
      </c>
    </row>
    <row r="36" spans="1:15" x14ac:dyDescent="0.25">
      <c r="A36" s="1" t="s">
        <v>411</v>
      </c>
    </row>
    <row r="42" spans="1:15" x14ac:dyDescent="0.25">
      <c r="A42" s="2" t="s">
        <v>184</v>
      </c>
    </row>
    <row r="43" spans="1:15" x14ac:dyDescent="0.25">
      <c r="A43" s="1" t="s">
        <v>129</v>
      </c>
    </row>
    <row r="44" spans="1:15" ht="30.75" customHeight="1" x14ac:dyDescent="0.25">
      <c r="A44" s="87"/>
      <c r="B44" s="310" t="s">
        <v>185</v>
      </c>
      <c r="C44" s="338"/>
      <c r="D44" s="314"/>
      <c r="E44" s="310" t="s">
        <v>186</v>
      </c>
      <c r="F44" s="314"/>
      <c r="G44" s="310" t="s">
        <v>187</v>
      </c>
      <c r="H44" s="338"/>
      <c r="I44" s="314"/>
      <c r="J44" s="310" t="s">
        <v>188</v>
      </c>
      <c r="K44" s="338"/>
      <c r="L44" s="338"/>
      <c r="M44" s="338"/>
      <c r="N44" s="296" t="s">
        <v>324</v>
      </c>
    </row>
    <row r="45" spans="1:15" ht="127.05" customHeight="1" x14ac:dyDescent="0.25">
      <c r="A45" s="258"/>
      <c r="B45" s="185"/>
      <c r="C45" s="88" t="s">
        <v>138</v>
      </c>
      <c r="D45" s="88" t="s">
        <v>139</v>
      </c>
      <c r="E45" s="261"/>
      <c r="F45" s="88" t="s">
        <v>189</v>
      </c>
      <c r="G45" s="261"/>
      <c r="H45" s="88" t="s">
        <v>190</v>
      </c>
      <c r="I45" s="88" t="s">
        <v>191</v>
      </c>
      <c r="J45" s="261"/>
      <c r="K45" s="88" t="s">
        <v>192</v>
      </c>
      <c r="L45" s="88" t="s">
        <v>193</v>
      </c>
      <c r="M45" s="130" t="s">
        <v>194</v>
      </c>
      <c r="N45" s="298"/>
    </row>
    <row r="46" spans="1:15" x14ac:dyDescent="0.25">
      <c r="A46" s="228"/>
      <c r="B46" s="359" t="s">
        <v>369</v>
      </c>
      <c r="C46" s="360"/>
      <c r="D46" s="360"/>
      <c r="E46" s="360"/>
      <c r="F46" s="360"/>
      <c r="G46" s="360"/>
      <c r="H46" s="360"/>
      <c r="I46" s="360"/>
      <c r="J46" s="360"/>
      <c r="K46" s="360"/>
      <c r="L46" s="360"/>
      <c r="M46" s="361"/>
      <c r="N46" s="107" t="s">
        <v>323</v>
      </c>
    </row>
    <row r="47" spans="1:15" x14ac:dyDescent="0.25">
      <c r="A47" s="208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2">
        <v>26</v>
      </c>
      <c r="N47" s="96">
        <v>27</v>
      </c>
    </row>
    <row r="48" spans="1:15" x14ac:dyDescent="0.25">
      <c r="A48" s="11">
        <v>2013</v>
      </c>
      <c r="B48" s="259">
        <v>1.8669505141941869</v>
      </c>
      <c r="C48" s="12">
        <v>-3.5061924869220178</v>
      </c>
      <c r="D48" s="12">
        <v>1.9085489333397163</v>
      </c>
      <c r="E48" s="12">
        <v>-6.8697738756039399</v>
      </c>
      <c r="F48" s="12">
        <v>-0.44913447779083526</v>
      </c>
      <c r="G48" s="12">
        <v>3.4428805542888767</v>
      </c>
      <c r="H48" s="12">
        <v>-0.17926922839339454</v>
      </c>
      <c r="I48" s="12">
        <v>6.8509460635058872</v>
      </c>
      <c r="J48" s="12">
        <v>-4.4428994066861662</v>
      </c>
      <c r="K48" s="12">
        <v>-4.2113204607992003</v>
      </c>
      <c r="L48" s="12">
        <v>-4.6495276864934993</v>
      </c>
      <c r="M48" s="12">
        <v>-4.8914844698047517</v>
      </c>
      <c r="N48" s="13">
        <v>3.2013296107247271</v>
      </c>
    </row>
    <row r="49" spans="1:14" x14ac:dyDescent="0.25">
      <c r="A49" s="11">
        <v>2014</v>
      </c>
      <c r="B49" s="259">
        <v>2.5235409064430598</v>
      </c>
      <c r="C49" s="12">
        <v>22.25035050313042</v>
      </c>
      <c r="D49" s="12">
        <v>2.3789323116606482</v>
      </c>
      <c r="E49" s="12">
        <v>-13.355939374287274</v>
      </c>
      <c r="F49" s="12">
        <v>-16.048423855845542</v>
      </c>
      <c r="G49" s="12">
        <v>4.5060359963214012</v>
      </c>
      <c r="H49" s="12">
        <v>6.8851638656539649</v>
      </c>
      <c r="I49" s="12">
        <v>2.4727889555932592</v>
      </c>
      <c r="J49" s="12">
        <v>1.848407975430348</v>
      </c>
      <c r="K49" s="12">
        <v>6.913334714337438</v>
      </c>
      <c r="L49" s="12">
        <v>-2.6915851287974988</v>
      </c>
      <c r="M49" s="12">
        <v>5.2916441980743798</v>
      </c>
      <c r="N49" s="13">
        <v>2.3297556775173689</v>
      </c>
    </row>
    <row r="50" spans="1:14" x14ac:dyDescent="0.25">
      <c r="A50" s="11">
        <v>2015</v>
      </c>
      <c r="B50" s="259">
        <v>6.263377640899364</v>
      </c>
      <c r="C50" s="12">
        <v>-1.4318602123080382</v>
      </c>
      <c r="D50" s="12">
        <v>6.3307371352043305</v>
      </c>
      <c r="E50" s="12">
        <v>0.90841057055399688</v>
      </c>
      <c r="F50" s="12">
        <v>-5.8317503811586278</v>
      </c>
      <c r="G50" s="12">
        <v>8.8059175605249749</v>
      </c>
      <c r="H50" s="12">
        <v>3.3768109898157519</v>
      </c>
      <c r="I50" s="12">
        <v>13.264596766983487</v>
      </c>
      <c r="J50" s="12">
        <v>-0.93684871490549426</v>
      </c>
      <c r="K50" s="12">
        <v>-3.0153147321030644</v>
      </c>
      <c r="L50" s="12">
        <v>1.110097498977126</v>
      </c>
      <c r="M50" s="12">
        <v>-1.1463953085236938</v>
      </c>
      <c r="N50" s="13">
        <v>6.2889330676825494</v>
      </c>
    </row>
    <row r="51" spans="1:14" x14ac:dyDescent="0.25">
      <c r="A51" s="11">
        <v>2016</v>
      </c>
      <c r="B51" s="259">
        <v>1.3652674114628098</v>
      </c>
      <c r="C51" s="12">
        <v>-7.6506501360135957</v>
      </c>
      <c r="D51" s="12">
        <v>1.4384258516371347</v>
      </c>
      <c r="E51" s="12">
        <v>-5.8059551966880889</v>
      </c>
      <c r="F51" s="12">
        <v>-23.760936924028059</v>
      </c>
      <c r="G51" s="12">
        <v>2.9763025310630269</v>
      </c>
      <c r="H51" s="12">
        <v>1.1196897004847983</v>
      </c>
      <c r="I51" s="12">
        <v>4.3816223168398096</v>
      </c>
      <c r="J51" s="12">
        <v>-0.13006207833512917</v>
      </c>
      <c r="K51" s="12">
        <v>-0.16589269072723312</v>
      </c>
      <c r="L51" s="12">
        <v>-9.6214596374196049E-2</v>
      </c>
      <c r="M51" s="12">
        <v>-0.64150570704124732</v>
      </c>
      <c r="N51" s="13">
        <v>4.32797779130523</v>
      </c>
    </row>
    <row r="52" spans="1:14" x14ac:dyDescent="0.25">
      <c r="A52" s="11">
        <v>2017</v>
      </c>
      <c r="B52" s="259">
        <v>4.9833318213206894</v>
      </c>
      <c r="C52" s="12">
        <v>3.5484088645239495</v>
      </c>
      <c r="D52" s="12">
        <v>4.9939320303882511</v>
      </c>
      <c r="E52" s="12">
        <v>9.4925920851920154</v>
      </c>
      <c r="F52" s="12">
        <v>13.545383268130578</v>
      </c>
      <c r="G52" s="12">
        <v>6.1337356200482844</v>
      </c>
      <c r="H52" s="12">
        <v>8.3267320240675247</v>
      </c>
      <c r="I52" s="12">
        <v>4.2404613110199989</v>
      </c>
      <c r="J52" s="12">
        <v>0.45824860792602351</v>
      </c>
      <c r="K52" s="12">
        <v>-6.453790250942788</v>
      </c>
      <c r="L52" s="12">
        <v>6.9831702467829047</v>
      </c>
      <c r="M52" s="12">
        <v>-2.2048954967618215</v>
      </c>
      <c r="N52" s="13">
        <v>3.0462960483719428</v>
      </c>
    </row>
    <row r="53" spans="1:14" x14ac:dyDescent="0.25">
      <c r="A53" s="11">
        <v>2018</v>
      </c>
      <c r="B53" s="259">
        <v>7.7921165854283316</v>
      </c>
      <c r="C53" s="12">
        <v>3.3729880558507119</v>
      </c>
      <c r="D53" s="12">
        <v>7.824312569937959</v>
      </c>
      <c r="E53" s="12">
        <v>5.4428053485017074</v>
      </c>
      <c r="F53" s="12">
        <v>7.6244040828102158</v>
      </c>
      <c r="G53" s="12">
        <v>9.7090821724347194</v>
      </c>
      <c r="H53" s="12">
        <v>7.047870383731663</v>
      </c>
      <c r="I53" s="12">
        <v>11.936055556147636</v>
      </c>
      <c r="J53" s="12">
        <v>-4.9818334235861812</v>
      </c>
      <c r="K53" s="12">
        <v>-14.581858109433782</v>
      </c>
      <c r="L53" s="12">
        <v>2.9423078852443041</v>
      </c>
      <c r="M53" s="12">
        <v>-7.7965955988741058</v>
      </c>
      <c r="N53" s="13">
        <v>6.8122569851035308</v>
      </c>
    </row>
    <row r="54" spans="1:14" x14ac:dyDescent="0.25">
      <c r="A54" s="11">
        <v>2019</v>
      </c>
      <c r="B54" s="259">
        <v>0.68441335928484648</v>
      </c>
      <c r="C54" s="12">
        <v>-0.65465824212688517</v>
      </c>
      <c r="D54" s="12">
        <v>0.693766538338636</v>
      </c>
      <c r="E54" s="12">
        <v>-3.1738262136765059</v>
      </c>
      <c r="F54" s="12">
        <v>-5.4548939731648716</v>
      </c>
      <c r="G54" s="12">
        <v>1.2287216571743329</v>
      </c>
      <c r="H54" s="12">
        <v>-2.9193215929910963</v>
      </c>
      <c r="I54" s="12">
        <v>4.2388953829698863</v>
      </c>
      <c r="J54" s="12">
        <v>-0.86179516274478374</v>
      </c>
      <c r="K54" s="12">
        <v>-4.2847407701637792</v>
      </c>
      <c r="L54" s="12">
        <v>1.482628408257483</v>
      </c>
      <c r="M54" s="12">
        <v>-4.7506276197810138</v>
      </c>
      <c r="N54" s="13">
        <v>-0.93255391177152092</v>
      </c>
    </row>
    <row r="55" spans="1:14" x14ac:dyDescent="0.25">
      <c r="A55" s="11">
        <v>2020</v>
      </c>
      <c r="B55" s="259">
        <v>-9.4279997468860444</v>
      </c>
      <c r="C55" s="12">
        <v>-3.4251470519510008</v>
      </c>
      <c r="D55" s="12">
        <v>-9.469367130784704</v>
      </c>
      <c r="E55" s="12">
        <v>-6.9050908476935007</v>
      </c>
      <c r="F55" s="12">
        <v>-31.231286792158656</v>
      </c>
      <c r="G55" s="12">
        <v>-8.5964670591349233</v>
      </c>
      <c r="H55" s="12">
        <v>-8.7959285997943795</v>
      </c>
      <c r="I55" s="12">
        <v>-8.5674923378002035</v>
      </c>
      <c r="J55" s="12">
        <v>-5.5883322458580125</v>
      </c>
      <c r="K55" s="12">
        <v>-10.281228305933908</v>
      </c>
      <c r="L55" s="12">
        <v>-2.556770002438185</v>
      </c>
      <c r="M55" s="12">
        <v>-9.2361296354949616</v>
      </c>
      <c r="N55" s="13">
        <v>-7.2937317279857297</v>
      </c>
    </row>
    <row r="56" spans="1:14" x14ac:dyDescent="0.25">
      <c r="A56" s="39" t="s">
        <v>450</v>
      </c>
      <c r="B56" s="260">
        <v>-7.393818405669137</v>
      </c>
      <c r="C56" s="20">
        <v>2.4107561563104127</v>
      </c>
      <c r="D56" s="20">
        <v>-7.4574959821782159</v>
      </c>
      <c r="E56" s="20">
        <v>-5.494367025573851</v>
      </c>
      <c r="F56" s="20">
        <v>-9.6257194336838978</v>
      </c>
      <c r="G56" s="20">
        <v>-6.1666430574974669</v>
      </c>
      <c r="H56" s="20">
        <v>-5.708609681080091</v>
      </c>
      <c r="I56" s="20">
        <v>-6.8548154372757466</v>
      </c>
      <c r="J56" s="20">
        <v>-4.0464253473603549</v>
      </c>
      <c r="K56" s="20">
        <v>-20.724586008653574</v>
      </c>
      <c r="L56" s="20">
        <v>7.3966316355901824</v>
      </c>
      <c r="M56" s="20">
        <v>-11.48531739223435</v>
      </c>
      <c r="N56" s="21">
        <v>-8.9123517103803209</v>
      </c>
    </row>
    <row r="57" spans="1:14" x14ac:dyDescent="0.25">
      <c r="A57" s="11" t="s">
        <v>451</v>
      </c>
      <c r="B57" s="259">
        <v>-30.066049157519842</v>
      </c>
      <c r="C57" s="12">
        <v>-10.205126708475078</v>
      </c>
      <c r="D57" s="12">
        <v>-30.20546212380772</v>
      </c>
      <c r="E57" s="12">
        <v>-10.778210780236805</v>
      </c>
      <c r="F57" s="12">
        <v>-37.457738000235018</v>
      </c>
      <c r="G57" s="12">
        <v>-31.908771662735873</v>
      </c>
      <c r="H57" s="12">
        <v>-23.359270808751518</v>
      </c>
      <c r="I57" s="12">
        <v>-38.011182798285184</v>
      </c>
      <c r="J57" s="12">
        <v>-14.688627455276432</v>
      </c>
      <c r="K57" s="12">
        <v>-20.791023834264294</v>
      </c>
      <c r="L57" s="12">
        <v>-10.690651591534191</v>
      </c>
      <c r="M57" s="12">
        <v>-20.662876194712837</v>
      </c>
      <c r="N57" s="13">
        <v>-32.271041378456076</v>
      </c>
    </row>
    <row r="58" spans="1:14" x14ac:dyDescent="0.25">
      <c r="A58" s="11" t="s">
        <v>452</v>
      </c>
      <c r="B58" s="259">
        <v>-1.4880221177407122</v>
      </c>
      <c r="C58" s="12">
        <v>0.74185501867738424</v>
      </c>
      <c r="D58" s="12">
        <v>-1.5034746032819726</v>
      </c>
      <c r="E58" s="12">
        <v>-4.7750935920093696</v>
      </c>
      <c r="F58" s="12">
        <v>-38.452766109323541</v>
      </c>
      <c r="G58" s="12">
        <v>-0.32598980992779047</v>
      </c>
      <c r="H58" s="12">
        <v>-5.8751190122145687</v>
      </c>
      <c r="I58" s="12">
        <v>3.5884356404127828</v>
      </c>
      <c r="J58" s="12">
        <v>1.251520580456031</v>
      </c>
      <c r="K58" s="12">
        <v>7.9856588566045446</v>
      </c>
      <c r="L58" s="12">
        <v>-2.8715089021171991</v>
      </c>
      <c r="M58" s="12">
        <v>0.92428447769738398</v>
      </c>
      <c r="N58" s="13">
        <v>5.0941305229861769</v>
      </c>
    </row>
    <row r="59" spans="1:14" x14ac:dyDescent="0.25">
      <c r="A59" s="14" t="s">
        <v>453</v>
      </c>
      <c r="B59" s="201">
        <v>1.5530604287370409</v>
      </c>
      <c r="C59" s="15">
        <v>-6.2072031302299564</v>
      </c>
      <c r="D59" s="15">
        <v>1.6084354939611671</v>
      </c>
      <c r="E59" s="15">
        <v>-6.4103390299582372</v>
      </c>
      <c r="F59" s="15">
        <v>-42.04909526817697</v>
      </c>
      <c r="G59" s="15">
        <v>4.3203385508385139</v>
      </c>
      <c r="H59" s="15">
        <v>8.8949870836515288E-2</v>
      </c>
      <c r="I59" s="15">
        <v>7.3074978327504425</v>
      </c>
      <c r="J59" s="15">
        <v>-4.7235895082544488</v>
      </c>
      <c r="K59" s="15">
        <v>-6.1485167605041795</v>
      </c>
      <c r="L59" s="15">
        <v>-3.8234997324061624</v>
      </c>
      <c r="M59" s="15">
        <v>-5.5000807295287899</v>
      </c>
      <c r="N59" s="16">
        <v>9.0258421226948826</v>
      </c>
    </row>
    <row r="60" spans="1:14" x14ac:dyDescent="0.25">
      <c r="A60" s="22">
        <v>43862</v>
      </c>
      <c r="B60" s="259">
        <v>-1.7496646328936265</v>
      </c>
      <c r="C60" s="12">
        <v>7.4245529969952457</v>
      </c>
      <c r="D60" s="12">
        <v>-1.8084109442581138</v>
      </c>
      <c r="E60" s="12">
        <v>-3.7023855691081735</v>
      </c>
      <c r="F60" s="12">
        <v>4.7175057517628147</v>
      </c>
      <c r="G60" s="12">
        <v>0.33945906694003725</v>
      </c>
      <c r="H60" s="12">
        <v>-3.2133720789220206</v>
      </c>
      <c r="I60" s="12">
        <v>1.2134076507737745</v>
      </c>
      <c r="J60" s="12">
        <v>2.2277876065294464</v>
      </c>
      <c r="K60" s="12">
        <v>-5.2136033430809761</v>
      </c>
      <c r="L60" s="12">
        <v>7.2009257391160162</v>
      </c>
      <c r="M60" s="12">
        <v>-0.72707451794322253</v>
      </c>
      <c r="N60" s="13">
        <v>-4.3541303561514439</v>
      </c>
    </row>
    <row r="61" spans="1:14" x14ac:dyDescent="0.25">
      <c r="A61" s="22">
        <v>43891</v>
      </c>
      <c r="B61" s="259">
        <v>-20.139344633216979</v>
      </c>
      <c r="C61" s="12">
        <v>-5.0882816659035655</v>
      </c>
      <c r="D61" s="12">
        <v>-20.241313432262118</v>
      </c>
      <c r="E61" s="12">
        <v>-11.255200760085344</v>
      </c>
      <c r="F61" s="12">
        <v>-31.980700655557797</v>
      </c>
      <c r="G61" s="12">
        <v>-20.325973774976887</v>
      </c>
      <c r="H61" s="12">
        <v>-8.9287010346981788</v>
      </c>
      <c r="I61" s="12">
        <v>-27.267027648117988</v>
      </c>
      <c r="J61" s="12">
        <v>-11.958564145891515</v>
      </c>
      <c r="K61" s="12">
        <v>-39.111692009939915</v>
      </c>
      <c r="L61" s="12">
        <v>7.0888929690129885</v>
      </c>
      <c r="M61" s="12">
        <v>-26.101140908866356</v>
      </c>
      <c r="N61" s="13">
        <v>-22.978792237990149</v>
      </c>
    </row>
    <row r="62" spans="1:14" x14ac:dyDescent="0.25">
      <c r="A62" s="22">
        <v>43922</v>
      </c>
      <c r="B62" s="259">
        <v>-48.2799849776939</v>
      </c>
      <c r="C62" s="12">
        <v>-8.9978759083961961</v>
      </c>
      <c r="D62" s="12">
        <v>-48.544944301284765</v>
      </c>
      <c r="E62" s="12">
        <v>-15.704395531243932</v>
      </c>
      <c r="F62" s="12">
        <v>-55.581991849760691</v>
      </c>
      <c r="G62" s="12">
        <v>-51.095929388871376</v>
      </c>
      <c r="H62" s="12">
        <v>-31.448841111771515</v>
      </c>
      <c r="I62" s="12">
        <v>-64.425969400779707</v>
      </c>
      <c r="J62" s="12">
        <v>-26.773422446951741</v>
      </c>
      <c r="K62" s="12">
        <v>-45.522433243923963</v>
      </c>
      <c r="L62" s="12">
        <v>-14.946072167561155</v>
      </c>
      <c r="M62" s="12">
        <v>-34.265768198540016</v>
      </c>
      <c r="N62" s="13">
        <v>-56.363080872321753</v>
      </c>
    </row>
    <row r="63" spans="1:14" x14ac:dyDescent="0.25">
      <c r="A63" s="22">
        <v>43952</v>
      </c>
      <c r="B63" s="259">
        <v>-33.198066631162305</v>
      </c>
      <c r="C63" s="12">
        <v>-13.124092680833471</v>
      </c>
      <c r="D63" s="12">
        <v>-33.341605136803324</v>
      </c>
      <c r="E63" s="12">
        <v>-11.499258478286222</v>
      </c>
      <c r="F63" s="12">
        <v>-29.422425145233845</v>
      </c>
      <c r="G63" s="12">
        <v>-35.400909987493961</v>
      </c>
      <c r="H63" s="12">
        <v>-24.971864568973814</v>
      </c>
      <c r="I63" s="12">
        <v>-42.880665501335628</v>
      </c>
      <c r="J63" s="12">
        <v>-14.125041766561949</v>
      </c>
      <c r="K63" s="12">
        <v>-15.729500624953701</v>
      </c>
      <c r="L63" s="12">
        <v>-13.070802216654215</v>
      </c>
      <c r="M63" s="12">
        <v>-19.310011096402405</v>
      </c>
      <c r="N63" s="13">
        <v>-38.881468676655182</v>
      </c>
    </row>
    <row r="64" spans="1:14" x14ac:dyDescent="0.25">
      <c r="A64" s="22">
        <v>43983</v>
      </c>
      <c r="B64" s="259">
        <v>-7.7566807875658554</v>
      </c>
      <c r="C64" s="12">
        <v>-8.4360341958650622</v>
      </c>
      <c r="D64" s="12">
        <v>-7.75180688464215</v>
      </c>
      <c r="E64" s="12">
        <v>-4.3617181807073138</v>
      </c>
      <c r="F64" s="12">
        <v>-15.792461162992566</v>
      </c>
      <c r="G64" s="12">
        <v>-8.61201248815253</v>
      </c>
      <c r="H64" s="12">
        <v>-13.329505989605138</v>
      </c>
      <c r="I64" s="12">
        <v>-5.0119168530990663</v>
      </c>
      <c r="J64" s="12">
        <v>-3.0105168649369176</v>
      </c>
      <c r="K64" s="12">
        <v>-1.7939722756266434</v>
      </c>
      <c r="L64" s="12">
        <v>-3.8360174397733431</v>
      </c>
      <c r="M64" s="12">
        <v>-8.1163197681712376</v>
      </c>
      <c r="N64" s="13">
        <v>0.57400109925936249</v>
      </c>
    </row>
    <row r="65" spans="1:14" x14ac:dyDescent="0.25">
      <c r="A65" s="22">
        <v>44013</v>
      </c>
      <c r="B65" s="259">
        <v>-1.1699935044260314</v>
      </c>
      <c r="C65" s="12">
        <v>-5.3364480144714577</v>
      </c>
      <c r="D65" s="12">
        <v>-1.1392659121659676</v>
      </c>
      <c r="E65" s="12">
        <v>-1.7735674713562588</v>
      </c>
      <c r="F65" s="12">
        <v>-32.510647196286641</v>
      </c>
      <c r="G65" s="12">
        <v>-3.3712916140730158</v>
      </c>
      <c r="H65" s="12">
        <v>-9.2377833572634387</v>
      </c>
      <c r="I65" s="12">
        <v>4.0461002350490105</v>
      </c>
      <c r="J65" s="12">
        <v>1.5686636279964858</v>
      </c>
      <c r="K65" s="12">
        <v>12.459070375549317</v>
      </c>
      <c r="L65" s="12">
        <v>-4.8656936885285234</v>
      </c>
      <c r="M65" s="12">
        <v>0.33412134979735697</v>
      </c>
      <c r="N65" s="13">
        <v>8.2757626687784551</v>
      </c>
    </row>
    <row r="66" spans="1:14" x14ac:dyDescent="0.25">
      <c r="A66" s="22">
        <v>44044</v>
      </c>
      <c r="B66" s="259">
        <v>-1.5129640807217726</v>
      </c>
      <c r="C66" s="12">
        <v>4.8445027510921364</v>
      </c>
      <c r="D66" s="12">
        <v>-1.5560209976098491</v>
      </c>
      <c r="E66" s="12">
        <v>-3.0285272921193069</v>
      </c>
      <c r="F66" s="12">
        <v>-28.739382051465086</v>
      </c>
      <c r="G66" s="12">
        <v>-1.6309182325773293</v>
      </c>
      <c r="H66" s="12">
        <v>-5.1394225781073857</v>
      </c>
      <c r="I66" s="12">
        <v>0.73443824680188641</v>
      </c>
      <c r="J66" s="12">
        <v>2.5131850022951596</v>
      </c>
      <c r="K66" s="12">
        <v>9.1597886173809115</v>
      </c>
      <c r="L66" s="12">
        <v>-1.6062238182554438</v>
      </c>
      <c r="M66" s="12">
        <v>3.2357811711135582</v>
      </c>
      <c r="N66" s="13">
        <v>1.6298523151306625</v>
      </c>
    </row>
    <row r="67" spans="1:14" x14ac:dyDescent="0.25">
      <c r="A67" s="22">
        <v>44075</v>
      </c>
      <c r="B67" s="259">
        <v>-1.769360526860325</v>
      </c>
      <c r="C67" s="12">
        <v>3.1284345279188699</v>
      </c>
      <c r="D67" s="12">
        <v>-1.8019586765061746</v>
      </c>
      <c r="E67" s="12">
        <v>-9.323945287049284</v>
      </c>
      <c r="F67" s="12">
        <v>-50.410034730390763</v>
      </c>
      <c r="G67" s="12">
        <v>4.0200559990407356</v>
      </c>
      <c r="H67" s="12">
        <v>-3.1857584518046025</v>
      </c>
      <c r="I67" s="12">
        <v>6.0065273656337155</v>
      </c>
      <c r="J67" s="12">
        <v>-0.29084926665548494</v>
      </c>
      <c r="K67" s="12">
        <v>2.584954690900247</v>
      </c>
      <c r="L67" s="12">
        <v>-2.0927458348034804</v>
      </c>
      <c r="M67" s="12">
        <v>-0.73477703171771225</v>
      </c>
      <c r="N67" s="13">
        <v>5.785522706228079</v>
      </c>
    </row>
    <row r="68" spans="1:14" x14ac:dyDescent="0.25">
      <c r="A68" s="22">
        <v>44105</v>
      </c>
      <c r="B68" s="259">
        <v>-1.3280394089217964</v>
      </c>
      <c r="C68" s="12">
        <v>-8.3815269407538722</v>
      </c>
      <c r="D68" s="12">
        <v>-1.2785480653609085</v>
      </c>
      <c r="E68" s="12">
        <v>-10.496765991031765</v>
      </c>
      <c r="F68" s="12">
        <v>-52.730442676046316</v>
      </c>
      <c r="G68" s="12">
        <v>1.3672013735617838</v>
      </c>
      <c r="H68" s="12">
        <v>-1.3292846924876045</v>
      </c>
      <c r="I68" s="12">
        <v>2.5710917152986781</v>
      </c>
      <c r="J68" s="12">
        <v>-3.8492798087895892</v>
      </c>
      <c r="K68" s="12">
        <v>-3.893986899104533</v>
      </c>
      <c r="L68" s="12">
        <v>-3.8207284942069322</v>
      </c>
      <c r="M68" s="12">
        <v>-4.6877568837812476</v>
      </c>
      <c r="N68" s="13">
        <v>3.0523084849738495</v>
      </c>
    </row>
    <row r="69" spans="1:14" x14ac:dyDescent="0.25">
      <c r="A69" s="22">
        <v>44136</v>
      </c>
      <c r="B69" s="259">
        <v>4.247116146125208</v>
      </c>
      <c r="C69" s="12">
        <v>-9.8676283735830026</v>
      </c>
      <c r="D69" s="12">
        <v>4.3511056749313042</v>
      </c>
      <c r="E69" s="12">
        <v>-3.3989406086969467</v>
      </c>
      <c r="F69" s="12">
        <v>-42.065663613502302</v>
      </c>
      <c r="G69" s="12">
        <v>9.0453934274886194</v>
      </c>
      <c r="H69" s="12">
        <v>2.3965188482365534</v>
      </c>
      <c r="I69" s="12">
        <v>11.922240497692769</v>
      </c>
      <c r="J69" s="12">
        <v>-3.788327929722584</v>
      </c>
      <c r="K69" s="12">
        <v>-5.4217085582822051</v>
      </c>
      <c r="L69" s="12">
        <v>-2.7548109537289776</v>
      </c>
      <c r="M69" s="12">
        <v>-4.1446522134321668</v>
      </c>
      <c r="N69" s="13">
        <v>11.991104122011095</v>
      </c>
    </row>
    <row r="70" spans="1:14" x14ac:dyDescent="0.25">
      <c r="A70" s="22">
        <v>44166</v>
      </c>
      <c r="B70" s="259">
        <v>1.8041964100772816</v>
      </c>
      <c r="C70" s="12">
        <v>-0.21674250776906945</v>
      </c>
      <c r="D70" s="12">
        <v>1.8183979696683394</v>
      </c>
      <c r="E70" s="12">
        <v>-5.2577234795949721</v>
      </c>
      <c r="F70" s="12">
        <v>-31.396536670282089</v>
      </c>
      <c r="G70" s="12">
        <v>2.6893396402040395</v>
      </c>
      <c r="H70" s="12">
        <v>-0.73801242869997452</v>
      </c>
      <c r="I70" s="12">
        <v>7.554270068506483</v>
      </c>
      <c r="J70" s="12">
        <v>-6.5029179958507228</v>
      </c>
      <c r="K70" s="12">
        <v>-9.1314822808825369</v>
      </c>
      <c r="L70" s="12">
        <v>-4.8632226198823503</v>
      </c>
      <c r="M70" s="12">
        <v>-7.62578931276866</v>
      </c>
      <c r="N70" s="13">
        <v>13.050271497161404</v>
      </c>
    </row>
    <row r="71" spans="1:14" x14ac:dyDescent="0.25">
      <c r="A71" s="23">
        <v>44224</v>
      </c>
      <c r="B71" s="201">
        <v>-1.1255703052215154</v>
      </c>
      <c r="C71" s="15">
        <v>-2.6927202788538267</v>
      </c>
      <c r="D71" s="15">
        <v>-1.1151004645613796</v>
      </c>
      <c r="E71" s="15">
        <v>-14.17543272118121</v>
      </c>
      <c r="F71" s="15">
        <v>-30.341940031565102</v>
      </c>
      <c r="G71" s="15">
        <v>0.55230022374610144</v>
      </c>
      <c r="H71" s="15">
        <v>3.1316277444927323</v>
      </c>
      <c r="I71" s="15">
        <v>-2.3409243443297072</v>
      </c>
      <c r="J71" s="15">
        <v>2.4894493048941797</v>
      </c>
      <c r="K71" s="15">
        <v>22.60024434998391</v>
      </c>
      <c r="L71" s="15">
        <v>-8.1234323041610281</v>
      </c>
      <c r="M71" s="15">
        <v>9.8206413697852923</v>
      </c>
      <c r="N71" s="16">
        <v>-0.92652472366047789</v>
      </c>
    </row>
    <row r="73" spans="1:14" x14ac:dyDescent="0.25">
      <c r="A73" s="1" t="s">
        <v>441</v>
      </c>
    </row>
    <row r="74" spans="1:14" x14ac:dyDescent="0.25">
      <c r="A74" s="1" t="s">
        <v>411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D2" sqref="D2"/>
    </sheetView>
  </sheetViews>
  <sheetFormatPr defaultColWidth="9" defaultRowHeight="13.8" x14ac:dyDescent="0.25"/>
  <cols>
    <col min="1" max="1" width="16" style="1" customWidth="1"/>
    <col min="2" max="2" width="9" style="1"/>
    <col min="3" max="3" width="10.59765625" style="1" customWidth="1"/>
    <col min="4" max="4" width="10.5" style="1" customWidth="1"/>
    <col min="5" max="5" width="11.5" style="1" customWidth="1"/>
    <col min="6" max="6" width="11.09765625" style="1" customWidth="1"/>
    <col min="7" max="7" width="11.59765625" style="1" customWidth="1"/>
    <col min="8" max="9" width="11.09765625" style="1" customWidth="1"/>
    <col min="10" max="10" width="11.69921875" style="1" customWidth="1"/>
    <col min="11" max="11" width="11.09765625" style="1" customWidth="1"/>
    <col min="12" max="12" width="12.19921875" style="1" customWidth="1"/>
    <col min="13" max="13" width="11.09765625" style="1" customWidth="1"/>
    <col min="14" max="14" width="13.8984375" style="1" customWidth="1"/>
    <col min="15" max="15" width="12.69921875" style="1" customWidth="1"/>
    <col min="16" max="16" width="11.3984375" style="1" customWidth="1"/>
    <col min="17" max="17" width="12.8984375" style="1" customWidth="1"/>
    <col min="18" max="16384" width="9" style="1"/>
  </cols>
  <sheetData>
    <row r="1" spans="1:19" ht="16.8" x14ac:dyDescent="0.3">
      <c r="A1" s="159" t="s">
        <v>195</v>
      </c>
      <c r="B1" s="159"/>
      <c r="C1" s="159"/>
    </row>
    <row r="2" spans="1:19" ht="16.8" x14ac:dyDescent="0.3">
      <c r="A2" s="160" t="s">
        <v>196</v>
      </c>
      <c r="B2" s="159"/>
      <c r="C2" s="159"/>
    </row>
    <row r="3" spans="1:19" x14ac:dyDescent="0.25">
      <c r="A3" s="2"/>
    </row>
    <row r="4" spans="1:19" x14ac:dyDescent="0.25">
      <c r="A4" s="1" t="s">
        <v>300</v>
      </c>
    </row>
    <row r="6" spans="1:19" ht="103.5" customHeight="1" x14ac:dyDescent="0.25">
      <c r="A6" s="263"/>
      <c r="B6" s="29" t="s">
        <v>7</v>
      </c>
      <c r="C6" s="29" t="s">
        <v>197</v>
      </c>
      <c r="D6" s="133" t="s">
        <v>301</v>
      </c>
      <c r="E6" s="133" t="s">
        <v>198</v>
      </c>
      <c r="F6" s="133" t="s">
        <v>154</v>
      </c>
      <c r="G6" s="133" t="s">
        <v>199</v>
      </c>
      <c r="H6" s="133" t="s">
        <v>200</v>
      </c>
      <c r="I6" s="133" t="s">
        <v>179</v>
      </c>
      <c r="J6" s="133" t="s">
        <v>201</v>
      </c>
      <c r="K6" s="133" t="s">
        <v>157</v>
      </c>
      <c r="L6" s="133" t="s">
        <v>158</v>
      </c>
      <c r="M6" s="133" t="s">
        <v>202</v>
      </c>
      <c r="N6" s="133" t="s">
        <v>203</v>
      </c>
      <c r="O6" s="133" t="s">
        <v>204</v>
      </c>
      <c r="P6" s="133" t="s">
        <v>205</v>
      </c>
      <c r="Q6" s="133" t="s">
        <v>206</v>
      </c>
      <c r="R6" s="133" t="s">
        <v>207</v>
      </c>
      <c r="S6" s="133" t="s">
        <v>208</v>
      </c>
    </row>
    <row r="7" spans="1:19" x14ac:dyDescent="0.25">
      <c r="A7" s="264"/>
      <c r="B7" s="265">
        <v>1</v>
      </c>
      <c r="C7" s="266">
        <v>2</v>
      </c>
      <c r="D7" s="124">
        <v>3</v>
      </c>
      <c r="E7" s="124">
        <v>4</v>
      </c>
      <c r="F7" s="124">
        <v>5</v>
      </c>
      <c r="G7" s="124">
        <v>6</v>
      </c>
      <c r="H7" s="124">
        <v>7</v>
      </c>
      <c r="I7" s="124">
        <v>8</v>
      </c>
      <c r="J7" s="124">
        <v>9</v>
      </c>
      <c r="K7" s="124">
        <v>10</v>
      </c>
      <c r="L7" s="124">
        <v>11</v>
      </c>
      <c r="M7" s="124">
        <v>12</v>
      </c>
      <c r="N7" s="124">
        <v>13</v>
      </c>
      <c r="O7" s="124">
        <v>14</v>
      </c>
      <c r="P7" s="124">
        <v>15</v>
      </c>
      <c r="Q7" s="124">
        <v>16</v>
      </c>
      <c r="R7" s="124">
        <v>17</v>
      </c>
      <c r="S7" s="124">
        <v>18</v>
      </c>
    </row>
    <row r="8" spans="1:19" x14ac:dyDescent="0.25">
      <c r="A8" s="11">
        <v>2013</v>
      </c>
      <c r="B8" s="34">
        <v>824</v>
      </c>
      <c r="C8" s="34">
        <v>2.4000000000000057</v>
      </c>
      <c r="D8" s="34">
        <v>0.35307963907413864</v>
      </c>
      <c r="E8" s="34">
        <v>3.6162146398366843</v>
      </c>
      <c r="F8" s="34">
        <v>-4.1203131437995921E-2</v>
      </c>
      <c r="G8" s="34">
        <v>1.0522854324235453</v>
      </c>
      <c r="H8" s="34">
        <v>-1.10803324099723</v>
      </c>
      <c r="I8" s="34">
        <v>0.44074436826639385</v>
      </c>
      <c r="J8" s="34">
        <v>-0.21380574221136328</v>
      </c>
      <c r="K8" s="34">
        <v>-7.6621417797888398</v>
      </c>
      <c r="L8" s="34">
        <v>-4.6857772877618515</v>
      </c>
      <c r="M8" s="34">
        <v>9.3758371283150268</v>
      </c>
      <c r="N8" s="34">
        <v>1.0429447852760632</v>
      </c>
      <c r="O8" s="34">
        <v>1.1016524787180799</v>
      </c>
      <c r="P8" s="34">
        <v>5.8629534628068996</v>
      </c>
      <c r="Q8" s="34">
        <v>3.8299253489126954</v>
      </c>
      <c r="R8" s="34">
        <v>-0.90873172659028967</v>
      </c>
      <c r="S8" s="35">
        <v>-0.77054794520547887</v>
      </c>
    </row>
    <row r="9" spans="1:19" x14ac:dyDescent="0.25">
      <c r="A9" s="11">
        <v>2014</v>
      </c>
      <c r="B9" s="34">
        <v>858</v>
      </c>
      <c r="C9" s="34">
        <v>4.0999999999999943</v>
      </c>
      <c r="D9" s="34">
        <v>7.2713057075840482</v>
      </c>
      <c r="E9" s="34">
        <v>5.2631578947368354</v>
      </c>
      <c r="F9" s="34">
        <v>-1.0305028854080831</v>
      </c>
      <c r="G9" s="34">
        <v>4.0026033192320085</v>
      </c>
      <c r="H9" s="34">
        <v>2.272019919078744</v>
      </c>
      <c r="I9" s="34">
        <v>-0.2925402242808417</v>
      </c>
      <c r="J9" s="34">
        <v>1.6222834404652673</v>
      </c>
      <c r="K9" s="34">
        <v>8.2652727866710194</v>
      </c>
      <c r="L9" s="34">
        <v>2.284557547715437</v>
      </c>
      <c r="M9" s="34">
        <v>2.914523634582423</v>
      </c>
      <c r="N9" s="34">
        <v>7.6502732240437297</v>
      </c>
      <c r="O9" s="34">
        <v>3.6404160475482996</v>
      </c>
      <c r="P9" s="34">
        <v>5.5382485289027414</v>
      </c>
      <c r="Q9" s="34">
        <v>4.8765239137230481</v>
      </c>
      <c r="R9" s="34">
        <v>0.75757575757575069</v>
      </c>
      <c r="S9" s="35">
        <v>-2.3295944779982705</v>
      </c>
    </row>
    <row r="10" spans="1:19" x14ac:dyDescent="0.25">
      <c r="A10" s="11">
        <v>2015</v>
      </c>
      <c r="B10" s="34">
        <v>883</v>
      </c>
      <c r="C10" s="34">
        <v>2.9000000000000057</v>
      </c>
      <c r="D10" s="34">
        <v>-2.40524781341108</v>
      </c>
      <c r="E10" s="34">
        <v>3.1550802139037444</v>
      </c>
      <c r="F10" s="34">
        <v>5.1228654727196954</v>
      </c>
      <c r="G10" s="34">
        <v>1.8460575719649626</v>
      </c>
      <c r="H10" s="34">
        <v>5.0213024954351795</v>
      </c>
      <c r="I10" s="34">
        <v>4.1564792176039163</v>
      </c>
      <c r="J10" s="34">
        <v>5.4819277108433653</v>
      </c>
      <c r="K10" s="34">
        <v>1.719975859987926</v>
      </c>
      <c r="L10" s="34">
        <v>0.98953915747807741</v>
      </c>
      <c r="M10" s="34">
        <v>-6.4255116611137595</v>
      </c>
      <c r="N10" s="34">
        <v>-2.7636773829667192</v>
      </c>
      <c r="O10" s="34">
        <v>3.4647550776583103</v>
      </c>
      <c r="P10" s="34">
        <v>4.1980977369629358</v>
      </c>
      <c r="Q10" s="34">
        <v>2.2652757078986525</v>
      </c>
      <c r="R10" s="34">
        <v>3.3636723387415941</v>
      </c>
      <c r="S10" s="35">
        <v>4.7703180212014047</v>
      </c>
    </row>
    <row r="11" spans="1:19" x14ac:dyDescent="0.25">
      <c r="A11" s="11">
        <v>2016</v>
      </c>
      <c r="B11" s="34">
        <v>912</v>
      </c>
      <c r="C11" s="34">
        <v>3.2999999999999972</v>
      </c>
      <c r="D11" s="34">
        <v>7.2815533980582501</v>
      </c>
      <c r="E11" s="34">
        <v>3.4992223950233381</v>
      </c>
      <c r="F11" s="34">
        <v>3.1695721077654468</v>
      </c>
      <c r="G11" s="34">
        <v>1.9662058371735753</v>
      </c>
      <c r="H11" s="34">
        <v>4.7232686177919589</v>
      </c>
      <c r="I11" s="34">
        <v>3.9906103286384962</v>
      </c>
      <c r="J11" s="34">
        <v>-0.67104511707594838</v>
      </c>
      <c r="K11" s="34">
        <v>3.6487689113022839</v>
      </c>
      <c r="L11" s="34">
        <v>1.8756998880179196</v>
      </c>
      <c r="M11" s="34">
        <v>0.73753814852493349</v>
      </c>
      <c r="N11" s="34">
        <v>2.6102088167053239</v>
      </c>
      <c r="O11" s="34">
        <v>6.7205542725173189</v>
      </c>
      <c r="P11" s="34">
        <v>4.5011016682404659</v>
      </c>
      <c r="Q11" s="34">
        <v>5.8000582920431327</v>
      </c>
      <c r="R11" s="34">
        <v>6.4318529862174643</v>
      </c>
      <c r="S11" s="35">
        <v>0.88532883642496074</v>
      </c>
    </row>
    <row r="12" spans="1:19" x14ac:dyDescent="0.25">
      <c r="A12" s="11">
        <v>2017</v>
      </c>
      <c r="B12" s="34">
        <v>954</v>
      </c>
      <c r="C12" s="34">
        <v>4.5999999999999943</v>
      </c>
      <c r="D12" s="34">
        <v>2.2624434389140191</v>
      </c>
      <c r="E12" s="34">
        <v>4.7332832456799423</v>
      </c>
      <c r="F12" s="34">
        <v>2.8417818740399383</v>
      </c>
      <c r="G12" s="34">
        <v>4.3386562217535385</v>
      </c>
      <c r="H12" s="34">
        <v>6.1981184283342685</v>
      </c>
      <c r="I12" s="34">
        <v>4.0180586907449225</v>
      </c>
      <c r="J12" s="34">
        <v>-1.1930429782952388</v>
      </c>
      <c r="K12" s="34">
        <v>2.8620492272452225E-2</v>
      </c>
      <c r="L12" s="34">
        <v>2.830447925254191</v>
      </c>
      <c r="M12" s="34">
        <v>8.2049987376924918</v>
      </c>
      <c r="N12" s="34">
        <v>0.31091011871113494</v>
      </c>
      <c r="O12" s="34">
        <v>5.1504003462454051</v>
      </c>
      <c r="P12" s="34">
        <v>5.9036144578313241</v>
      </c>
      <c r="Q12" s="34">
        <v>4.1597796143250747</v>
      </c>
      <c r="R12" s="34">
        <v>5.9712230215827304</v>
      </c>
      <c r="S12" s="35">
        <v>3.3012954450480407</v>
      </c>
    </row>
    <row r="13" spans="1:19" x14ac:dyDescent="0.25">
      <c r="A13" s="11">
        <v>2018</v>
      </c>
      <c r="B13" s="34">
        <v>1013</v>
      </c>
      <c r="C13" s="34">
        <v>6.2000000000000028</v>
      </c>
      <c r="D13" s="34">
        <v>5.3437712729748057</v>
      </c>
      <c r="E13" s="34">
        <v>6.9823051171688206</v>
      </c>
      <c r="F13" s="34">
        <v>6.3853622106049244</v>
      </c>
      <c r="G13" s="34">
        <v>7.7967080565983338</v>
      </c>
      <c r="H13" s="34">
        <v>4.6638874413757208</v>
      </c>
      <c r="I13" s="34">
        <v>3.3420138888888857</v>
      </c>
      <c r="J13" s="34">
        <v>7.5792842595286487</v>
      </c>
      <c r="K13" s="34">
        <v>6.2660944206008651</v>
      </c>
      <c r="L13" s="34">
        <v>2.9396044895777749</v>
      </c>
      <c r="M13" s="34">
        <v>4.6196920205319572</v>
      </c>
      <c r="N13" s="34">
        <v>1.46520146520146</v>
      </c>
      <c r="O13" s="34">
        <v>7.9234410372504698</v>
      </c>
      <c r="P13" s="34">
        <v>4.6643913538111548</v>
      </c>
      <c r="Q13" s="34">
        <v>7.1938640571277404</v>
      </c>
      <c r="R13" s="34">
        <v>9.606245756958586</v>
      </c>
      <c r="S13" s="35">
        <v>8.6974110032362404</v>
      </c>
    </row>
    <row r="14" spans="1:19" x14ac:dyDescent="0.25">
      <c r="A14" s="11">
        <v>2019</v>
      </c>
      <c r="B14" s="34">
        <v>1092</v>
      </c>
      <c r="C14" s="34">
        <v>7.7999999999999972</v>
      </c>
      <c r="D14" s="34">
        <v>6.5266558966074371</v>
      </c>
      <c r="E14" s="34">
        <v>4.6937863209655717</v>
      </c>
      <c r="F14" s="34">
        <v>4.7385047385047443</v>
      </c>
      <c r="G14" s="34">
        <v>7.3131529600857164</v>
      </c>
      <c r="H14" s="34">
        <v>6.7712223052028833</v>
      </c>
      <c r="I14" s="34">
        <v>10.541789164216709</v>
      </c>
      <c r="J14" s="34">
        <v>3.9621365787694458</v>
      </c>
      <c r="K14" s="34">
        <v>4.4964997307485248</v>
      </c>
      <c r="L14" s="34">
        <v>4.2834890965732058</v>
      </c>
      <c r="M14" s="34">
        <v>7.9393398751115001</v>
      </c>
      <c r="N14" s="34">
        <v>5.248542071646753</v>
      </c>
      <c r="O14" s="34">
        <v>16.170861937452315</v>
      </c>
      <c r="P14" s="34">
        <v>12.33695652173914</v>
      </c>
      <c r="Q14" s="34">
        <v>11.275598322230437</v>
      </c>
      <c r="R14" s="34">
        <v>12.542582842985439</v>
      </c>
      <c r="S14" s="35">
        <v>7.1082992184592513</v>
      </c>
    </row>
    <row r="15" spans="1:19" x14ac:dyDescent="0.25">
      <c r="A15" s="14">
        <v>2020</v>
      </c>
      <c r="B15" s="37">
        <v>1133</v>
      </c>
      <c r="C15" s="37">
        <v>3.7999999999999972</v>
      </c>
      <c r="D15" s="37">
        <v>5.8234758871701615</v>
      </c>
      <c r="E15" s="37">
        <v>1.4730999146028978</v>
      </c>
      <c r="F15" s="37">
        <v>1.9772117962466638</v>
      </c>
      <c r="G15" s="37">
        <v>2.7209186220668897</v>
      </c>
      <c r="H15" s="37">
        <v>1.0725110748426232</v>
      </c>
      <c r="I15" s="37">
        <v>-6.8389057750759861</v>
      </c>
      <c r="J15" s="37">
        <v>2.3283038501560753</v>
      </c>
      <c r="K15" s="37">
        <v>1.4686936356609124</v>
      </c>
      <c r="L15" s="37">
        <v>2.0662185710729375</v>
      </c>
      <c r="M15" s="37">
        <v>5.8264462809917319</v>
      </c>
      <c r="N15" s="37">
        <v>-1.1609498680738852</v>
      </c>
      <c r="O15" s="37">
        <v>8.5193696651346045</v>
      </c>
      <c r="P15" s="37">
        <v>8.2970488630866015</v>
      </c>
      <c r="Q15" s="37">
        <v>8.7361419068736126</v>
      </c>
      <c r="R15" s="37">
        <v>1.100715465052275</v>
      </c>
      <c r="S15" s="38">
        <v>0.97289784572620874</v>
      </c>
    </row>
    <row r="16" spans="1:19" x14ac:dyDescent="0.25">
      <c r="A16" s="11" t="s">
        <v>455</v>
      </c>
      <c r="B16" s="34">
        <v>1023</v>
      </c>
      <c r="C16" s="34">
        <v>7.0999999999999943</v>
      </c>
      <c r="D16" s="34">
        <v>6.3599458728010916</v>
      </c>
      <c r="E16" s="34">
        <v>5.8597502401537014</v>
      </c>
      <c r="F16" s="34">
        <v>6.9591527987897166</v>
      </c>
      <c r="G16" s="34">
        <v>7.916181606519217</v>
      </c>
      <c r="H16" s="34">
        <v>5.3497942386831312</v>
      </c>
      <c r="I16" s="34">
        <v>8.5388994307400452</v>
      </c>
      <c r="J16" s="34">
        <v>1.0718113612004316</v>
      </c>
      <c r="K16" s="34">
        <v>6.1449579831932795</v>
      </c>
      <c r="L16" s="34">
        <v>1.5167930660888516</v>
      </c>
      <c r="M16" s="34">
        <v>8.2577132486388365</v>
      </c>
      <c r="N16" s="34">
        <v>3.7558685446009434</v>
      </c>
      <c r="O16" s="34">
        <v>11.319218241042336</v>
      </c>
      <c r="P16" s="34">
        <v>13.609467455621299</v>
      </c>
      <c r="Q16" s="34">
        <v>10.0642398286938</v>
      </c>
      <c r="R16" s="34">
        <v>11.653116531165324</v>
      </c>
      <c r="S16" s="35">
        <v>5.7947019867549585</v>
      </c>
    </row>
    <row r="17" spans="1:19" x14ac:dyDescent="0.25">
      <c r="A17" s="11" t="s">
        <v>456</v>
      </c>
      <c r="B17" s="34">
        <v>1101</v>
      </c>
      <c r="C17" s="34">
        <v>9.7000000000000028</v>
      </c>
      <c r="D17" s="34">
        <v>9.6985583224115288</v>
      </c>
      <c r="E17" s="34">
        <v>6.033717834960072</v>
      </c>
      <c r="F17" s="34">
        <v>3.4965034965034931</v>
      </c>
      <c r="G17" s="34">
        <v>7.5349838536060219</v>
      </c>
      <c r="H17" s="34">
        <v>7.3319755600814744</v>
      </c>
      <c r="I17" s="34">
        <v>15.873015873015888</v>
      </c>
      <c r="J17" s="34">
        <v>8.4085778781038272</v>
      </c>
      <c r="K17" s="34">
        <v>3.967855349070831</v>
      </c>
      <c r="L17" s="34">
        <v>10.084925690021237</v>
      </c>
      <c r="M17" s="34">
        <v>9.9018733273862551</v>
      </c>
      <c r="N17" s="34">
        <v>9.2882991556091525</v>
      </c>
      <c r="O17" s="34">
        <v>20.323325635103927</v>
      </c>
      <c r="P17" s="34">
        <v>12.634989200863927</v>
      </c>
      <c r="Q17" s="34">
        <v>12.601626016260155</v>
      </c>
      <c r="R17" s="34">
        <v>14.266842800528408</v>
      </c>
      <c r="S17" s="35">
        <v>9.0202177293934795</v>
      </c>
    </row>
    <row r="18" spans="1:19" x14ac:dyDescent="0.25">
      <c r="A18" s="11" t="s">
        <v>457</v>
      </c>
      <c r="B18" s="34">
        <v>1068</v>
      </c>
      <c r="C18" s="34">
        <v>7.7000000000000028</v>
      </c>
      <c r="D18" s="34">
        <v>5.590851334180428</v>
      </c>
      <c r="E18" s="34">
        <v>3.366696997270239</v>
      </c>
      <c r="F18" s="34">
        <v>4.463040446304035</v>
      </c>
      <c r="G18" s="34">
        <v>7.234042553191486</v>
      </c>
      <c r="H18" s="34">
        <v>8.5655314757481875</v>
      </c>
      <c r="I18" s="34">
        <v>9.3650793650793531</v>
      </c>
      <c r="J18" s="34">
        <v>3.2547699214365906</v>
      </c>
      <c r="K18" s="34">
        <v>5.4263565891473036</v>
      </c>
      <c r="L18" s="34">
        <v>5.6443024494142691</v>
      </c>
      <c r="M18" s="34">
        <v>7.5555555555555571</v>
      </c>
      <c r="N18" s="34">
        <v>5.1797040169133197</v>
      </c>
      <c r="O18" s="34">
        <v>16.801292407108235</v>
      </c>
      <c r="P18" s="34">
        <v>11.858608893956671</v>
      </c>
      <c r="Q18" s="34">
        <v>11.542288557213936</v>
      </c>
      <c r="R18" s="34">
        <v>10.869565217391312</v>
      </c>
      <c r="S18" s="35">
        <v>4.6676096181046631</v>
      </c>
    </row>
    <row r="19" spans="1:19" x14ac:dyDescent="0.25">
      <c r="A19" s="11" t="s">
        <v>458</v>
      </c>
      <c r="B19" s="34">
        <v>1177</v>
      </c>
      <c r="C19" s="34">
        <v>6.9000000000000057</v>
      </c>
      <c r="D19" s="34">
        <v>4.5905707196029795</v>
      </c>
      <c r="E19" s="34">
        <v>3.6454018227009186</v>
      </c>
      <c r="F19" s="34">
        <v>4.2328042328042272</v>
      </c>
      <c r="G19" s="34">
        <v>6.6666666666666714</v>
      </c>
      <c r="H19" s="34">
        <v>5.941499085923212</v>
      </c>
      <c r="I19" s="34">
        <v>8.6757990867579906</v>
      </c>
      <c r="J19" s="34">
        <v>3.3417721518987236</v>
      </c>
      <c r="K19" s="34">
        <v>2.5323275862068897</v>
      </c>
      <c r="L19" s="34">
        <v>0.2862595419847338</v>
      </c>
      <c r="M19" s="34">
        <v>6.0739436619718248</v>
      </c>
      <c r="N19" s="34">
        <v>3.1827515400410675</v>
      </c>
      <c r="O19" s="34">
        <v>16.024340770791071</v>
      </c>
      <c r="P19" s="34">
        <v>11.434108527131784</v>
      </c>
      <c r="Q19" s="34">
        <v>10.884955752212406</v>
      </c>
      <c r="R19" s="34">
        <v>13.355408388520956</v>
      </c>
      <c r="S19" s="35">
        <v>8.867667121418819</v>
      </c>
    </row>
    <row r="20" spans="1:19" x14ac:dyDescent="0.25">
      <c r="A20" s="11" t="s">
        <v>450</v>
      </c>
      <c r="B20" s="34">
        <v>1086</v>
      </c>
      <c r="C20" s="34">
        <v>6.2000000000000028</v>
      </c>
      <c r="D20" s="34">
        <v>9.160305343511439</v>
      </c>
      <c r="E20" s="34">
        <v>3.8112522686025443</v>
      </c>
      <c r="F20" s="34">
        <v>2.2630834512022489</v>
      </c>
      <c r="G20" s="34">
        <v>5.2858683926645114</v>
      </c>
      <c r="H20" s="34">
        <v>4.19921875</v>
      </c>
      <c r="I20" s="34">
        <v>3.8461538461538538</v>
      </c>
      <c r="J20" s="34">
        <v>4.5599151643690448</v>
      </c>
      <c r="K20" s="34">
        <v>3.1667491340920293</v>
      </c>
      <c r="L20" s="34">
        <v>6.9370330843116363</v>
      </c>
      <c r="M20" s="34">
        <v>6.1190276613579186</v>
      </c>
      <c r="N20" s="34">
        <v>2.2624434389140191</v>
      </c>
      <c r="O20" s="34">
        <v>11.558156547183614</v>
      </c>
      <c r="P20" s="34">
        <v>10.104166666666671</v>
      </c>
      <c r="Q20" s="34">
        <v>9.5330739299611054</v>
      </c>
      <c r="R20" s="34">
        <v>9.3446601941747502</v>
      </c>
      <c r="S20" s="35">
        <v>2.3474178403755701</v>
      </c>
    </row>
    <row r="21" spans="1:19" x14ac:dyDescent="0.25">
      <c r="A21" s="11" t="s">
        <v>451</v>
      </c>
      <c r="B21" s="34">
        <v>1088</v>
      </c>
      <c r="C21" s="34">
        <v>-1.2000000000000028</v>
      </c>
      <c r="D21" s="34">
        <v>2.9868578255675118</v>
      </c>
      <c r="E21" s="34">
        <v>-4.3514644351464398</v>
      </c>
      <c r="F21" s="34">
        <v>-1.0810810810810807</v>
      </c>
      <c r="G21" s="34">
        <v>0.90090090090089348</v>
      </c>
      <c r="H21" s="34">
        <v>-2.3719165085389022</v>
      </c>
      <c r="I21" s="34">
        <v>-16.286149162861491</v>
      </c>
      <c r="J21" s="34">
        <v>-0.15616866215512459</v>
      </c>
      <c r="K21" s="34">
        <v>-0.77294685990338508</v>
      </c>
      <c r="L21" s="34">
        <v>-6.7502410800385775</v>
      </c>
      <c r="M21" s="34">
        <v>4.0584415584415439</v>
      </c>
      <c r="N21" s="34">
        <v>-7.615894039735096</v>
      </c>
      <c r="O21" s="34">
        <v>2.8790786948176503</v>
      </c>
      <c r="P21" s="34">
        <v>2.5886864813039239</v>
      </c>
      <c r="Q21" s="34">
        <v>3.4296028880866487</v>
      </c>
      <c r="R21" s="34">
        <v>-8.4393063583815007</v>
      </c>
      <c r="S21" s="35">
        <v>-3.4236804564907288</v>
      </c>
    </row>
    <row r="22" spans="1:19" x14ac:dyDescent="0.25">
      <c r="A22" s="11" t="s">
        <v>452</v>
      </c>
      <c r="B22" s="34">
        <v>1113</v>
      </c>
      <c r="C22" s="34">
        <v>4.2000000000000028</v>
      </c>
      <c r="D22" s="34">
        <v>5.4151624548736521</v>
      </c>
      <c r="E22" s="34">
        <v>2.1126760563380316</v>
      </c>
      <c r="F22" s="34">
        <v>3.2042723631508636</v>
      </c>
      <c r="G22" s="34">
        <v>1.4880952380952266</v>
      </c>
      <c r="H22" s="34">
        <v>1.0456273764258555</v>
      </c>
      <c r="I22" s="34">
        <v>1.1611030478954945</v>
      </c>
      <c r="J22" s="34">
        <v>1.1413043478260931</v>
      </c>
      <c r="K22" s="34">
        <v>1.9230769230769198</v>
      </c>
      <c r="L22" s="34">
        <v>0.40322580645162986</v>
      </c>
      <c r="M22" s="34">
        <v>6.1157024793388359</v>
      </c>
      <c r="N22" s="34">
        <v>0.30150753768845107</v>
      </c>
      <c r="O22" s="34">
        <v>10.511756569847861</v>
      </c>
      <c r="P22" s="34">
        <v>10.19367991845057</v>
      </c>
      <c r="Q22" s="34">
        <v>6.6904549509366547</v>
      </c>
      <c r="R22" s="34">
        <v>5.5555555555555571</v>
      </c>
      <c r="S22" s="35">
        <v>3.5135135135135158</v>
      </c>
    </row>
    <row r="23" spans="1:19" x14ac:dyDescent="0.25">
      <c r="A23" s="14" t="s">
        <v>453</v>
      </c>
      <c r="B23" s="37">
        <v>1245</v>
      </c>
      <c r="C23" s="37">
        <v>5.7999999999999972</v>
      </c>
      <c r="D23" s="37">
        <v>5.9311981020166087</v>
      </c>
      <c r="E23" s="37">
        <v>4.3964828137490031</v>
      </c>
      <c r="F23" s="37">
        <v>3.4263959390862908</v>
      </c>
      <c r="G23" s="37">
        <v>3.3582089552238727</v>
      </c>
      <c r="H23" s="37">
        <v>1.4667817083692967</v>
      </c>
      <c r="I23" s="37">
        <v>-14.425770308123248</v>
      </c>
      <c r="J23" s="37">
        <v>3.6746692797648279</v>
      </c>
      <c r="K23" s="37">
        <v>1.681555438780876</v>
      </c>
      <c r="L23" s="37">
        <v>7.9923882017126573</v>
      </c>
      <c r="M23" s="37">
        <v>7.0539419087136963</v>
      </c>
      <c r="N23" s="37">
        <v>0.19900497512436743</v>
      </c>
      <c r="O23" s="37">
        <v>9.5571095571095555</v>
      </c>
      <c r="P23" s="37">
        <v>10.34782608695653</v>
      </c>
      <c r="Q23" s="37">
        <v>14.604948124501192</v>
      </c>
      <c r="R23" s="37">
        <v>-1.4605647517039984</v>
      </c>
      <c r="S23" s="38">
        <v>1.378446115288213</v>
      </c>
    </row>
    <row r="24" spans="1:19" x14ac:dyDescent="0.25">
      <c r="A24" s="109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</row>
    <row r="25" spans="1:19" x14ac:dyDescent="0.25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</row>
    <row r="26" spans="1:19" ht="60" customHeight="1" x14ac:dyDescent="0.25">
      <c r="A26" s="208"/>
      <c r="B26" s="29" t="s">
        <v>7</v>
      </c>
      <c r="C26" s="29" t="s">
        <v>197</v>
      </c>
      <c r="D26" s="133" t="s">
        <v>153</v>
      </c>
      <c r="E26" s="133" t="s">
        <v>154</v>
      </c>
      <c r="F26" s="133" t="s">
        <v>209</v>
      </c>
      <c r="G26" s="267" t="s">
        <v>177</v>
      </c>
      <c r="H26" s="267" t="s">
        <v>178</v>
      </c>
      <c r="I26" s="267" t="s">
        <v>180</v>
      </c>
      <c r="J26" s="267" t="s">
        <v>181</v>
      </c>
      <c r="K26" s="133" t="s">
        <v>183</v>
      </c>
      <c r="L26" s="133" t="s">
        <v>210</v>
      </c>
      <c r="M26" s="267" t="s">
        <v>182</v>
      </c>
    </row>
    <row r="27" spans="1:19" x14ac:dyDescent="0.25">
      <c r="A27" s="208"/>
      <c r="B27" s="265">
        <v>19</v>
      </c>
      <c r="C27" s="124">
        <v>20</v>
      </c>
      <c r="D27" s="124">
        <v>21</v>
      </c>
      <c r="E27" s="124">
        <v>22</v>
      </c>
      <c r="F27" s="124">
        <v>23</v>
      </c>
      <c r="G27" s="124">
        <v>24</v>
      </c>
      <c r="H27" s="124">
        <v>25</v>
      </c>
      <c r="I27" s="124">
        <v>26</v>
      </c>
      <c r="J27" s="124">
        <v>27</v>
      </c>
      <c r="K27" s="124">
        <v>28</v>
      </c>
      <c r="L27" s="124">
        <v>29</v>
      </c>
      <c r="M27" s="124">
        <v>30</v>
      </c>
    </row>
    <row r="28" spans="1:19" x14ac:dyDescent="0.25">
      <c r="A28" s="19">
        <v>43862</v>
      </c>
      <c r="B28" s="40">
        <v>1021.545809043488</v>
      </c>
      <c r="C28" s="40">
        <v>6.1549705724608827</v>
      </c>
      <c r="D28" s="40">
        <v>5</v>
      </c>
      <c r="E28" s="40">
        <v>4.4000000000000057</v>
      </c>
      <c r="F28" s="40">
        <v>7</v>
      </c>
      <c r="G28" s="40">
        <v>7.7000000000000028</v>
      </c>
      <c r="H28" s="40">
        <v>9</v>
      </c>
      <c r="I28" s="40">
        <v>13</v>
      </c>
      <c r="J28" s="40">
        <v>12.5</v>
      </c>
      <c r="K28" s="40">
        <v>6.0999999999999943</v>
      </c>
      <c r="L28" s="40">
        <v>3.7999999999999972</v>
      </c>
      <c r="M28" s="41">
        <v>8.0999999999999943</v>
      </c>
    </row>
    <row r="29" spans="1:19" x14ac:dyDescent="0.25">
      <c r="A29" s="22">
        <v>43891</v>
      </c>
      <c r="B29" s="34">
        <v>1038.8717893598537</v>
      </c>
      <c r="C29" s="34">
        <v>1.2360598135139327</v>
      </c>
      <c r="D29" s="34">
        <v>1.5</v>
      </c>
      <c r="E29" s="34">
        <v>-2.0999999999999943</v>
      </c>
      <c r="F29" s="34">
        <v>-2.2999999999999972</v>
      </c>
      <c r="G29" s="34">
        <v>4.0999999999999943</v>
      </c>
      <c r="H29" s="34">
        <v>4</v>
      </c>
      <c r="I29" s="34">
        <v>-6.9000000000000057</v>
      </c>
      <c r="J29" s="34">
        <v>7.5</v>
      </c>
      <c r="K29" s="34">
        <v>-0.40000000000000568</v>
      </c>
      <c r="L29" s="34">
        <v>2</v>
      </c>
      <c r="M29" s="35">
        <v>-0.90000000000000568</v>
      </c>
    </row>
    <row r="30" spans="1:19" x14ac:dyDescent="0.25">
      <c r="A30" s="22">
        <v>43922</v>
      </c>
      <c r="B30" s="34">
        <v>991.44580237499849</v>
      </c>
      <c r="C30" s="34">
        <v>-4.1936208655626359</v>
      </c>
      <c r="D30" s="34">
        <v>-8.7999999999999972</v>
      </c>
      <c r="E30" s="34">
        <v>-1.4000000000000057</v>
      </c>
      <c r="F30" s="34">
        <v>-4.7999999999999972</v>
      </c>
      <c r="G30" s="34">
        <v>0.79999999999999716</v>
      </c>
      <c r="H30" s="34">
        <v>1.5999999999999943</v>
      </c>
      <c r="I30" s="34">
        <v>-26.900000000000006</v>
      </c>
      <c r="J30" s="34">
        <v>-9.7999999999999972</v>
      </c>
      <c r="K30" s="34">
        <v>-5.5</v>
      </c>
      <c r="L30" s="34">
        <v>-2.9000000000000057</v>
      </c>
      <c r="M30" s="35">
        <v>1.7999999999999972</v>
      </c>
    </row>
    <row r="31" spans="1:19" x14ac:dyDescent="0.25">
      <c r="A31" s="22">
        <v>43952</v>
      </c>
      <c r="B31" s="34">
        <v>1047.779669781549</v>
      </c>
      <c r="C31" s="34">
        <v>-3.3280255076945764</v>
      </c>
      <c r="D31" s="34">
        <v>-4.2000000000000028</v>
      </c>
      <c r="E31" s="34">
        <v>-2.4000000000000057</v>
      </c>
      <c r="F31" s="34">
        <v>-8.0999999999999943</v>
      </c>
      <c r="G31" s="34">
        <v>-2.5999999999999943</v>
      </c>
      <c r="H31" s="34">
        <v>0.5</v>
      </c>
      <c r="I31" s="34">
        <v>-32.099999999999994</v>
      </c>
      <c r="J31" s="34">
        <v>-9.5</v>
      </c>
      <c r="K31" s="34">
        <v>-9.9000000000000057</v>
      </c>
      <c r="L31" s="34">
        <v>-0.29999999999999716</v>
      </c>
      <c r="M31" s="35">
        <v>-2.2000000000000028</v>
      </c>
    </row>
    <row r="32" spans="1:19" x14ac:dyDescent="0.25">
      <c r="A32" s="22">
        <v>43983</v>
      </c>
      <c r="B32" s="34">
        <v>1038.164270001043</v>
      </c>
      <c r="C32" s="34">
        <v>1.6138822868927605</v>
      </c>
      <c r="D32" s="34">
        <v>9.9999999999994316E-2</v>
      </c>
      <c r="E32" s="34">
        <v>0.5</v>
      </c>
      <c r="F32" s="34">
        <v>-1.4000000000000057</v>
      </c>
      <c r="G32" s="34">
        <v>11.700000000000003</v>
      </c>
      <c r="H32" s="34">
        <v>4.7999999999999972</v>
      </c>
      <c r="I32" s="34">
        <v>-19.099999999999994</v>
      </c>
      <c r="J32" s="34">
        <v>1.7000000000000028</v>
      </c>
      <c r="K32" s="34">
        <v>-0.20000000000000284</v>
      </c>
      <c r="L32" s="34">
        <v>0.90000000000000568</v>
      </c>
      <c r="M32" s="35">
        <v>-0.79999999999999716</v>
      </c>
    </row>
    <row r="33" spans="1:13" x14ac:dyDescent="0.25">
      <c r="A33" s="22">
        <v>44013</v>
      </c>
      <c r="B33" s="34">
        <v>1054.5613539973765</v>
      </c>
      <c r="C33" s="34">
        <v>1.8000712903519513</v>
      </c>
      <c r="D33" s="34">
        <v>0</v>
      </c>
      <c r="E33" s="34">
        <v>-7.5999999999999943</v>
      </c>
      <c r="F33" s="34">
        <v>2.7000000000000028</v>
      </c>
      <c r="G33" s="34">
        <v>6.0999999999999943</v>
      </c>
      <c r="H33" s="34">
        <v>5.9000000000000057</v>
      </c>
      <c r="I33" s="34">
        <v>-5.7000000000000028</v>
      </c>
      <c r="J33" s="34">
        <v>4.7000000000000028</v>
      </c>
      <c r="K33" s="34">
        <v>0.5</v>
      </c>
      <c r="L33" s="34">
        <v>2.5999999999999943</v>
      </c>
      <c r="M33" s="35">
        <v>0.90000000000000568</v>
      </c>
    </row>
    <row r="34" spans="1:13" x14ac:dyDescent="0.25">
      <c r="A34" s="22">
        <v>44044</v>
      </c>
      <c r="B34" s="34">
        <v>1030.3679231124488</v>
      </c>
      <c r="C34" s="34">
        <v>1.5158228335978521</v>
      </c>
      <c r="D34" s="34">
        <v>-0.29999999999999716</v>
      </c>
      <c r="E34" s="34">
        <v>2.4000000000000057</v>
      </c>
      <c r="F34" s="34">
        <v>2</v>
      </c>
      <c r="G34" s="34">
        <v>3.7999999999999972</v>
      </c>
      <c r="H34" s="34">
        <v>5.2999999999999972</v>
      </c>
      <c r="I34" s="34">
        <v>-5.4000000000000057</v>
      </c>
      <c r="J34" s="34">
        <v>5.0999999999999943</v>
      </c>
      <c r="K34" s="34">
        <v>-1.2999999999999972</v>
      </c>
      <c r="L34" s="34">
        <v>2.4000000000000057</v>
      </c>
      <c r="M34" s="35">
        <v>1.2000000000000028</v>
      </c>
    </row>
    <row r="35" spans="1:13" x14ac:dyDescent="0.25">
      <c r="A35" s="22">
        <v>44075</v>
      </c>
      <c r="B35" s="34">
        <v>1065.8309506198632</v>
      </c>
      <c r="C35" s="34">
        <v>5.2994313594535498</v>
      </c>
      <c r="D35" s="34">
        <v>5.4000000000000057</v>
      </c>
      <c r="E35" s="34">
        <v>5</v>
      </c>
      <c r="F35" s="34">
        <v>-0.5</v>
      </c>
      <c r="G35" s="34">
        <v>5.5999999999999943</v>
      </c>
      <c r="H35" s="34">
        <v>8</v>
      </c>
      <c r="I35" s="34">
        <v>-3.2000000000000028</v>
      </c>
      <c r="J35" s="34">
        <v>7.7000000000000028</v>
      </c>
      <c r="K35" s="34">
        <v>3.2000000000000028</v>
      </c>
      <c r="L35" s="34">
        <v>6.2000000000000028</v>
      </c>
      <c r="M35" s="35">
        <v>3.2000000000000028</v>
      </c>
    </row>
    <row r="36" spans="1:13" x14ac:dyDescent="0.25">
      <c r="A36" s="22">
        <v>44105</v>
      </c>
      <c r="B36" s="34">
        <v>1057.1957659699524</v>
      </c>
      <c r="C36" s="34">
        <v>3.0355423645604276</v>
      </c>
      <c r="D36" s="34">
        <v>1.7999999999999972</v>
      </c>
      <c r="E36" s="34">
        <v>-0.40000000000000568</v>
      </c>
      <c r="F36" s="34">
        <v>2</v>
      </c>
      <c r="G36" s="34">
        <v>9.5999999999999943</v>
      </c>
      <c r="H36" s="34">
        <v>7.5999999999999943</v>
      </c>
      <c r="I36" s="34">
        <v>-8</v>
      </c>
      <c r="J36" s="34">
        <v>5.5999999999999943</v>
      </c>
      <c r="K36" s="34">
        <v>0.90000000000000568</v>
      </c>
      <c r="L36" s="34">
        <v>2.7000000000000028</v>
      </c>
      <c r="M36" s="35">
        <v>3.3446342925766999</v>
      </c>
    </row>
    <row r="37" spans="1:13" x14ac:dyDescent="0.25">
      <c r="A37" s="22">
        <v>44136</v>
      </c>
      <c r="B37" s="34">
        <v>1248.5372665483924</v>
      </c>
      <c r="C37" s="34">
        <v>6.1006005498181111</v>
      </c>
      <c r="D37" s="34">
        <v>8.2000000000000028</v>
      </c>
      <c r="E37" s="34">
        <v>4.5999999999999943</v>
      </c>
      <c r="F37" s="34">
        <v>-2.7000000000000028</v>
      </c>
      <c r="G37" s="34">
        <v>4.7000000000000028</v>
      </c>
      <c r="H37" s="34">
        <v>9.5999999999999943</v>
      </c>
      <c r="I37" s="34">
        <v>-20.200000000000003</v>
      </c>
      <c r="J37" s="34">
        <v>0.20000000000000284</v>
      </c>
      <c r="K37" s="34">
        <v>1.0999999999999943</v>
      </c>
      <c r="L37" s="34">
        <v>8.9000000000000057</v>
      </c>
      <c r="M37" s="35">
        <v>1.7464232364116725</v>
      </c>
    </row>
    <row r="38" spans="1:13" x14ac:dyDescent="0.25">
      <c r="A38" s="22">
        <v>44166</v>
      </c>
      <c r="B38" s="34">
        <v>1166.5088065840698</v>
      </c>
      <c r="C38" s="34">
        <v>4.9951339506733063</v>
      </c>
      <c r="D38" s="34">
        <v>4.2999999999999972</v>
      </c>
      <c r="E38" s="34">
        <v>6.0999999999999943</v>
      </c>
      <c r="F38" s="34">
        <v>0.59999999999999432</v>
      </c>
      <c r="G38" s="34">
        <v>8</v>
      </c>
      <c r="H38" s="34">
        <v>8.5</v>
      </c>
      <c r="I38" s="34">
        <v>-10.400000000000006</v>
      </c>
      <c r="J38" s="34">
        <v>0</v>
      </c>
      <c r="K38" s="34">
        <v>3.2000000000000028</v>
      </c>
      <c r="L38" s="34">
        <v>5.7999999999999972</v>
      </c>
      <c r="M38" s="35">
        <v>2.3848996178917616</v>
      </c>
    </row>
    <row r="39" spans="1:13" x14ac:dyDescent="0.25">
      <c r="A39" s="268">
        <v>44224</v>
      </c>
      <c r="B39" s="37">
        <v>1072.2989837401076</v>
      </c>
      <c r="C39" s="37">
        <v>1.88984267770374</v>
      </c>
      <c r="D39" s="37">
        <v>1</v>
      </c>
      <c r="E39" s="37">
        <v>3.7999999999999972</v>
      </c>
      <c r="F39" s="37">
        <v>-1.4000000000000057</v>
      </c>
      <c r="G39" s="37">
        <v>-1.7000000000000028</v>
      </c>
      <c r="H39" s="37">
        <v>-9.9999999999994316E-2</v>
      </c>
      <c r="I39" s="37">
        <v>-18.400000000000006</v>
      </c>
      <c r="J39" s="37">
        <v>-7.5999999999999943</v>
      </c>
      <c r="K39" s="37">
        <v>-3.2999999999999972</v>
      </c>
      <c r="L39" s="37">
        <v>0</v>
      </c>
      <c r="M39" s="38">
        <v>9.2999999999999972</v>
      </c>
    </row>
    <row r="41" spans="1:13" x14ac:dyDescent="0.25">
      <c r="A41" s="1" t="s">
        <v>438</v>
      </c>
    </row>
    <row r="42" spans="1:13" x14ac:dyDescent="0.25">
      <c r="A42" s="1" t="s">
        <v>211</v>
      </c>
    </row>
    <row r="43" spans="1:13" x14ac:dyDescent="0.25">
      <c r="A43" s="1" t="s">
        <v>412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H2" sqref="H2"/>
    </sheetView>
  </sheetViews>
  <sheetFormatPr defaultColWidth="9" defaultRowHeight="13.8" x14ac:dyDescent="0.25"/>
  <cols>
    <col min="1" max="1" width="15.89843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984375" style="1" customWidth="1"/>
    <col min="7" max="7" width="9.8984375" style="1" customWidth="1"/>
    <col min="8" max="8" width="12.5" style="1" customWidth="1"/>
    <col min="9" max="9" width="12.69921875" style="1" customWidth="1"/>
    <col min="10" max="10" width="13.09765625" style="1" customWidth="1"/>
    <col min="11" max="11" width="15" style="1" customWidth="1"/>
    <col min="12" max="12" width="12.69921875" style="1" customWidth="1"/>
    <col min="13" max="16384" width="9" style="1"/>
  </cols>
  <sheetData>
    <row r="1" spans="1:12" ht="16.8" x14ac:dyDescent="0.3">
      <c r="A1" s="159" t="s">
        <v>212</v>
      </c>
      <c r="B1" s="159"/>
    </row>
    <row r="2" spans="1:12" ht="16.8" x14ac:dyDescent="0.3">
      <c r="A2" s="160" t="s">
        <v>213</v>
      </c>
      <c r="B2" s="159"/>
    </row>
    <row r="3" spans="1:12" x14ac:dyDescent="0.25">
      <c r="A3" s="2"/>
    </row>
    <row r="4" spans="1:12" ht="15.6" x14ac:dyDescent="0.25">
      <c r="A4" s="1" t="s">
        <v>370</v>
      </c>
    </row>
    <row r="6" spans="1:12" x14ac:dyDescent="0.25">
      <c r="A6" s="87"/>
      <c r="B6" s="296" t="s">
        <v>371</v>
      </c>
      <c r="C6" s="307" t="s">
        <v>153</v>
      </c>
      <c r="D6" s="308"/>
      <c r="E6" s="308"/>
      <c r="F6" s="308"/>
      <c r="G6" s="309"/>
      <c r="H6" s="305" t="s">
        <v>214</v>
      </c>
      <c r="I6" s="304"/>
      <c r="J6" s="304"/>
      <c r="K6" s="304"/>
      <c r="L6" s="306"/>
    </row>
    <row r="7" spans="1:12" x14ac:dyDescent="0.25">
      <c r="A7" s="177"/>
      <c r="B7" s="297"/>
      <c r="C7" s="307" t="s">
        <v>215</v>
      </c>
      <c r="D7" s="308"/>
      <c r="E7" s="308"/>
      <c r="F7" s="308"/>
      <c r="G7" s="296" t="s">
        <v>372</v>
      </c>
      <c r="H7" s="332"/>
      <c r="I7" s="362"/>
      <c r="J7" s="362"/>
      <c r="K7" s="362"/>
      <c r="L7" s="333"/>
    </row>
    <row r="8" spans="1:12" ht="75" customHeight="1" x14ac:dyDescent="0.25">
      <c r="A8" s="204"/>
      <c r="B8" s="298"/>
      <c r="C8" s="133" t="s">
        <v>373</v>
      </c>
      <c r="D8" s="133" t="s">
        <v>216</v>
      </c>
      <c r="E8" s="133" t="s">
        <v>217</v>
      </c>
      <c r="F8" s="269" t="s">
        <v>218</v>
      </c>
      <c r="G8" s="298"/>
      <c r="H8" s="121" t="s">
        <v>373</v>
      </c>
      <c r="I8" s="217" t="s">
        <v>326</v>
      </c>
      <c r="J8" s="217" t="s">
        <v>219</v>
      </c>
      <c r="K8" s="217" t="s">
        <v>327</v>
      </c>
      <c r="L8" s="133" t="s">
        <v>328</v>
      </c>
    </row>
    <row r="9" spans="1:12" x14ac:dyDescent="0.25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 x14ac:dyDescent="0.25">
      <c r="A10" s="11">
        <v>2013</v>
      </c>
      <c r="B10" s="34">
        <v>90.208333333333329</v>
      </c>
      <c r="C10" s="34">
        <v>-4.0750000000000002</v>
      </c>
      <c r="D10" s="34">
        <v>-27.44166666666667</v>
      </c>
      <c r="E10" s="34">
        <v>-4.5999999999999996</v>
      </c>
      <c r="F10" s="34">
        <v>10.641666666666666</v>
      </c>
      <c r="G10" s="34">
        <v>77.075000000000003</v>
      </c>
      <c r="H10" s="34">
        <v>-24.666666666666668</v>
      </c>
      <c r="I10" s="34">
        <v>-21.941666666666666</v>
      </c>
      <c r="J10" s="34">
        <v>-14.341666666666667</v>
      </c>
      <c r="K10" s="34">
        <v>-29.283333333333335</v>
      </c>
      <c r="L10" s="35">
        <v>-33.183333333333337</v>
      </c>
    </row>
    <row r="11" spans="1:12" x14ac:dyDescent="0.25">
      <c r="A11" s="11">
        <v>2014</v>
      </c>
      <c r="B11" s="34">
        <v>100.64999999999999</v>
      </c>
      <c r="C11" s="34">
        <v>2.1000000000000005</v>
      </c>
      <c r="D11" s="34">
        <v>-10.375</v>
      </c>
      <c r="E11" s="34">
        <v>-5.6333333333333329</v>
      </c>
      <c r="F11" s="34">
        <v>11.033333333333333</v>
      </c>
      <c r="G11" s="34">
        <v>80.650000000000006</v>
      </c>
      <c r="H11" s="34">
        <v>-13.875</v>
      </c>
      <c r="I11" s="34">
        <v>-11.433333333333334</v>
      </c>
      <c r="J11" s="34">
        <v>-4.8333333333333339</v>
      </c>
      <c r="K11" s="34">
        <v>-11.466666666666667</v>
      </c>
      <c r="L11" s="35">
        <v>-27.80833333333333</v>
      </c>
    </row>
    <row r="12" spans="1:12" x14ac:dyDescent="0.25">
      <c r="A12" s="11">
        <v>2015</v>
      </c>
      <c r="B12" s="34">
        <v>101.825</v>
      </c>
      <c r="C12" s="34">
        <v>2.5750000000000002</v>
      </c>
      <c r="D12" s="34">
        <v>-7.1416666666666675</v>
      </c>
      <c r="E12" s="34">
        <v>-5.4166666666666661</v>
      </c>
      <c r="F12" s="34">
        <v>9.4500000000000011</v>
      </c>
      <c r="G12" s="34">
        <v>82.425000000000011</v>
      </c>
      <c r="H12" s="34">
        <v>-11.033333333333333</v>
      </c>
      <c r="I12" s="34">
        <v>-8.0833333333333339</v>
      </c>
      <c r="J12" s="34">
        <v>-4.6583333333333332</v>
      </c>
      <c r="K12" s="34">
        <v>-12.941666666666666</v>
      </c>
      <c r="L12" s="35">
        <v>-18.399999999999999</v>
      </c>
    </row>
    <row r="13" spans="1:12" x14ac:dyDescent="0.25">
      <c r="A13" s="11">
        <v>2016</v>
      </c>
      <c r="B13" s="34">
        <v>103.125</v>
      </c>
      <c r="C13" s="34">
        <v>4.9333333333333336</v>
      </c>
      <c r="D13" s="34">
        <v>-2.4833333333333334</v>
      </c>
      <c r="E13" s="34">
        <v>-3.8250000000000006</v>
      </c>
      <c r="F13" s="34">
        <v>13.475</v>
      </c>
      <c r="G13" s="34">
        <v>84.525000000000006</v>
      </c>
      <c r="H13" s="34">
        <v>-8.85</v>
      </c>
      <c r="I13" s="34">
        <v>-7.0666666666666664</v>
      </c>
      <c r="J13" s="34">
        <v>-2.791666666666667</v>
      </c>
      <c r="K13" s="34">
        <v>-9.1</v>
      </c>
      <c r="L13" s="35">
        <v>-16.408333333333331</v>
      </c>
    </row>
    <row r="14" spans="1:12" x14ac:dyDescent="0.25">
      <c r="A14" s="11">
        <v>2017</v>
      </c>
      <c r="B14" s="34">
        <v>104.36666666666667</v>
      </c>
      <c r="C14" s="34">
        <v>4.3</v>
      </c>
      <c r="D14" s="34">
        <v>-1.9750000000000001</v>
      </c>
      <c r="E14" s="34">
        <v>-3.0083333333333333</v>
      </c>
      <c r="F14" s="34">
        <v>11.916666666666668</v>
      </c>
      <c r="G14" s="34">
        <v>85.25</v>
      </c>
      <c r="H14" s="34">
        <v>-8.2416666666666654</v>
      </c>
      <c r="I14" s="34">
        <v>-5.2249999999999996</v>
      </c>
      <c r="J14" s="34">
        <v>-1.1333333333333333</v>
      </c>
      <c r="K14" s="34">
        <v>-9.4916666666666671</v>
      </c>
      <c r="L14" s="35">
        <v>-17.099999999999998</v>
      </c>
    </row>
    <row r="15" spans="1:12" x14ac:dyDescent="0.25">
      <c r="A15" s="11">
        <v>2018</v>
      </c>
      <c r="B15" s="34">
        <v>101.60833333333332</v>
      </c>
      <c r="C15" s="34">
        <v>2.4833333333333329</v>
      </c>
      <c r="D15" s="34">
        <v>-4.2750000000000004</v>
      </c>
      <c r="E15" s="34">
        <v>-1.7416666666666671</v>
      </c>
      <c r="F15" s="34">
        <v>10</v>
      </c>
      <c r="G15" s="34">
        <v>85.4</v>
      </c>
      <c r="H15" s="34">
        <v>-8.1750000000000007</v>
      </c>
      <c r="I15" s="34">
        <v>-4.7249999999999996</v>
      </c>
      <c r="J15" s="34">
        <v>-0.8833333333333333</v>
      </c>
      <c r="K15" s="34">
        <v>-9.2000000000000011</v>
      </c>
      <c r="L15" s="35">
        <v>-17.833333333333332</v>
      </c>
    </row>
    <row r="16" spans="1:12" x14ac:dyDescent="0.25">
      <c r="A16" s="11">
        <v>2019</v>
      </c>
      <c r="B16" s="34">
        <v>97.674999999999997</v>
      </c>
      <c r="C16" s="34">
        <v>-5</v>
      </c>
      <c r="D16" s="34">
        <v>-12.541666666666666</v>
      </c>
      <c r="E16" s="34">
        <v>1.7916666666666665</v>
      </c>
      <c r="F16" s="34">
        <v>-0.70833333333333337</v>
      </c>
      <c r="G16" s="34">
        <v>87.700000000000017</v>
      </c>
      <c r="H16" s="34">
        <v>-8.4166666666666661</v>
      </c>
      <c r="I16" s="34">
        <v>-3.7749999999999999</v>
      </c>
      <c r="J16" s="34">
        <v>-0.69166666666666665</v>
      </c>
      <c r="K16" s="34">
        <v>-11.416666666666666</v>
      </c>
      <c r="L16" s="35">
        <v>-17.724999999999998</v>
      </c>
    </row>
    <row r="17" spans="1:12" x14ac:dyDescent="0.25">
      <c r="A17" s="14">
        <v>2020</v>
      </c>
      <c r="B17" s="37">
        <v>85.25833333333334</v>
      </c>
      <c r="C17" s="37">
        <v>-7.2749999999999995</v>
      </c>
      <c r="D17" s="37">
        <v>-30.608333333333334</v>
      </c>
      <c r="E17" s="37">
        <v>2.1833333333333336</v>
      </c>
      <c r="F17" s="37">
        <v>10.983333333333334</v>
      </c>
      <c r="G17" s="37">
        <v>79.325000000000003</v>
      </c>
      <c r="H17" s="37">
        <v>-20.941666666666666</v>
      </c>
      <c r="I17" s="37">
        <v>-12.366666666666667</v>
      </c>
      <c r="J17" s="37">
        <v>-10.899999999999999</v>
      </c>
      <c r="K17" s="37">
        <v>-36.716666666666661</v>
      </c>
      <c r="L17" s="38">
        <v>-23.775000000000002</v>
      </c>
    </row>
    <row r="18" spans="1:12" x14ac:dyDescent="0.25">
      <c r="A18" s="11" t="s">
        <v>450</v>
      </c>
      <c r="B18" s="34">
        <v>98.933333333333323</v>
      </c>
      <c r="C18" s="34">
        <v>-0.46666666666666673</v>
      </c>
      <c r="D18" s="34">
        <v>-14.966666666666669</v>
      </c>
      <c r="E18" s="34">
        <v>2.6</v>
      </c>
      <c r="F18" s="34">
        <v>16.166666666666668</v>
      </c>
      <c r="G18" s="34">
        <v>82.2</v>
      </c>
      <c r="H18" s="34">
        <v>-9.3000000000000007</v>
      </c>
      <c r="I18" s="34">
        <v>-4.1333333333333337</v>
      </c>
      <c r="J18" s="34">
        <v>-1.7666666666666668</v>
      </c>
      <c r="K18" s="34">
        <v>-15.299999999999999</v>
      </c>
      <c r="L18" s="35">
        <v>-15.933333333333332</v>
      </c>
    </row>
    <row r="19" spans="1:12" x14ac:dyDescent="0.25">
      <c r="A19" s="11" t="s">
        <v>451</v>
      </c>
      <c r="B19" s="34">
        <v>66.166666666666671</v>
      </c>
      <c r="C19" s="34">
        <v>-27.233333333333334</v>
      </c>
      <c r="D19" s="34">
        <v>-61.366666666666667</v>
      </c>
      <c r="E19" s="34">
        <v>2.2333333333333329</v>
      </c>
      <c r="F19" s="34">
        <v>-18</v>
      </c>
      <c r="G19" s="34">
        <v>77.099999999999994</v>
      </c>
      <c r="H19" s="34">
        <v>-27.7</v>
      </c>
      <c r="I19" s="34">
        <v>-13</v>
      </c>
      <c r="J19" s="34">
        <v>-18.233333333333331</v>
      </c>
      <c r="K19" s="34">
        <v>-49.566666666666663</v>
      </c>
      <c r="L19" s="35">
        <v>-29.966666666666669</v>
      </c>
    </row>
    <row r="20" spans="1:12" x14ac:dyDescent="0.25">
      <c r="A20" s="11" t="s">
        <v>452</v>
      </c>
      <c r="B20" s="34">
        <v>87.866666666666674</v>
      </c>
      <c r="C20" s="34">
        <v>-4.6000000000000005</v>
      </c>
      <c r="D20" s="34">
        <v>-30.599999999999998</v>
      </c>
      <c r="E20" s="34">
        <v>3.6333333333333333</v>
      </c>
      <c r="F20" s="34">
        <v>20.466666666666665</v>
      </c>
      <c r="G20" s="34">
        <v>78.3</v>
      </c>
      <c r="H20" s="34">
        <v>-22.700000000000003</v>
      </c>
      <c r="I20" s="34">
        <v>-15.833333333333334</v>
      </c>
      <c r="J20" s="34">
        <v>-11.266666666666666</v>
      </c>
      <c r="K20" s="34">
        <v>-39.266666666666673</v>
      </c>
      <c r="L20" s="35">
        <v>-24.466666666666669</v>
      </c>
    </row>
    <row r="21" spans="1:12" x14ac:dyDescent="0.25">
      <c r="A21" s="14" t="s">
        <v>453</v>
      </c>
      <c r="B21" s="37">
        <v>88.066666666666677</v>
      </c>
      <c r="C21" s="37">
        <v>3.2000000000000006</v>
      </c>
      <c r="D21" s="37">
        <v>-15.5</v>
      </c>
      <c r="E21" s="37">
        <v>0.26666666666666666</v>
      </c>
      <c r="F21" s="37">
        <v>25.3</v>
      </c>
      <c r="G21" s="37">
        <v>79.7</v>
      </c>
      <c r="H21" s="37">
        <v>-24.066666666666666</v>
      </c>
      <c r="I21" s="37">
        <v>-16.5</v>
      </c>
      <c r="J21" s="37">
        <v>-12.333333333333334</v>
      </c>
      <c r="K21" s="37">
        <v>-42.733333333333327</v>
      </c>
      <c r="L21" s="38">
        <v>-24.733333333333334</v>
      </c>
    </row>
    <row r="22" spans="1:12" x14ac:dyDescent="0.25">
      <c r="A22" s="22">
        <v>43891</v>
      </c>
      <c r="B22" s="34">
        <v>98.1</v>
      </c>
      <c r="C22" s="34">
        <v>-3.1</v>
      </c>
      <c r="D22" s="34">
        <v>-16.600000000000001</v>
      </c>
      <c r="E22" s="34">
        <v>3</v>
      </c>
      <c r="F22" s="34">
        <v>10.4</v>
      </c>
      <c r="G22" s="34" t="s">
        <v>445</v>
      </c>
      <c r="H22" s="34">
        <v>-7.8</v>
      </c>
      <c r="I22" s="34">
        <v>-3.5</v>
      </c>
      <c r="J22" s="34">
        <v>-0.4</v>
      </c>
      <c r="K22" s="34">
        <v>-10.4</v>
      </c>
      <c r="L22" s="35">
        <v>-16.8</v>
      </c>
    </row>
    <row r="23" spans="1:12" x14ac:dyDescent="0.25">
      <c r="A23" s="22">
        <v>43922</v>
      </c>
      <c r="B23" s="34">
        <v>59.9</v>
      </c>
      <c r="C23" s="34">
        <v>-42.3</v>
      </c>
      <c r="D23" s="34">
        <v>-70.2</v>
      </c>
      <c r="E23" s="34">
        <v>-5.5</v>
      </c>
      <c r="F23" s="34">
        <v>-62.2</v>
      </c>
      <c r="G23" s="34" t="s">
        <v>445</v>
      </c>
      <c r="H23" s="34">
        <v>-29.9</v>
      </c>
      <c r="I23" s="34">
        <v>-7.8</v>
      </c>
      <c r="J23" s="34">
        <v>-24.8</v>
      </c>
      <c r="K23" s="34">
        <v>-54.8</v>
      </c>
      <c r="L23" s="35">
        <v>-32</v>
      </c>
    </row>
    <row r="24" spans="1:12" x14ac:dyDescent="0.25">
      <c r="A24" s="22">
        <v>43952</v>
      </c>
      <c r="B24" s="34">
        <v>63.5</v>
      </c>
      <c r="C24" s="34">
        <v>-28.6</v>
      </c>
      <c r="D24" s="34">
        <v>-69</v>
      </c>
      <c r="E24" s="34">
        <v>3.5</v>
      </c>
      <c r="F24" s="34">
        <v>-13.1</v>
      </c>
      <c r="G24" s="34" t="s">
        <v>445</v>
      </c>
      <c r="H24" s="34">
        <v>-27.8</v>
      </c>
      <c r="I24" s="34">
        <v>-14.6</v>
      </c>
      <c r="J24" s="34">
        <v>-17</v>
      </c>
      <c r="K24" s="34">
        <v>-49.6</v>
      </c>
      <c r="L24" s="35">
        <v>-30</v>
      </c>
    </row>
    <row r="25" spans="1:12" x14ac:dyDescent="0.25">
      <c r="A25" s="22">
        <v>43983</v>
      </c>
      <c r="B25" s="34">
        <v>75.099999999999994</v>
      </c>
      <c r="C25" s="34">
        <v>-10.8</v>
      </c>
      <c r="D25" s="34">
        <v>-44.9</v>
      </c>
      <c r="E25" s="34">
        <v>8.6999999999999993</v>
      </c>
      <c r="F25" s="34">
        <v>21.3</v>
      </c>
      <c r="G25" s="34" t="s">
        <v>445</v>
      </c>
      <c r="H25" s="34">
        <v>-25.4</v>
      </c>
      <c r="I25" s="34">
        <v>-16.600000000000001</v>
      </c>
      <c r="J25" s="34">
        <v>-12.9</v>
      </c>
      <c r="K25" s="34">
        <v>-44.3</v>
      </c>
      <c r="L25" s="35">
        <v>-27.9</v>
      </c>
    </row>
    <row r="26" spans="1:12" x14ac:dyDescent="0.25">
      <c r="A26" s="22">
        <v>44013</v>
      </c>
      <c r="B26" s="34">
        <v>85.7</v>
      </c>
      <c r="C26" s="34">
        <v>-4.4000000000000004</v>
      </c>
      <c r="D26" s="34">
        <v>-45.3</v>
      </c>
      <c r="E26" s="34">
        <v>3.8</v>
      </c>
      <c r="F26" s="34">
        <v>35.9</v>
      </c>
      <c r="G26" s="34" t="s">
        <v>445</v>
      </c>
      <c r="H26" s="34">
        <v>-24.8</v>
      </c>
      <c r="I26" s="34">
        <v>-16.8</v>
      </c>
      <c r="J26" s="34">
        <v>-13.7</v>
      </c>
      <c r="K26" s="34">
        <v>-43.2</v>
      </c>
      <c r="L26" s="35">
        <v>-25.7</v>
      </c>
    </row>
    <row r="27" spans="1:12" x14ac:dyDescent="0.25">
      <c r="A27" s="22">
        <v>44044</v>
      </c>
      <c r="B27" s="34">
        <v>90</v>
      </c>
      <c r="C27" s="34">
        <v>-0.4</v>
      </c>
      <c r="D27" s="34">
        <v>-21.3</v>
      </c>
      <c r="E27" s="34">
        <v>4.5</v>
      </c>
      <c r="F27" s="34">
        <v>24.7</v>
      </c>
      <c r="G27" s="34" t="s">
        <v>445</v>
      </c>
      <c r="H27" s="34">
        <v>-21.6</v>
      </c>
      <c r="I27" s="34">
        <v>-15.2</v>
      </c>
      <c r="J27" s="34">
        <v>-10.4</v>
      </c>
      <c r="K27" s="34">
        <v>-38.5</v>
      </c>
      <c r="L27" s="35">
        <v>-22.1</v>
      </c>
    </row>
    <row r="28" spans="1:12" x14ac:dyDescent="0.25">
      <c r="A28" s="22">
        <v>44075</v>
      </c>
      <c r="B28" s="34">
        <v>87.9</v>
      </c>
      <c r="C28" s="34">
        <v>-9</v>
      </c>
      <c r="D28" s="34">
        <v>-25.2</v>
      </c>
      <c r="E28" s="34">
        <v>2.6</v>
      </c>
      <c r="F28" s="34">
        <v>0.8</v>
      </c>
      <c r="G28" s="34" t="s">
        <v>445</v>
      </c>
      <c r="H28" s="34">
        <v>-21.7</v>
      </c>
      <c r="I28" s="34">
        <v>-15.5</v>
      </c>
      <c r="J28" s="34">
        <v>-9.6999999999999993</v>
      </c>
      <c r="K28" s="34">
        <v>-36.1</v>
      </c>
      <c r="L28" s="35">
        <v>-25.6</v>
      </c>
    </row>
    <row r="29" spans="1:12" x14ac:dyDescent="0.25">
      <c r="A29" s="22">
        <v>44105</v>
      </c>
      <c r="B29" s="34">
        <v>89.3</v>
      </c>
      <c r="C29" s="34">
        <v>3.8</v>
      </c>
      <c r="D29" s="34">
        <v>-23</v>
      </c>
      <c r="E29" s="34">
        <v>0.6</v>
      </c>
      <c r="F29" s="34">
        <v>34.9</v>
      </c>
      <c r="G29" s="34" t="s">
        <v>445</v>
      </c>
      <c r="H29" s="34">
        <v>-24.7</v>
      </c>
      <c r="I29" s="34">
        <v>-16.8</v>
      </c>
      <c r="J29" s="34">
        <v>-13</v>
      </c>
      <c r="K29" s="34">
        <v>-42.6</v>
      </c>
      <c r="L29" s="35">
        <v>-26.3</v>
      </c>
    </row>
    <row r="30" spans="1:12" x14ac:dyDescent="0.25">
      <c r="A30" s="22">
        <v>44136</v>
      </c>
      <c r="B30" s="34">
        <v>87</v>
      </c>
      <c r="C30" s="34">
        <v>6</v>
      </c>
      <c r="D30" s="34">
        <v>-14</v>
      </c>
      <c r="E30" s="34">
        <v>-0.4</v>
      </c>
      <c r="F30" s="34">
        <v>31.5</v>
      </c>
      <c r="G30" s="34" t="s">
        <v>445</v>
      </c>
      <c r="H30" s="34">
        <v>-24.2</v>
      </c>
      <c r="I30" s="34">
        <v>-15.7</v>
      </c>
      <c r="J30" s="34">
        <v>-12.9</v>
      </c>
      <c r="K30" s="34">
        <v>-43.8</v>
      </c>
      <c r="L30" s="35">
        <v>-24.6</v>
      </c>
    </row>
    <row r="31" spans="1:12" x14ac:dyDescent="0.25">
      <c r="A31" s="22">
        <v>44166</v>
      </c>
      <c r="B31" s="34">
        <v>87.9</v>
      </c>
      <c r="C31" s="34">
        <v>-0.2</v>
      </c>
      <c r="D31" s="34">
        <v>-9.5</v>
      </c>
      <c r="E31" s="34">
        <v>0.6</v>
      </c>
      <c r="F31" s="34">
        <v>9.5</v>
      </c>
      <c r="G31" s="34" t="s">
        <v>445</v>
      </c>
      <c r="H31" s="34">
        <v>-23.3</v>
      </c>
      <c r="I31" s="34">
        <v>-17</v>
      </c>
      <c r="J31" s="34">
        <v>-11.1</v>
      </c>
      <c r="K31" s="34">
        <v>-41.8</v>
      </c>
      <c r="L31" s="35">
        <v>-23.3</v>
      </c>
    </row>
    <row r="32" spans="1:12" x14ac:dyDescent="0.25">
      <c r="A32" s="22">
        <v>44197</v>
      </c>
      <c r="B32" s="34">
        <v>83.3</v>
      </c>
      <c r="C32" s="34">
        <v>-3.6</v>
      </c>
      <c r="D32" s="34">
        <v>-21.6</v>
      </c>
      <c r="E32" s="34">
        <v>-3</v>
      </c>
      <c r="F32" s="34">
        <v>7.9</v>
      </c>
      <c r="G32" s="34" t="s">
        <v>445</v>
      </c>
      <c r="H32" s="34">
        <v>-27.3</v>
      </c>
      <c r="I32" s="34">
        <v>-20.5</v>
      </c>
      <c r="J32" s="34">
        <v>-15.7</v>
      </c>
      <c r="K32" s="34">
        <v>-45.3</v>
      </c>
      <c r="L32" s="35">
        <v>-27.6</v>
      </c>
    </row>
    <row r="33" spans="1:12" x14ac:dyDescent="0.25">
      <c r="A33" s="268">
        <v>44255</v>
      </c>
      <c r="B33" s="37">
        <v>79.2</v>
      </c>
      <c r="C33" s="37">
        <v>-5</v>
      </c>
      <c r="D33" s="37">
        <v>-14.6</v>
      </c>
      <c r="E33" s="37">
        <v>6.8</v>
      </c>
      <c r="F33" s="37">
        <v>6.5</v>
      </c>
      <c r="G33" s="37" t="s">
        <v>445</v>
      </c>
      <c r="H33" s="37">
        <v>-28.3</v>
      </c>
      <c r="I33" s="37">
        <v>-21.6</v>
      </c>
      <c r="J33" s="37">
        <v>-14.8</v>
      </c>
      <c r="K33" s="37">
        <v>-48.9</v>
      </c>
      <c r="L33" s="38">
        <v>-27.7</v>
      </c>
    </row>
    <row r="36" spans="1:12" x14ac:dyDescent="0.25">
      <c r="A36" s="87"/>
      <c r="B36" s="307" t="s">
        <v>220</v>
      </c>
      <c r="C36" s="308"/>
      <c r="D36" s="309"/>
      <c r="E36" s="308" t="s">
        <v>226</v>
      </c>
      <c r="F36" s="308"/>
      <c r="G36" s="308"/>
      <c r="H36" s="309"/>
      <c r="I36" s="307" t="s">
        <v>227</v>
      </c>
      <c r="J36" s="308"/>
      <c r="K36" s="308"/>
      <c r="L36" s="309"/>
    </row>
    <row r="37" spans="1:12" ht="55.2" x14ac:dyDescent="0.25">
      <c r="A37" s="204"/>
      <c r="B37" s="133" t="s">
        <v>373</v>
      </c>
      <c r="C37" s="133" t="s">
        <v>216</v>
      </c>
      <c r="D37" s="133" t="s">
        <v>221</v>
      </c>
      <c r="E37" s="133" t="s">
        <v>373</v>
      </c>
      <c r="F37" s="133" t="s">
        <v>222</v>
      </c>
      <c r="G37" s="133" t="s">
        <v>223</v>
      </c>
      <c r="H37" s="133" t="s">
        <v>224</v>
      </c>
      <c r="I37" s="133" t="s">
        <v>373</v>
      </c>
      <c r="J37" s="133" t="s">
        <v>222</v>
      </c>
      <c r="K37" s="133" t="s">
        <v>216</v>
      </c>
      <c r="L37" s="133" t="s">
        <v>225</v>
      </c>
    </row>
    <row r="38" spans="1:12" x14ac:dyDescent="0.25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 x14ac:dyDescent="0.25">
      <c r="A39" s="11">
        <v>2013</v>
      </c>
      <c r="B39" s="18">
        <v>-49.824999999999996</v>
      </c>
      <c r="C39" s="18">
        <v>-65.933333333333337</v>
      </c>
      <c r="D39" s="18">
        <v>-33.716666666666669</v>
      </c>
      <c r="E39" s="18">
        <v>4.7333333333333334</v>
      </c>
      <c r="F39" s="18">
        <v>5.7833333333333332</v>
      </c>
      <c r="G39" s="18">
        <v>7.9333333333333345</v>
      </c>
      <c r="H39" s="18">
        <v>16.324999999999999</v>
      </c>
      <c r="I39" s="18">
        <v>4.375</v>
      </c>
      <c r="J39" s="18">
        <v>-2.5583333333333331</v>
      </c>
      <c r="K39" s="18">
        <v>5.0250000000000004</v>
      </c>
      <c r="L39" s="270">
        <v>10.658333333333331</v>
      </c>
    </row>
    <row r="40" spans="1:12" x14ac:dyDescent="0.25">
      <c r="A40" s="11">
        <v>2014</v>
      </c>
      <c r="B40" s="18">
        <v>-26.866666666666667</v>
      </c>
      <c r="C40" s="18">
        <v>-47.324999999999996</v>
      </c>
      <c r="D40" s="18">
        <v>-6.4083333333333341</v>
      </c>
      <c r="E40" s="18">
        <v>8.1999999999999993</v>
      </c>
      <c r="F40" s="18">
        <v>8.2333333333333343</v>
      </c>
      <c r="G40" s="18">
        <v>6.0333333333333332</v>
      </c>
      <c r="H40" s="18">
        <v>22.408333333333331</v>
      </c>
      <c r="I40" s="18">
        <v>13.875000000000002</v>
      </c>
      <c r="J40" s="18">
        <v>10.933333333333334</v>
      </c>
      <c r="K40" s="18">
        <v>15.641666666666667</v>
      </c>
      <c r="L40" s="270">
        <v>15.041666666666666</v>
      </c>
    </row>
    <row r="41" spans="1:12" x14ac:dyDescent="0.25">
      <c r="A41" s="11">
        <v>2015</v>
      </c>
      <c r="B41" s="18">
        <v>-8.8000000000000007</v>
      </c>
      <c r="C41" s="18">
        <v>-16.5</v>
      </c>
      <c r="D41" s="18">
        <v>-1.0833333333333337</v>
      </c>
      <c r="E41" s="18">
        <v>13.183333333333334</v>
      </c>
      <c r="F41" s="18">
        <v>23.400000000000002</v>
      </c>
      <c r="G41" s="18">
        <v>8.0666666666666664</v>
      </c>
      <c r="H41" s="18">
        <v>24.208333333333332</v>
      </c>
      <c r="I41" s="18">
        <v>7.3416666666666668</v>
      </c>
      <c r="J41" s="18">
        <v>6.0666666666666664</v>
      </c>
      <c r="K41" s="18">
        <v>5</v>
      </c>
      <c r="L41" s="270">
        <v>10.983333333333334</v>
      </c>
    </row>
    <row r="42" spans="1:12" x14ac:dyDescent="0.25">
      <c r="A42" s="11">
        <v>2016</v>
      </c>
      <c r="B42" s="18">
        <v>-12.741666666666665</v>
      </c>
      <c r="C42" s="18">
        <v>-22.458333333333332</v>
      </c>
      <c r="D42" s="18">
        <v>-3.0083333333333337</v>
      </c>
      <c r="E42" s="18">
        <v>16.149999999999999</v>
      </c>
      <c r="F42" s="18">
        <v>29.225000000000001</v>
      </c>
      <c r="G42" s="18">
        <v>10.691666666666668</v>
      </c>
      <c r="H42" s="18">
        <v>29.9</v>
      </c>
      <c r="I42" s="18">
        <v>6.8416666666666668</v>
      </c>
      <c r="J42" s="18">
        <v>4.8250000000000002</v>
      </c>
      <c r="K42" s="18">
        <v>9.4250000000000007</v>
      </c>
      <c r="L42" s="270">
        <v>6.3166666666666664</v>
      </c>
    </row>
    <row r="43" spans="1:12" x14ac:dyDescent="0.25">
      <c r="A43" s="11">
        <v>2017</v>
      </c>
      <c r="B43" s="18">
        <v>-5.3083333333333336</v>
      </c>
      <c r="C43" s="18">
        <v>-14.408333333333335</v>
      </c>
      <c r="D43" s="18">
        <v>3.8166666666666664</v>
      </c>
      <c r="E43" s="18">
        <v>16.05</v>
      </c>
      <c r="F43" s="18">
        <v>29.800000000000004</v>
      </c>
      <c r="G43" s="18">
        <v>9.1166666666666671</v>
      </c>
      <c r="H43" s="18">
        <v>27.491666666666667</v>
      </c>
      <c r="I43" s="18">
        <v>11.091666666666665</v>
      </c>
      <c r="J43" s="18">
        <v>9.3333333333333321</v>
      </c>
      <c r="K43" s="18">
        <v>11.641666666666666</v>
      </c>
      <c r="L43" s="270">
        <v>12.3</v>
      </c>
    </row>
    <row r="44" spans="1:12" x14ac:dyDescent="0.25">
      <c r="A44" s="11">
        <v>2018</v>
      </c>
      <c r="B44" s="18">
        <v>-4.5666666666666664</v>
      </c>
      <c r="C44" s="18">
        <v>-11.483333333333334</v>
      </c>
      <c r="D44" s="18">
        <v>2.3416666666666668</v>
      </c>
      <c r="E44" s="18">
        <v>24.983333333333334</v>
      </c>
      <c r="F44" s="18">
        <v>40.31666666666667</v>
      </c>
      <c r="G44" s="18">
        <v>5.3833333333333337</v>
      </c>
      <c r="H44" s="18">
        <v>40.033333333333331</v>
      </c>
      <c r="I44" s="18">
        <v>0.97499999999999942</v>
      </c>
      <c r="J44" s="18">
        <v>-8.2916666666666661</v>
      </c>
      <c r="K44" s="18">
        <v>-1.066666666666666</v>
      </c>
      <c r="L44" s="270">
        <v>12.266666666666667</v>
      </c>
    </row>
    <row r="45" spans="1:12" x14ac:dyDescent="0.25">
      <c r="A45" s="11">
        <v>2019</v>
      </c>
      <c r="B45" s="18">
        <v>-14.625000000000002</v>
      </c>
      <c r="C45" s="18">
        <v>-23.541666666666668</v>
      </c>
      <c r="D45" s="18">
        <v>-5.7249999999999996</v>
      </c>
      <c r="E45" s="18">
        <v>23.391666666666666</v>
      </c>
      <c r="F45" s="18">
        <v>38.158333333333331</v>
      </c>
      <c r="G45" s="18">
        <v>6.6499999999999995</v>
      </c>
      <c r="H45" s="18">
        <v>38.666666666666671</v>
      </c>
      <c r="I45" s="18">
        <v>3.4833333333333338</v>
      </c>
      <c r="J45" s="18">
        <v>-5.6250000000000009</v>
      </c>
      <c r="K45" s="18">
        <v>-1.3249999999999997</v>
      </c>
      <c r="L45" s="270">
        <v>17.45</v>
      </c>
    </row>
    <row r="46" spans="1:12" x14ac:dyDescent="0.25">
      <c r="A46" s="14">
        <v>2020</v>
      </c>
      <c r="B46" s="271">
        <v>-34.400000000000006</v>
      </c>
      <c r="C46" s="271">
        <v>-47.88333333333334</v>
      </c>
      <c r="D46" s="271">
        <v>-20.916666666666668</v>
      </c>
      <c r="E46" s="271">
        <v>7.8916666666666657</v>
      </c>
      <c r="F46" s="271">
        <v>13.016666666666666</v>
      </c>
      <c r="G46" s="271">
        <v>3.9750000000000005</v>
      </c>
      <c r="H46" s="271">
        <v>14.600000000000001</v>
      </c>
      <c r="I46" s="271">
        <v>-17.774999999999999</v>
      </c>
      <c r="J46" s="271">
        <v>-29.508333333333333</v>
      </c>
      <c r="K46" s="271">
        <v>-17.274999999999999</v>
      </c>
      <c r="L46" s="272">
        <v>-6.5416666666666661</v>
      </c>
    </row>
    <row r="47" spans="1:12" x14ac:dyDescent="0.25">
      <c r="A47" s="11" t="s">
        <v>450</v>
      </c>
      <c r="B47" s="18">
        <v>-5.9333333333333336</v>
      </c>
      <c r="C47" s="18">
        <v>-12.366666666666667</v>
      </c>
      <c r="D47" s="18">
        <v>0.5</v>
      </c>
      <c r="E47" s="18">
        <v>26.866666666666664</v>
      </c>
      <c r="F47" s="18">
        <v>43.833333333333336</v>
      </c>
      <c r="G47" s="18">
        <v>1.4000000000000004</v>
      </c>
      <c r="H47" s="18">
        <v>38.133333333333333</v>
      </c>
      <c r="I47" s="18">
        <v>3.3333333333333402E-2</v>
      </c>
      <c r="J47" s="18">
        <v>-7.1666666666666652</v>
      </c>
      <c r="K47" s="18">
        <v>6.9333333333333327</v>
      </c>
      <c r="L47" s="270">
        <v>0.3000000000000001</v>
      </c>
    </row>
    <row r="48" spans="1:12" x14ac:dyDescent="0.25">
      <c r="A48" s="11" t="s">
        <v>451</v>
      </c>
      <c r="B48" s="18">
        <v>-43.20000000000001</v>
      </c>
      <c r="C48" s="18">
        <v>-50.133333333333333</v>
      </c>
      <c r="D48" s="18">
        <v>-36.266666666666673</v>
      </c>
      <c r="E48" s="18">
        <v>-3.6666666666666665</v>
      </c>
      <c r="F48" s="18">
        <v>-0.10000000000000142</v>
      </c>
      <c r="G48" s="18">
        <v>4.8666666666666671</v>
      </c>
      <c r="H48" s="18">
        <v>-6.166666666666667</v>
      </c>
      <c r="I48" s="18">
        <v>-46.5</v>
      </c>
      <c r="J48" s="18">
        <v>-66.666666666666671</v>
      </c>
      <c r="K48" s="18">
        <v>-48.866666666666667</v>
      </c>
      <c r="L48" s="270">
        <v>-23.966666666666665</v>
      </c>
    </row>
    <row r="49" spans="1:12" x14ac:dyDescent="0.25">
      <c r="A49" s="11" t="s">
        <v>452</v>
      </c>
      <c r="B49" s="18">
        <v>-40.199999999999996</v>
      </c>
      <c r="C49" s="18">
        <v>-57.833333333333336</v>
      </c>
      <c r="D49" s="18">
        <v>-22.566666666666666</v>
      </c>
      <c r="E49" s="18">
        <v>5.5</v>
      </c>
      <c r="F49" s="18">
        <v>2.4</v>
      </c>
      <c r="G49" s="18">
        <v>6.333333333333333</v>
      </c>
      <c r="H49" s="18">
        <v>20.5</v>
      </c>
      <c r="I49" s="18">
        <v>-5.5333333333333341</v>
      </c>
      <c r="J49" s="18">
        <v>-16.066666666666666</v>
      </c>
      <c r="K49" s="18">
        <v>-6.7666666666666657</v>
      </c>
      <c r="L49" s="270">
        <v>6.2666666666666666</v>
      </c>
    </row>
    <row r="50" spans="1:12" x14ac:dyDescent="0.25">
      <c r="A50" s="14" t="s">
        <v>453</v>
      </c>
      <c r="B50" s="271">
        <v>-48.266666666666673</v>
      </c>
      <c r="C50" s="271">
        <v>-71.2</v>
      </c>
      <c r="D50" s="271">
        <v>-25.333333333333332</v>
      </c>
      <c r="E50" s="271">
        <v>2.8666666666666671</v>
      </c>
      <c r="F50" s="271">
        <v>5.9333333333333336</v>
      </c>
      <c r="G50" s="271">
        <v>3.3000000000000003</v>
      </c>
      <c r="H50" s="271">
        <v>5.9333333333333336</v>
      </c>
      <c r="I50" s="271">
        <v>-19.099999999999998</v>
      </c>
      <c r="J50" s="271">
        <v>-28.133333333333329</v>
      </c>
      <c r="K50" s="271">
        <v>-20.399999999999999</v>
      </c>
      <c r="L50" s="272">
        <v>-8.7666666666666675</v>
      </c>
    </row>
    <row r="51" spans="1:12" x14ac:dyDescent="0.25">
      <c r="A51" s="22">
        <v>43891</v>
      </c>
      <c r="B51" s="18">
        <v>-3.7</v>
      </c>
      <c r="C51" s="18">
        <v>-5.5</v>
      </c>
      <c r="D51" s="18">
        <v>-1.9</v>
      </c>
      <c r="E51" s="18">
        <v>26.6</v>
      </c>
      <c r="F51" s="18">
        <v>51</v>
      </c>
      <c r="G51" s="18">
        <v>-3.4</v>
      </c>
      <c r="H51" s="18">
        <v>25.2</v>
      </c>
      <c r="I51" s="18">
        <v>-0.9</v>
      </c>
      <c r="J51" s="18">
        <v>-0.2</v>
      </c>
      <c r="K51" s="18">
        <v>10</v>
      </c>
      <c r="L51" s="270">
        <v>-12.6</v>
      </c>
    </row>
    <row r="52" spans="1:12" x14ac:dyDescent="0.25">
      <c r="A52" s="22">
        <v>43922</v>
      </c>
      <c r="B52" s="18">
        <v>-44.7</v>
      </c>
      <c r="C52" s="18">
        <v>-45</v>
      </c>
      <c r="D52" s="18">
        <v>-44.5</v>
      </c>
      <c r="E52" s="18">
        <v>-4.9000000000000004</v>
      </c>
      <c r="F52" s="18">
        <v>16.399999999999999</v>
      </c>
      <c r="G52" s="18">
        <v>4.2</v>
      </c>
      <c r="H52" s="18">
        <v>-27</v>
      </c>
      <c r="I52" s="18">
        <v>-49.2</v>
      </c>
      <c r="J52" s="18">
        <v>-59.1</v>
      </c>
      <c r="K52" s="18">
        <v>-40.9</v>
      </c>
      <c r="L52" s="270">
        <v>-47.6</v>
      </c>
    </row>
    <row r="53" spans="1:12" x14ac:dyDescent="0.25">
      <c r="A53" s="22">
        <v>43952</v>
      </c>
      <c r="B53" s="18">
        <v>-47.1</v>
      </c>
      <c r="C53" s="18">
        <v>-56.4</v>
      </c>
      <c r="D53" s="18">
        <v>-37.700000000000003</v>
      </c>
      <c r="E53" s="18">
        <v>-2.4</v>
      </c>
      <c r="F53" s="18">
        <v>2.4</v>
      </c>
      <c r="G53" s="18">
        <v>5.7</v>
      </c>
      <c r="H53" s="18">
        <v>-4</v>
      </c>
      <c r="I53" s="18">
        <v>-52.2</v>
      </c>
      <c r="J53" s="18">
        <v>-66.599999999999994</v>
      </c>
      <c r="K53" s="18">
        <v>-58.3</v>
      </c>
      <c r="L53" s="270">
        <v>-31.5</v>
      </c>
    </row>
    <row r="54" spans="1:12" x14ac:dyDescent="0.25">
      <c r="A54" s="22">
        <v>43983</v>
      </c>
      <c r="B54" s="18">
        <v>-37.799999999999997</v>
      </c>
      <c r="C54" s="18">
        <v>-49</v>
      </c>
      <c r="D54" s="18">
        <v>-26.6</v>
      </c>
      <c r="E54" s="18">
        <v>-3.7</v>
      </c>
      <c r="F54" s="18">
        <v>-19.100000000000001</v>
      </c>
      <c r="G54" s="18">
        <v>4.7</v>
      </c>
      <c r="H54" s="18">
        <v>12.5</v>
      </c>
      <c r="I54" s="18">
        <v>-38.1</v>
      </c>
      <c r="J54" s="18">
        <v>-74.3</v>
      </c>
      <c r="K54" s="18">
        <v>-47.4</v>
      </c>
      <c r="L54" s="270">
        <v>7.2</v>
      </c>
    </row>
    <row r="55" spans="1:12" x14ac:dyDescent="0.25">
      <c r="A55" s="22">
        <v>44013</v>
      </c>
      <c r="B55" s="18">
        <v>-37</v>
      </c>
      <c r="C55" s="18">
        <v>-46.4</v>
      </c>
      <c r="D55" s="18">
        <v>-27.6</v>
      </c>
      <c r="E55" s="18">
        <v>-3.3</v>
      </c>
      <c r="F55" s="18">
        <v>-16.2</v>
      </c>
      <c r="G55" s="18">
        <v>6.1</v>
      </c>
      <c r="H55" s="18">
        <v>12.6</v>
      </c>
      <c r="I55" s="18">
        <v>-8.3000000000000007</v>
      </c>
      <c r="J55" s="18">
        <v>-25.2</v>
      </c>
      <c r="K55" s="18">
        <v>-17.7</v>
      </c>
      <c r="L55" s="270">
        <v>18</v>
      </c>
    </row>
    <row r="56" spans="1:12" x14ac:dyDescent="0.25">
      <c r="A56" s="22">
        <v>44044</v>
      </c>
      <c r="B56" s="18">
        <v>-41</v>
      </c>
      <c r="C56" s="18">
        <v>-62.1</v>
      </c>
      <c r="D56" s="18">
        <v>-20</v>
      </c>
      <c r="E56" s="18">
        <v>12.1</v>
      </c>
      <c r="F56" s="18">
        <v>15.6</v>
      </c>
      <c r="G56" s="18">
        <v>6.9</v>
      </c>
      <c r="H56" s="18">
        <v>27.5</v>
      </c>
      <c r="I56" s="18">
        <v>-7.2</v>
      </c>
      <c r="J56" s="18">
        <v>-11.9</v>
      </c>
      <c r="K56" s="18">
        <v>-4.2</v>
      </c>
      <c r="L56" s="270">
        <v>-5.4</v>
      </c>
    </row>
    <row r="57" spans="1:12" x14ac:dyDescent="0.25">
      <c r="A57" s="22">
        <v>44075</v>
      </c>
      <c r="B57" s="18">
        <v>-42.6</v>
      </c>
      <c r="C57" s="18">
        <v>-65</v>
      </c>
      <c r="D57" s="18">
        <v>-20.100000000000001</v>
      </c>
      <c r="E57" s="18">
        <v>7.7</v>
      </c>
      <c r="F57" s="18">
        <v>7.8</v>
      </c>
      <c r="G57" s="18">
        <v>6</v>
      </c>
      <c r="H57" s="18">
        <v>21.4</v>
      </c>
      <c r="I57" s="18">
        <v>-1.1000000000000001</v>
      </c>
      <c r="J57" s="18">
        <v>-11.1</v>
      </c>
      <c r="K57" s="18">
        <v>1.6</v>
      </c>
      <c r="L57" s="270">
        <v>6.2</v>
      </c>
    </row>
    <row r="58" spans="1:12" x14ac:dyDescent="0.25">
      <c r="A58" s="22">
        <v>44105</v>
      </c>
      <c r="B58" s="18">
        <v>-49.7</v>
      </c>
      <c r="C58" s="18">
        <v>-71.599999999999994</v>
      </c>
      <c r="D58" s="18">
        <v>-27.8</v>
      </c>
      <c r="E58" s="18">
        <v>2.2000000000000002</v>
      </c>
      <c r="F58" s="18">
        <v>12.9</v>
      </c>
      <c r="G58" s="18">
        <v>5</v>
      </c>
      <c r="H58" s="18">
        <v>-1.2</v>
      </c>
      <c r="I58" s="18">
        <v>-11.7</v>
      </c>
      <c r="J58" s="18">
        <v>-31.9</v>
      </c>
      <c r="K58" s="18">
        <v>0.6</v>
      </c>
      <c r="L58" s="270">
        <v>-3.7</v>
      </c>
    </row>
    <row r="59" spans="1:12" x14ac:dyDescent="0.25">
      <c r="A59" s="22">
        <v>44136</v>
      </c>
      <c r="B59" s="18">
        <v>-48</v>
      </c>
      <c r="C59" s="18">
        <v>-71.5</v>
      </c>
      <c r="D59" s="18">
        <v>-24.5</v>
      </c>
      <c r="E59" s="18">
        <v>2.2000000000000002</v>
      </c>
      <c r="F59" s="18">
        <v>0.9</v>
      </c>
      <c r="G59" s="18">
        <v>1.4</v>
      </c>
      <c r="H59" s="18">
        <v>7</v>
      </c>
      <c r="I59" s="18">
        <v>-28.7</v>
      </c>
      <c r="J59" s="18">
        <v>-32.299999999999997</v>
      </c>
      <c r="K59" s="18">
        <v>-33.299999999999997</v>
      </c>
      <c r="L59" s="270">
        <v>-20.6</v>
      </c>
    </row>
    <row r="60" spans="1:12" x14ac:dyDescent="0.25">
      <c r="A60" s="22">
        <v>44166</v>
      </c>
      <c r="B60" s="18">
        <v>-47.1</v>
      </c>
      <c r="C60" s="18">
        <v>-70.5</v>
      </c>
      <c r="D60" s="18">
        <v>-23.7</v>
      </c>
      <c r="E60" s="18">
        <v>4.2</v>
      </c>
      <c r="F60" s="18">
        <v>4</v>
      </c>
      <c r="G60" s="18">
        <v>3.5</v>
      </c>
      <c r="H60" s="18">
        <v>12</v>
      </c>
      <c r="I60" s="18">
        <v>-16.899999999999999</v>
      </c>
      <c r="J60" s="18">
        <v>-20.2</v>
      </c>
      <c r="K60" s="18">
        <v>-28.5</v>
      </c>
      <c r="L60" s="270">
        <v>-2</v>
      </c>
    </row>
    <row r="61" spans="1:12" x14ac:dyDescent="0.25">
      <c r="A61" s="22">
        <v>44197</v>
      </c>
      <c r="B61" s="18">
        <v>-48.6</v>
      </c>
      <c r="C61" s="18">
        <v>-69.3</v>
      </c>
      <c r="D61" s="18">
        <v>-27.9</v>
      </c>
      <c r="E61" s="18">
        <v>2.9</v>
      </c>
      <c r="F61" s="18">
        <v>-2.2000000000000002</v>
      </c>
      <c r="G61" s="18">
        <v>5.8</v>
      </c>
      <c r="H61" s="18">
        <v>16.7</v>
      </c>
      <c r="I61" s="18">
        <v>-24.1</v>
      </c>
      <c r="J61" s="18">
        <v>-16.8</v>
      </c>
      <c r="K61" s="18">
        <v>-34.799999999999997</v>
      </c>
      <c r="L61" s="270">
        <v>-20.6</v>
      </c>
    </row>
    <row r="62" spans="1:12" x14ac:dyDescent="0.25">
      <c r="A62" s="268">
        <v>44255</v>
      </c>
      <c r="B62" s="271">
        <v>-47.1</v>
      </c>
      <c r="C62" s="271">
        <v>-68.099999999999994</v>
      </c>
      <c r="D62" s="271">
        <v>-26</v>
      </c>
      <c r="E62" s="271">
        <v>1.6</v>
      </c>
      <c r="F62" s="271">
        <v>-2.1</v>
      </c>
      <c r="G62" s="271">
        <v>5</v>
      </c>
      <c r="H62" s="271">
        <v>11.8</v>
      </c>
      <c r="I62" s="271">
        <v>-32.299999999999997</v>
      </c>
      <c r="J62" s="271">
        <v>-46.6</v>
      </c>
      <c r="K62" s="271">
        <v>-38.5</v>
      </c>
      <c r="L62" s="272">
        <v>-11.9</v>
      </c>
    </row>
    <row r="64" spans="1:12" x14ac:dyDescent="0.25">
      <c r="A64" s="1" t="s">
        <v>413</v>
      </c>
    </row>
    <row r="65" spans="1:1" x14ac:dyDescent="0.25">
      <c r="A65" s="1" t="s">
        <v>228</v>
      </c>
    </row>
    <row r="66" spans="1:1" x14ac:dyDescent="0.25">
      <c r="A66" s="1" t="s">
        <v>229</v>
      </c>
    </row>
    <row r="67" spans="1:1" x14ac:dyDescent="0.25">
      <c r="A67" s="1" t="s">
        <v>414</v>
      </c>
    </row>
    <row r="68" spans="1:1" x14ac:dyDescent="0.25">
      <c r="A68" s="1" t="s">
        <v>230</v>
      </c>
    </row>
    <row r="69" spans="1:1" x14ac:dyDescent="0.25">
      <c r="A69" s="1" t="s">
        <v>231</v>
      </c>
    </row>
    <row r="70" spans="1:1" x14ac:dyDescent="0.25">
      <c r="A70" s="1" t="s">
        <v>443</v>
      </c>
    </row>
    <row r="71" spans="1:1" x14ac:dyDescent="0.25">
      <c r="A71" s="1" t="s">
        <v>415</v>
      </c>
    </row>
    <row r="72" spans="1:1" x14ac:dyDescent="0.25">
      <c r="A72" s="1" t="s">
        <v>444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H3" sqref="H3"/>
    </sheetView>
  </sheetViews>
  <sheetFormatPr defaultColWidth="9" defaultRowHeight="13.8" x14ac:dyDescent="0.25"/>
  <cols>
    <col min="1" max="1" width="15.59765625" style="1" customWidth="1"/>
    <col min="2" max="2" width="11.69921875" style="1" customWidth="1"/>
    <col min="3" max="3" width="10.59765625" style="1" customWidth="1"/>
    <col min="4" max="4" width="12.5" style="1" customWidth="1"/>
    <col min="5" max="5" width="13.8984375" style="1" customWidth="1"/>
    <col min="6" max="6" width="16.59765625" style="1" customWidth="1"/>
    <col min="7" max="7" width="11.59765625" style="1" customWidth="1"/>
    <col min="8" max="8" width="11.09765625" style="1" customWidth="1"/>
    <col min="9" max="9" width="15.69921875" style="1" customWidth="1"/>
    <col min="10" max="10" width="10.8984375" style="1" customWidth="1"/>
    <col min="11" max="11" width="10.59765625" style="1" customWidth="1"/>
    <col min="12" max="12" width="12.09765625" style="1" customWidth="1"/>
    <col min="13" max="13" width="13.8984375" style="1" customWidth="1"/>
    <col min="14" max="14" width="11.59765625" style="1" customWidth="1"/>
    <col min="15" max="15" width="14.8984375" style="1" customWidth="1"/>
    <col min="16" max="16" width="14" style="1" customWidth="1"/>
    <col min="17" max="16384" width="9" style="1"/>
  </cols>
  <sheetData>
    <row r="1" spans="1:16" ht="16.8" x14ac:dyDescent="0.3">
      <c r="A1" s="159" t="s">
        <v>232</v>
      </c>
      <c r="B1" s="159"/>
      <c r="C1" s="159"/>
    </row>
    <row r="2" spans="1:16" ht="16.8" x14ac:dyDescent="0.3">
      <c r="A2" s="160" t="s">
        <v>233</v>
      </c>
      <c r="B2" s="159"/>
      <c r="C2" s="159"/>
    </row>
    <row r="3" spans="1:16" x14ac:dyDescent="0.25">
      <c r="A3" s="2"/>
    </row>
    <row r="4" spans="1:16" x14ac:dyDescent="0.25">
      <c r="A4" s="1" t="s">
        <v>300</v>
      </c>
    </row>
    <row r="6" spans="1:16" ht="15.6" x14ac:dyDescent="0.25">
      <c r="A6" s="3"/>
      <c r="B6" s="307" t="s">
        <v>329</v>
      </c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4"/>
      <c r="P6" s="365" t="s">
        <v>320</v>
      </c>
    </row>
    <row r="7" spans="1:16" x14ac:dyDescent="0.25">
      <c r="A7" s="4"/>
      <c r="B7" s="300" t="s">
        <v>234</v>
      </c>
      <c r="C7" s="302"/>
      <c r="D7" s="366" t="s">
        <v>235</v>
      </c>
      <c r="E7" s="366" t="s">
        <v>236</v>
      </c>
      <c r="F7" s="367" t="s">
        <v>152</v>
      </c>
      <c r="G7" s="366" t="s">
        <v>153</v>
      </c>
      <c r="H7" s="368" t="s">
        <v>154</v>
      </c>
      <c r="I7" s="370" t="s">
        <v>155</v>
      </c>
      <c r="J7" s="370" t="s">
        <v>156</v>
      </c>
      <c r="K7" s="370" t="s">
        <v>157</v>
      </c>
      <c r="L7" s="370" t="s">
        <v>158</v>
      </c>
      <c r="M7" s="370" t="s">
        <v>159</v>
      </c>
      <c r="N7" s="372" t="s">
        <v>160</v>
      </c>
      <c r="O7" s="374" t="s">
        <v>161</v>
      </c>
      <c r="P7" s="297"/>
    </row>
    <row r="8" spans="1:16" ht="77.25" customHeight="1" x14ac:dyDescent="0.25">
      <c r="A8" s="5"/>
      <c r="B8" s="6" t="s">
        <v>304</v>
      </c>
      <c r="C8" s="6" t="s">
        <v>197</v>
      </c>
      <c r="D8" s="337"/>
      <c r="E8" s="337"/>
      <c r="F8" s="367"/>
      <c r="G8" s="337"/>
      <c r="H8" s="369"/>
      <c r="I8" s="371"/>
      <c r="J8" s="371"/>
      <c r="K8" s="371"/>
      <c r="L8" s="371" t="s">
        <v>158</v>
      </c>
      <c r="M8" s="371"/>
      <c r="N8" s="373"/>
      <c r="O8" s="375"/>
      <c r="P8" s="298"/>
    </row>
    <row r="9" spans="1:16" x14ac:dyDescent="0.25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 x14ac:dyDescent="0.25">
      <c r="A10" s="11">
        <v>2013</v>
      </c>
      <c r="B10" s="12">
        <v>2192.2510000000002</v>
      </c>
      <c r="C10" s="12">
        <v>-0.77762067354866815</v>
      </c>
      <c r="D10" s="12">
        <v>-0.51272202934499944</v>
      </c>
      <c r="E10" s="12">
        <v>-2.2078757124982786</v>
      </c>
      <c r="F10" s="12">
        <v>4.8017234048584214</v>
      </c>
      <c r="G10" s="12">
        <v>-1.2916489626223893</v>
      </c>
      <c r="H10" s="12">
        <v>-3.0327907030904413</v>
      </c>
      <c r="I10" s="12">
        <v>-0.918473677211054</v>
      </c>
      <c r="J10" s="12">
        <v>4.2208979233694208</v>
      </c>
      <c r="K10" s="12">
        <v>1.4699897052838082</v>
      </c>
      <c r="L10" s="12">
        <v>-6.0952615182816885</v>
      </c>
      <c r="M10" s="12">
        <v>-1.9865695392670517</v>
      </c>
      <c r="N10" s="12">
        <v>-0.19062363065727084</v>
      </c>
      <c r="O10" s="12">
        <v>0.87057823396985157</v>
      </c>
      <c r="P10" s="13">
        <v>14.107888070262094</v>
      </c>
    </row>
    <row r="11" spans="1:16" x14ac:dyDescent="0.25">
      <c r="A11" s="11">
        <v>2014</v>
      </c>
      <c r="B11" s="12">
        <v>2223.1490000000003</v>
      </c>
      <c r="C11" s="12">
        <v>1.4094189032186648</v>
      </c>
      <c r="D11" s="12">
        <v>2.2060702789265605</v>
      </c>
      <c r="E11" s="12">
        <v>-2.9664643808068121</v>
      </c>
      <c r="F11" s="12">
        <v>-2.0704297730776489</v>
      </c>
      <c r="G11" s="12">
        <v>1.7571527292521694</v>
      </c>
      <c r="H11" s="12">
        <v>-1.4422355251070229</v>
      </c>
      <c r="I11" s="12">
        <v>1.8599222186542761</v>
      </c>
      <c r="J11" s="12">
        <v>3.9447143633907871</v>
      </c>
      <c r="K11" s="12">
        <v>3.6642049878489189</v>
      </c>
      <c r="L11" s="12">
        <v>-2.3571522109214698</v>
      </c>
      <c r="M11" s="12">
        <v>0.18378151900661521</v>
      </c>
      <c r="N11" s="12">
        <v>1.9827509359957105</v>
      </c>
      <c r="O11" s="12">
        <v>3.4897150170115907</v>
      </c>
      <c r="P11" s="13">
        <v>12.789967893097712</v>
      </c>
    </row>
    <row r="12" spans="1:16" x14ac:dyDescent="0.25">
      <c r="A12" s="11">
        <v>2015</v>
      </c>
      <c r="B12" s="12">
        <v>2267.0969999999998</v>
      </c>
      <c r="C12" s="12">
        <v>1.9768355607293557</v>
      </c>
      <c r="D12" s="12">
        <v>2.4952466969555758</v>
      </c>
      <c r="E12" s="12">
        <v>-1.0225104921785828</v>
      </c>
      <c r="F12" s="12">
        <v>1.2953117448042377</v>
      </c>
      <c r="G12" s="12">
        <v>2.0401891656565425</v>
      </c>
      <c r="H12" s="12">
        <v>-0.60617137287157163</v>
      </c>
      <c r="I12" s="12">
        <v>0.74609687750199782</v>
      </c>
      <c r="J12" s="12">
        <v>2.7926833383955909</v>
      </c>
      <c r="K12" s="12">
        <v>4.0081026948288496</v>
      </c>
      <c r="L12" s="12">
        <v>1.00138584648397</v>
      </c>
      <c r="M12" s="12">
        <v>8.5928960450151806</v>
      </c>
      <c r="N12" s="12">
        <v>1.3415148475690302</v>
      </c>
      <c r="O12" s="12">
        <v>1.382898507012527</v>
      </c>
      <c r="P12" s="13">
        <v>11.501598577811288</v>
      </c>
    </row>
    <row r="13" spans="1:16" x14ac:dyDescent="0.25">
      <c r="A13" s="11">
        <v>2016</v>
      </c>
      <c r="B13" s="12">
        <v>2321.049</v>
      </c>
      <c r="C13" s="12">
        <v>2.3797834852236264</v>
      </c>
      <c r="D13" s="12">
        <v>2.8297497145904202</v>
      </c>
      <c r="E13" s="12">
        <v>-0.31608973864773304</v>
      </c>
      <c r="F13" s="12">
        <v>-1.1451474377326036</v>
      </c>
      <c r="G13" s="12">
        <v>3.3866134237570122</v>
      </c>
      <c r="H13" s="12">
        <v>1.6444989273674935</v>
      </c>
      <c r="I13" s="12">
        <v>1.1177281855915737</v>
      </c>
      <c r="J13" s="12">
        <v>5.4204901751563597</v>
      </c>
      <c r="K13" s="12">
        <v>1.5252642405409347</v>
      </c>
      <c r="L13" s="12">
        <v>12.216173150975962</v>
      </c>
      <c r="M13" s="12">
        <v>4.6989264723259083</v>
      </c>
      <c r="N13" s="12">
        <v>1.1484487532236898</v>
      </c>
      <c r="O13" s="12">
        <v>6.4245020601841389</v>
      </c>
      <c r="P13" s="13">
        <v>9.4850000000000012</v>
      </c>
    </row>
    <row r="14" spans="1:16" x14ac:dyDescent="0.25">
      <c r="A14" s="11">
        <v>2017</v>
      </c>
      <c r="B14" s="12">
        <v>2372.2559999999999</v>
      </c>
      <c r="C14" s="12">
        <v>2.2062007307902576</v>
      </c>
      <c r="D14" s="12">
        <v>2.600712083648034</v>
      </c>
      <c r="E14" s="12">
        <v>-0.23201856148487821</v>
      </c>
      <c r="F14" s="12">
        <v>-0.29374043274998485</v>
      </c>
      <c r="G14" s="12">
        <v>3.6268563588663909</v>
      </c>
      <c r="H14" s="12">
        <v>2.3348790650835411</v>
      </c>
      <c r="I14" s="12">
        <v>1.7734107907732266</v>
      </c>
      <c r="J14" s="12">
        <v>4.444167613946064</v>
      </c>
      <c r="K14" s="12">
        <v>-1.0022847782040714</v>
      </c>
      <c r="L14" s="12">
        <v>7.7190076125113194</v>
      </c>
      <c r="M14" s="12">
        <v>1.1168887625608193</v>
      </c>
      <c r="N14" s="12">
        <v>1.1714369769038342</v>
      </c>
      <c r="O14" s="12">
        <v>5.6383305845190392</v>
      </c>
      <c r="P14" s="13">
        <v>7.0625</v>
      </c>
    </row>
    <row r="15" spans="1:16" x14ac:dyDescent="0.25">
      <c r="A15" s="11">
        <v>2018</v>
      </c>
      <c r="B15" s="12">
        <v>2419.902</v>
      </c>
      <c r="C15" s="12">
        <v>2.0084678887944705</v>
      </c>
      <c r="D15" s="12">
        <v>2.3264232425713232</v>
      </c>
      <c r="E15" s="12">
        <v>-1.2403100775188136E-2</v>
      </c>
      <c r="F15" s="12">
        <v>-0.17980636237896874</v>
      </c>
      <c r="G15" s="12">
        <v>1.752215429837662</v>
      </c>
      <c r="H15" s="12">
        <v>2.3258006540761755</v>
      </c>
      <c r="I15" s="12">
        <v>1.8046092587378837</v>
      </c>
      <c r="J15" s="12">
        <v>5.7817601717531346</v>
      </c>
      <c r="K15" s="12">
        <v>1.4130505780661622</v>
      </c>
      <c r="L15" s="12">
        <v>5.8257048700109948</v>
      </c>
      <c r="M15" s="12">
        <v>4.6943466111083723</v>
      </c>
      <c r="N15" s="12">
        <v>0.89448076919025254</v>
      </c>
      <c r="O15" s="12">
        <v>1.0518655729028836</v>
      </c>
      <c r="P15" s="13">
        <v>5.4166666666666679</v>
      </c>
    </row>
    <row r="16" spans="1:16" x14ac:dyDescent="0.25">
      <c r="A16" s="11">
        <v>2019</v>
      </c>
      <c r="B16" s="12">
        <v>2445.19</v>
      </c>
      <c r="C16" s="12">
        <v>1.0450009959080973</v>
      </c>
      <c r="D16" s="12">
        <v>0.83592299572528361</v>
      </c>
      <c r="E16" s="12">
        <v>2.4049494510946374</v>
      </c>
      <c r="F16" s="12">
        <v>8.1751420257702989E-2</v>
      </c>
      <c r="G16" s="12">
        <v>0.1773542497659264</v>
      </c>
      <c r="H16" s="12">
        <v>5.231727823463018</v>
      </c>
      <c r="I16" s="12">
        <v>0.27418172163994825</v>
      </c>
      <c r="J16" s="12">
        <v>2.9189158715169583</v>
      </c>
      <c r="K16" s="12">
        <v>0.74069303104468531</v>
      </c>
      <c r="L16" s="12">
        <v>-1.2456316390436371</v>
      </c>
      <c r="M16" s="12">
        <v>0.89985153831575815</v>
      </c>
      <c r="N16" s="12">
        <v>1.6920692867077918</v>
      </c>
      <c r="O16" s="12">
        <v>1.2202945990180041</v>
      </c>
      <c r="P16" s="13">
        <v>4.996666666666667</v>
      </c>
    </row>
    <row r="17" spans="1:16" x14ac:dyDescent="0.25">
      <c r="A17" s="14">
        <v>2020</v>
      </c>
      <c r="B17" s="15">
        <v>2399.0700000000002</v>
      </c>
      <c r="C17" s="15">
        <v>-1.8861519963683833</v>
      </c>
      <c r="D17" s="15">
        <v>-1.8675398054350865</v>
      </c>
      <c r="E17" s="15">
        <v>-2.0053601441484545</v>
      </c>
      <c r="F17" s="15">
        <v>-3.1580113250910102</v>
      </c>
      <c r="G17" s="15">
        <v>-4.165042379012533</v>
      </c>
      <c r="H17" s="15">
        <v>-0.2380470293372241</v>
      </c>
      <c r="I17" s="15">
        <v>-2.6265233788317772</v>
      </c>
      <c r="J17" s="15">
        <v>1.0353044288022915</v>
      </c>
      <c r="K17" s="15">
        <v>-2.5083647678110736</v>
      </c>
      <c r="L17" s="15">
        <v>-0.49752986931081011</v>
      </c>
      <c r="M17" s="15">
        <v>-0.45941387555129154</v>
      </c>
      <c r="N17" s="15">
        <v>0.39431204869752889</v>
      </c>
      <c r="O17" s="15">
        <v>-3.1743567852846439</v>
      </c>
      <c r="P17" s="16">
        <v>6.7808333333333337</v>
      </c>
    </row>
    <row r="18" spans="1:16" x14ac:dyDescent="0.25">
      <c r="A18" s="11" t="s">
        <v>455</v>
      </c>
      <c r="B18" s="12">
        <v>2431.8249999999998</v>
      </c>
      <c r="C18" s="12">
        <v>1.5799916457811065</v>
      </c>
      <c r="D18" s="12">
        <v>1.4673398395980399</v>
      </c>
      <c r="E18" s="12">
        <v>2.2991980259098597</v>
      </c>
      <c r="F18" s="12">
        <v>-0.26084343930952514</v>
      </c>
      <c r="G18" s="12">
        <v>1.0822965485655942</v>
      </c>
      <c r="H18" s="12">
        <v>4.3223915592027993</v>
      </c>
      <c r="I18" s="12">
        <v>0.69300324930475199</v>
      </c>
      <c r="J18" s="12">
        <v>2.614480854979135</v>
      </c>
      <c r="K18" s="12">
        <v>0.24724270634017387</v>
      </c>
      <c r="L18" s="12">
        <v>11.003248329163995</v>
      </c>
      <c r="M18" s="12">
        <v>3.6432582339172228</v>
      </c>
      <c r="N18" s="12">
        <v>1.1644595075210589</v>
      </c>
      <c r="O18" s="12">
        <v>0.71574107935845177</v>
      </c>
      <c r="P18" s="13">
        <v>5.1467695180553026</v>
      </c>
    </row>
    <row r="19" spans="1:16" x14ac:dyDescent="0.25">
      <c r="A19" s="11" t="s">
        <v>456</v>
      </c>
      <c r="B19" s="12">
        <v>2446.0929999999998</v>
      </c>
      <c r="C19" s="12">
        <v>1.2441883037193264</v>
      </c>
      <c r="D19" s="12">
        <v>1.0405028699495631</v>
      </c>
      <c r="E19" s="12">
        <v>2.5749922045523306</v>
      </c>
      <c r="F19" s="12">
        <v>0.8853674697946019</v>
      </c>
      <c r="G19" s="12">
        <v>1.0761699842303045</v>
      </c>
      <c r="H19" s="12">
        <v>5.4636225621861598</v>
      </c>
      <c r="I19" s="12">
        <v>-0.10093738875926306</v>
      </c>
      <c r="J19" s="12">
        <v>2.6221942521501944</v>
      </c>
      <c r="K19" s="12">
        <v>0.69569312441133491</v>
      </c>
      <c r="L19" s="12">
        <v>0.31506587741073133</v>
      </c>
      <c r="M19" s="12">
        <v>1.6956423302868018</v>
      </c>
      <c r="N19" s="12">
        <v>1.3596634562345287</v>
      </c>
      <c r="O19" s="12">
        <v>1.7547355277489913</v>
      </c>
      <c r="P19" s="13">
        <v>4.8930519089183599</v>
      </c>
    </row>
    <row r="20" spans="1:16" x14ac:dyDescent="0.25">
      <c r="A20" s="11" t="s">
        <v>457</v>
      </c>
      <c r="B20" s="12">
        <v>2451.585</v>
      </c>
      <c r="C20" s="12">
        <v>0.84108793539812154</v>
      </c>
      <c r="D20" s="12">
        <v>0.54282898450340156</v>
      </c>
      <c r="E20" s="12">
        <v>2.8260595755398583</v>
      </c>
      <c r="F20" s="12">
        <v>-0.18986736603422116</v>
      </c>
      <c r="G20" s="12">
        <v>-0.43993895276615547</v>
      </c>
      <c r="H20" s="12">
        <v>5.6398450799163697</v>
      </c>
      <c r="I20" s="12">
        <v>0.56288536450948357</v>
      </c>
      <c r="J20" s="12">
        <v>4.0684524232897417</v>
      </c>
      <c r="K20" s="12">
        <v>0.89347375690607578</v>
      </c>
      <c r="L20" s="12">
        <v>-7.9979811574697095</v>
      </c>
      <c r="M20" s="12">
        <v>-1.1686804507046702</v>
      </c>
      <c r="N20" s="12">
        <v>2.2728135238729834</v>
      </c>
      <c r="O20" s="12">
        <v>1.4025577601178867</v>
      </c>
      <c r="P20" s="13">
        <v>4.8913136506146992</v>
      </c>
    </row>
    <row r="21" spans="1:16" x14ac:dyDescent="0.25">
      <c r="A21" s="11" t="s">
        <v>458</v>
      </c>
      <c r="B21" s="12">
        <v>2451.2570000000001</v>
      </c>
      <c r="C21" s="12">
        <v>0.5257053900898967</v>
      </c>
      <c r="D21" s="12">
        <v>0.3072363977076833</v>
      </c>
      <c r="E21" s="12">
        <v>1.9345674486805251</v>
      </c>
      <c r="F21" s="12">
        <v>-8.6937012732079211E-2</v>
      </c>
      <c r="G21" s="12">
        <v>-0.98819434885383828</v>
      </c>
      <c r="H21" s="12">
        <v>5.479205357645327</v>
      </c>
      <c r="I21" s="12">
        <v>-5.1356082407721715E-2</v>
      </c>
      <c r="J21" s="12">
        <v>2.3851899603402558</v>
      </c>
      <c r="K21" s="12">
        <v>1.125205895565486</v>
      </c>
      <c r="L21" s="12">
        <v>-7.61949492394956</v>
      </c>
      <c r="M21" s="12">
        <v>-0.45026942030737871</v>
      </c>
      <c r="N21" s="12">
        <v>1.9747898288998869</v>
      </c>
      <c r="O21" s="12">
        <v>1.0212491951062503</v>
      </c>
      <c r="P21" s="13">
        <v>5.0595490873511473</v>
      </c>
    </row>
    <row r="22" spans="1:16" x14ac:dyDescent="0.25">
      <c r="A22" s="11" t="s">
        <v>450</v>
      </c>
      <c r="B22" s="12">
        <v>2420.877</v>
      </c>
      <c r="C22" s="12">
        <v>-0.4501968686068949</v>
      </c>
      <c r="D22" s="12">
        <v>-0.60204621433206285</v>
      </c>
      <c r="E22" s="12">
        <v>0.51137631386923488</v>
      </c>
      <c r="F22" s="12">
        <v>-2.0196349595388341</v>
      </c>
      <c r="G22" s="12">
        <v>-2.547318289591999</v>
      </c>
      <c r="H22" s="12">
        <v>3.5814220054614765</v>
      </c>
      <c r="I22" s="12">
        <v>-1.3954214376615539</v>
      </c>
      <c r="J22" s="12">
        <v>3.8583567841968858</v>
      </c>
      <c r="K22" s="12">
        <v>-1.2095736467358478</v>
      </c>
      <c r="L22" s="12">
        <v>-1.8298015472586542</v>
      </c>
      <c r="M22" s="12">
        <v>0.23520417516664338</v>
      </c>
      <c r="N22" s="12">
        <v>1.2060650679549099</v>
      </c>
      <c r="O22" s="12">
        <v>-0.33068783068782182</v>
      </c>
      <c r="P22" s="13">
        <v>5.131695739515167</v>
      </c>
    </row>
    <row r="23" spans="1:16" x14ac:dyDescent="0.25">
      <c r="A23" s="11" t="s">
        <v>451</v>
      </c>
      <c r="B23" s="12">
        <v>2382.7170000000001</v>
      </c>
      <c r="C23" s="12">
        <v>-2.5909072140756706</v>
      </c>
      <c r="D23" s="12">
        <v>-2.5037609788700337</v>
      </c>
      <c r="E23" s="12">
        <v>-3.1517701347890892</v>
      </c>
      <c r="F23" s="12">
        <v>-3.2462723067678212</v>
      </c>
      <c r="G23" s="12">
        <v>-4.4092812010328828</v>
      </c>
      <c r="H23" s="12">
        <v>-0.96170349413398526</v>
      </c>
      <c r="I23" s="12">
        <v>-3.3130779476020251</v>
      </c>
      <c r="J23" s="12">
        <v>0.98937040065413839</v>
      </c>
      <c r="K23" s="12">
        <v>-2.7018983439978115</v>
      </c>
      <c r="L23" s="12">
        <v>-2.6807525141968824</v>
      </c>
      <c r="M23" s="12">
        <v>-2.0919260092488514</v>
      </c>
      <c r="N23" s="12">
        <v>-0.16120917146699298</v>
      </c>
      <c r="O23" s="12">
        <v>-6.2765165855123257</v>
      </c>
      <c r="P23" s="13">
        <v>7.0001728533038152</v>
      </c>
    </row>
    <row r="24" spans="1:16" x14ac:dyDescent="0.25">
      <c r="A24" s="11" t="s">
        <v>452</v>
      </c>
      <c r="B24" s="12">
        <v>2391.0550000000003</v>
      </c>
      <c r="C24" s="12">
        <v>-2.4690149433937592</v>
      </c>
      <c r="D24" s="12">
        <v>-2.2632621657106142</v>
      </c>
      <c r="E24" s="12">
        <v>-3.8079343449034582</v>
      </c>
      <c r="F24" s="12">
        <v>-4.2438757355960206</v>
      </c>
      <c r="G24" s="12">
        <v>-5.1650907362452614</v>
      </c>
      <c r="H24" s="12">
        <v>-0.60184609394853794</v>
      </c>
      <c r="I24" s="12">
        <v>-2.9267020774978931</v>
      </c>
      <c r="J24" s="12">
        <v>-1.4571401232964689</v>
      </c>
      <c r="K24" s="12">
        <v>-2.9475935828876914</v>
      </c>
      <c r="L24" s="12">
        <v>1.5104414292506334</v>
      </c>
      <c r="M24" s="12">
        <v>-1.4872560185366837</v>
      </c>
      <c r="N24" s="12">
        <v>0.14904696525535144</v>
      </c>
      <c r="O24" s="12">
        <v>-2.6599195536525002</v>
      </c>
      <c r="P24" s="13">
        <v>7.4142609408618521</v>
      </c>
    </row>
    <row r="25" spans="1:16" x14ac:dyDescent="0.25">
      <c r="A25" s="14" t="s">
        <v>453</v>
      </c>
      <c r="B25" s="15">
        <v>2401.6309999999999</v>
      </c>
      <c r="C25" s="15">
        <v>-2.0245123216374452</v>
      </c>
      <c r="D25" s="15">
        <v>-2.0894291742776119</v>
      </c>
      <c r="E25" s="15">
        <v>-1.6125600477086124</v>
      </c>
      <c r="F25" s="15">
        <v>-3.1226317119038924</v>
      </c>
      <c r="G25" s="15">
        <v>-4.5363110848700501</v>
      </c>
      <c r="H25" s="15">
        <v>-2.8085751176464129</v>
      </c>
      <c r="I25" s="15">
        <v>-2.8570533406438301</v>
      </c>
      <c r="J25" s="15">
        <v>0.77608508192011527</v>
      </c>
      <c r="K25" s="15">
        <v>-3.1624817549129318</v>
      </c>
      <c r="L25" s="15">
        <v>1.5956198670316724</v>
      </c>
      <c r="M25" s="15">
        <v>1.5066415298447424</v>
      </c>
      <c r="N25" s="15">
        <v>0.38812224021718578</v>
      </c>
      <c r="O25" s="15">
        <v>-3.4458141580510784</v>
      </c>
      <c r="P25" s="16">
        <v>7.5766302443799702</v>
      </c>
    </row>
    <row r="26" spans="1:16" x14ac:dyDescent="0.2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25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 x14ac:dyDescent="0.25">
      <c r="A28" s="3"/>
      <c r="B28" s="307" t="s">
        <v>330</v>
      </c>
      <c r="C28" s="308"/>
      <c r="D28" s="308"/>
      <c r="E28" s="308"/>
      <c r="F28" s="308"/>
      <c r="G28" s="308"/>
      <c r="H28" s="308"/>
      <c r="I28" s="308"/>
      <c r="J28" s="308"/>
      <c r="K28" s="308"/>
      <c r="L28" s="308"/>
      <c r="M28" s="308"/>
      <c r="N28" s="309"/>
      <c r="O28" s="365" t="s">
        <v>320</v>
      </c>
    </row>
    <row r="29" spans="1:16" ht="14.25" customHeight="1" x14ac:dyDescent="0.25">
      <c r="A29" s="4"/>
      <c r="B29" s="300" t="s">
        <v>234</v>
      </c>
      <c r="C29" s="302"/>
      <c r="D29" s="366" t="s">
        <v>153</v>
      </c>
      <c r="E29" s="366" t="s">
        <v>154</v>
      </c>
      <c r="F29" s="367" t="s">
        <v>239</v>
      </c>
      <c r="G29" s="366" t="s">
        <v>240</v>
      </c>
      <c r="H29" s="370" t="s">
        <v>241</v>
      </c>
      <c r="I29" s="370" t="s">
        <v>180</v>
      </c>
      <c r="J29" s="370" t="s">
        <v>238</v>
      </c>
      <c r="K29" s="370" t="s">
        <v>183</v>
      </c>
      <c r="L29" s="370" t="s">
        <v>237</v>
      </c>
      <c r="M29" s="370" t="s">
        <v>156</v>
      </c>
      <c r="N29" s="376" t="s">
        <v>182</v>
      </c>
      <c r="O29" s="297"/>
    </row>
    <row r="30" spans="1:16" ht="55.5" customHeight="1" x14ac:dyDescent="0.25">
      <c r="A30" s="5"/>
      <c r="B30" s="6" t="s">
        <v>304</v>
      </c>
      <c r="C30" s="6" t="s">
        <v>197</v>
      </c>
      <c r="D30" s="298"/>
      <c r="E30" s="298"/>
      <c r="F30" s="367"/>
      <c r="G30" s="298"/>
      <c r="H30" s="371"/>
      <c r="I30" s="371"/>
      <c r="J30" s="371"/>
      <c r="K30" s="371"/>
      <c r="L30" s="371"/>
      <c r="M30" s="371"/>
      <c r="N30" s="377"/>
      <c r="O30" s="298"/>
    </row>
    <row r="31" spans="1:16" x14ac:dyDescent="0.25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 x14ac:dyDescent="0.25">
      <c r="A32" s="19">
        <v>43891</v>
      </c>
      <c r="B32" s="20">
        <v>1425.7344414544491</v>
      </c>
      <c r="C32" s="20">
        <v>-2.4192244187823633</v>
      </c>
      <c r="D32" s="20">
        <v>-4.7999999999999972</v>
      </c>
      <c r="E32" s="20">
        <v>-0.92303476935546769</v>
      </c>
      <c r="F32" s="20">
        <v>-1.4000000000000057</v>
      </c>
      <c r="G32" s="20">
        <v>-1.7999999999999972</v>
      </c>
      <c r="H32" s="20">
        <v>-3.5</v>
      </c>
      <c r="I32" s="20">
        <v>-2.2999999999999972</v>
      </c>
      <c r="J32" s="20">
        <v>-3</v>
      </c>
      <c r="K32" s="20">
        <v>1.0999999999999943</v>
      </c>
      <c r="L32" s="20">
        <v>3</v>
      </c>
      <c r="M32" s="20">
        <v>4.5999999999999943</v>
      </c>
      <c r="N32" s="20">
        <v>-0.79999999999999716</v>
      </c>
      <c r="O32" s="21">
        <v>5.2876383327024508</v>
      </c>
    </row>
    <row r="33" spans="1:15" x14ac:dyDescent="0.25">
      <c r="A33" s="22">
        <v>43922</v>
      </c>
      <c r="B33" s="12">
        <v>1400.4321340538213</v>
      </c>
      <c r="C33" s="12">
        <v>-4.8689245975170081</v>
      </c>
      <c r="D33" s="12">
        <v>-6.2000000000000028</v>
      </c>
      <c r="E33" s="12">
        <v>-6.0999999999999943</v>
      </c>
      <c r="F33" s="12">
        <v>-2.5</v>
      </c>
      <c r="G33" s="12">
        <v>-3.9000000000000057</v>
      </c>
      <c r="H33" s="12">
        <v>-4.7999999999999972</v>
      </c>
      <c r="I33" s="12">
        <v>-7.5</v>
      </c>
      <c r="J33" s="12">
        <v>-9.2999999999999972</v>
      </c>
      <c r="K33" s="12">
        <v>-1.2000000000000028</v>
      </c>
      <c r="L33" s="12">
        <v>0.79999999999999716</v>
      </c>
      <c r="M33" s="12">
        <v>4.7999999999999972</v>
      </c>
      <c r="N33" s="12">
        <v>-4.7999999999999972</v>
      </c>
      <c r="O33" s="13">
        <v>6.66628206032828</v>
      </c>
    </row>
    <row r="34" spans="1:15" x14ac:dyDescent="0.25">
      <c r="A34" s="22">
        <v>43952</v>
      </c>
      <c r="B34" s="12">
        <v>1387.1630028362199</v>
      </c>
      <c r="C34" s="12">
        <v>-5.5445798054479525</v>
      </c>
      <c r="D34" s="12">
        <v>-6.5999999999999943</v>
      </c>
      <c r="E34" s="12">
        <v>-8</v>
      </c>
      <c r="F34" s="12">
        <v>-5.0999999999999943</v>
      </c>
      <c r="G34" s="12">
        <v>-3.9000000000000057</v>
      </c>
      <c r="H34" s="12">
        <v>-5.5</v>
      </c>
      <c r="I34" s="12">
        <v>-18.900000000000006</v>
      </c>
      <c r="J34" s="12">
        <v>-12.200000000000003</v>
      </c>
      <c r="K34" s="12">
        <v>-2.4000000000000057</v>
      </c>
      <c r="L34" s="12">
        <v>2</v>
      </c>
      <c r="M34" s="12">
        <v>5.2000000000000028</v>
      </c>
      <c r="N34" s="12">
        <v>-4.0999999999999943</v>
      </c>
      <c r="O34" s="13">
        <v>7.0636666913788613</v>
      </c>
    </row>
    <row r="35" spans="1:15" x14ac:dyDescent="0.25">
      <c r="A35" s="22">
        <v>43983</v>
      </c>
      <c r="B35" s="12">
        <v>1392.1322060724974</v>
      </c>
      <c r="C35" s="12">
        <v>-5.1604905652233413</v>
      </c>
      <c r="D35" s="12">
        <v>-6.2999999999999972</v>
      </c>
      <c r="E35" s="12">
        <v>-7.7999999999999972</v>
      </c>
      <c r="F35" s="12">
        <v>-3.9000000000000057</v>
      </c>
      <c r="G35" s="12">
        <v>-4.5999999999999943</v>
      </c>
      <c r="H35" s="12">
        <v>-4.5999999999999943</v>
      </c>
      <c r="I35" s="12">
        <v>-18.099999999999994</v>
      </c>
      <c r="J35" s="12">
        <v>-13.400000000000006</v>
      </c>
      <c r="K35" s="12">
        <v>-0.90000000000000568</v>
      </c>
      <c r="L35" s="12">
        <v>4.0999999999999943</v>
      </c>
      <c r="M35" s="12">
        <v>5.2000000000000028</v>
      </c>
      <c r="N35" s="12">
        <v>-3.5999999999999943</v>
      </c>
      <c r="O35" s="13">
        <v>7.2705698082043035</v>
      </c>
    </row>
    <row r="36" spans="1:15" x14ac:dyDescent="0.25">
      <c r="A36" s="22">
        <v>44013</v>
      </c>
      <c r="B36" s="12">
        <v>1381.0182523416415</v>
      </c>
      <c r="C36" s="12">
        <v>-5.4633534845293497</v>
      </c>
      <c r="D36" s="12">
        <v>-6.7999999999999972</v>
      </c>
      <c r="E36" s="12">
        <v>-8.2999999999999972</v>
      </c>
      <c r="F36" s="12">
        <v>-4.5</v>
      </c>
      <c r="G36" s="12">
        <v>-5</v>
      </c>
      <c r="H36" s="12">
        <v>-3.7999999999999972</v>
      </c>
      <c r="I36" s="12">
        <v>-20.799999999999997</v>
      </c>
      <c r="J36" s="12">
        <v>-9.7000000000000028</v>
      </c>
      <c r="K36" s="12">
        <v>-2.4000000000000057</v>
      </c>
      <c r="L36" s="12">
        <v>0.59999999999999432</v>
      </c>
      <c r="M36" s="12">
        <v>0.70000000000000284</v>
      </c>
      <c r="N36" s="12">
        <v>-2.7000000000000028</v>
      </c>
      <c r="O36" s="13">
        <v>7.4222351203760875</v>
      </c>
    </row>
    <row r="37" spans="1:15" x14ac:dyDescent="0.25">
      <c r="A37" s="22">
        <v>44044</v>
      </c>
      <c r="B37" s="12">
        <v>1378.447286187806</v>
      </c>
      <c r="C37" s="12">
        <v>-5.3952041313423962</v>
      </c>
      <c r="D37" s="12">
        <v>-6.7000000000000028</v>
      </c>
      <c r="E37" s="12">
        <v>-9</v>
      </c>
      <c r="F37" s="12">
        <v>-1</v>
      </c>
      <c r="G37" s="12">
        <v>-5.0999999999999943</v>
      </c>
      <c r="H37" s="12">
        <v>-4.5999999999999943</v>
      </c>
      <c r="I37" s="12">
        <v>-18.700000000000003</v>
      </c>
      <c r="J37" s="12">
        <v>-10.900000000000006</v>
      </c>
      <c r="K37" s="12">
        <v>-1.9000000000000057</v>
      </c>
      <c r="L37" s="12">
        <v>2.0999999999999943</v>
      </c>
      <c r="M37" s="12">
        <v>2.2000000000000028</v>
      </c>
      <c r="N37" s="12">
        <v>-2.2000000000000028</v>
      </c>
      <c r="O37" s="13">
        <v>7.4401634808926875</v>
      </c>
    </row>
    <row r="38" spans="1:15" x14ac:dyDescent="0.25">
      <c r="A38" s="22">
        <v>44075</v>
      </c>
      <c r="B38" s="12">
        <v>1382.7901009419109</v>
      </c>
      <c r="C38" s="12">
        <v>-4.7067032760508738</v>
      </c>
      <c r="D38" s="12">
        <v>-6.0999999999999943</v>
      </c>
      <c r="E38" s="12">
        <v>-8.2538456371330682</v>
      </c>
      <c r="F38" s="12">
        <v>-2.9000000000000057</v>
      </c>
      <c r="G38" s="12">
        <v>-4.7999999999999972</v>
      </c>
      <c r="H38" s="12">
        <v>-3.7999999999999972</v>
      </c>
      <c r="I38" s="12">
        <v>-16.700000000000003</v>
      </c>
      <c r="J38" s="12">
        <v>-9.0999999999999943</v>
      </c>
      <c r="K38" s="12">
        <v>-1.5999999999999943</v>
      </c>
      <c r="L38" s="12">
        <v>1.2000000000000028</v>
      </c>
      <c r="M38" s="12">
        <v>0.5</v>
      </c>
      <c r="N38" s="12">
        <v>-0.40000000000000568</v>
      </c>
      <c r="O38" s="13">
        <v>7.3803842213167812</v>
      </c>
    </row>
    <row r="39" spans="1:15" x14ac:dyDescent="0.25">
      <c r="A39" s="22">
        <v>44105</v>
      </c>
      <c r="B39" s="12">
        <v>1378.6543082406015</v>
      </c>
      <c r="C39" s="12">
        <v>-4.4798852940054843</v>
      </c>
      <c r="D39" s="12">
        <v>-6</v>
      </c>
      <c r="E39" s="12">
        <v>-8.2761527438253353</v>
      </c>
      <c r="F39" s="12">
        <v>-1.7999999999999972</v>
      </c>
      <c r="G39" s="12">
        <v>-5.0999999999999943</v>
      </c>
      <c r="H39" s="12">
        <v>-2.2999999999999972</v>
      </c>
      <c r="I39" s="12">
        <v>-21.299999999999997</v>
      </c>
      <c r="J39" s="12">
        <v>-9.4000000000000057</v>
      </c>
      <c r="K39" s="12">
        <v>-2</v>
      </c>
      <c r="L39" s="12">
        <v>0.90000000000000568</v>
      </c>
      <c r="M39" s="12">
        <v>-9.9999999999994316E-2</v>
      </c>
      <c r="N39" s="12">
        <v>0.56581977367208935</v>
      </c>
      <c r="O39" s="13">
        <v>7.4402066027661027</v>
      </c>
    </row>
    <row r="40" spans="1:15" x14ac:dyDescent="0.25">
      <c r="A40" s="22">
        <v>44136</v>
      </c>
      <c r="B40" s="12">
        <v>1380.6504154524318</v>
      </c>
      <c r="C40" s="12">
        <v>-4.1853585470991987</v>
      </c>
      <c r="D40" s="12">
        <v>-5.9000000000000057</v>
      </c>
      <c r="E40" s="12">
        <v>-7.4456423469848971</v>
      </c>
      <c r="F40" s="12">
        <v>-1.5999999999999943</v>
      </c>
      <c r="G40" s="12">
        <v>-4.5999999999999943</v>
      </c>
      <c r="H40" s="12">
        <v>-1.7999999999999972</v>
      </c>
      <c r="I40" s="12">
        <v>-25.799999999999997</v>
      </c>
      <c r="J40" s="12">
        <v>-13</v>
      </c>
      <c r="K40" s="12">
        <v>-2</v>
      </c>
      <c r="L40" s="12">
        <v>0</v>
      </c>
      <c r="M40" s="12">
        <v>0.79999999999999716</v>
      </c>
      <c r="N40" s="12">
        <v>1.7026762352149234</v>
      </c>
      <c r="O40" s="13">
        <v>7.5699789319884125</v>
      </c>
    </row>
    <row r="41" spans="1:15" x14ac:dyDescent="0.25">
      <c r="A41" s="22">
        <v>44166</v>
      </c>
      <c r="B41" s="12">
        <v>1381.9295978080686</v>
      </c>
      <c r="C41" s="12">
        <v>-4.3432429882309833</v>
      </c>
      <c r="D41" s="12">
        <v>-5.5999999999999943</v>
      </c>
      <c r="E41" s="12">
        <v>-7.6620087087685249</v>
      </c>
      <c r="F41" s="12">
        <v>-1.0999999999999943</v>
      </c>
      <c r="G41" s="12">
        <v>-5.2000000000000028</v>
      </c>
      <c r="H41" s="12">
        <v>-3.0999999999999943</v>
      </c>
      <c r="I41" s="12">
        <v>-25.599999999999994</v>
      </c>
      <c r="J41" s="12">
        <v>-11.599999999999994</v>
      </c>
      <c r="K41" s="12">
        <v>-3</v>
      </c>
      <c r="L41" s="12">
        <v>-0.29999999999999716</v>
      </c>
      <c r="M41" s="12">
        <v>1.0999999999999943</v>
      </c>
      <c r="N41" s="12">
        <v>1.5069504244064547</v>
      </c>
      <c r="O41" s="13">
        <v>7.7197051983853928</v>
      </c>
    </row>
    <row r="42" spans="1:15" x14ac:dyDescent="0.25">
      <c r="A42" s="22">
        <v>44197</v>
      </c>
      <c r="B42" s="12">
        <v>1366.1259632408392</v>
      </c>
      <c r="C42" s="12">
        <v>-5.647325269653706</v>
      </c>
      <c r="D42" s="12">
        <v>-6.4000000000000057</v>
      </c>
      <c r="E42" s="12">
        <v>-9.6646360864761078</v>
      </c>
      <c r="F42" s="12">
        <v>-3.5999999999999943</v>
      </c>
      <c r="G42" s="12">
        <v>-7.5</v>
      </c>
      <c r="H42" s="12">
        <v>-5</v>
      </c>
      <c r="I42" s="12">
        <v>-24.900000000000006</v>
      </c>
      <c r="J42" s="12">
        <v>-12</v>
      </c>
      <c r="K42" s="12">
        <v>-4.4000000000000057</v>
      </c>
      <c r="L42" s="12">
        <v>0.90000000000000568</v>
      </c>
      <c r="M42" s="12">
        <v>0.29999999999999716</v>
      </c>
      <c r="N42" s="12">
        <v>-0.20000000000000284</v>
      </c>
      <c r="O42" s="13">
        <v>7.8579735170431988</v>
      </c>
    </row>
    <row r="43" spans="1:15" x14ac:dyDescent="0.25">
      <c r="A43" s="23">
        <v>44255</v>
      </c>
      <c r="B43" s="15" t="s">
        <v>454</v>
      </c>
      <c r="C43" s="15" t="s">
        <v>454</v>
      </c>
      <c r="D43" s="15" t="s">
        <v>454</v>
      </c>
      <c r="E43" s="15" t="s">
        <v>454</v>
      </c>
      <c r="F43" s="15" t="s">
        <v>454</v>
      </c>
      <c r="G43" s="15" t="s">
        <v>454</v>
      </c>
      <c r="H43" s="15" t="s">
        <v>454</v>
      </c>
      <c r="I43" s="15" t="s">
        <v>454</v>
      </c>
      <c r="J43" s="15" t="s">
        <v>454</v>
      </c>
      <c r="K43" s="15" t="s">
        <v>454</v>
      </c>
      <c r="L43" s="15" t="s">
        <v>454</v>
      </c>
      <c r="M43" s="15" t="s">
        <v>454</v>
      </c>
      <c r="N43" s="15" t="s">
        <v>454</v>
      </c>
      <c r="O43" s="16">
        <v>7.9850626906992499</v>
      </c>
    </row>
    <row r="45" spans="1:15" x14ac:dyDescent="0.25">
      <c r="A45" s="1" t="s">
        <v>417</v>
      </c>
    </row>
    <row r="46" spans="1:15" x14ac:dyDescent="0.25">
      <c r="A46" s="1" t="s">
        <v>416</v>
      </c>
    </row>
    <row r="47" spans="1:15" x14ac:dyDescent="0.25">
      <c r="A47" s="1" t="s">
        <v>418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Q9" sqref="Q9"/>
    </sheetView>
  </sheetViews>
  <sheetFormatPr defaultColWidth="8" defaultRowHeight="13.8" x14ac:dyDescent="0.25"/>
  <cols>
    <col min="1" max="1" width="12.5" style="24" customWidth="1"/>
    <col min="2" max="2" width="10.09765625" style="24" customWidth="1"/>
    <col min="3" max="3" width="10.09765625" style="25" customWidth="1"/>
    <col min="4" max="4" width="10.09765625" style="24" customWidth="1"/>
    <col min="5" max="5" width="11.09765625" style="24" customWidth="1"/>
    <col min="6" max="11" width="10.09765625" style="24" customWidth="1"/>
    <col min="12" max="12" width="11.19921875" style="24" customWidth="1"/>
    <col min="13" max="16384" width="8" style="24"/>
  </cols>
  <sheetData>
    <row r="1" spans="1:12" ht="16.8" x14ac:dyDescent="0.3">
      <c r="A1" s="273" t="s">
        <v>242</v>
      </c>
      <c r="B1" s="273"/>
    </row>
    <row r="2" spans="1:12" ht="16.8" x14ac:dyDescent="0.3">
      <c r="A2" s="274" t="s">
        <v>243</v>
      </c>
      <c r="B2" s="273"/>
    </row>
    <row r="3" spans="1:12" x14ac:dyDescent="0.25">
      <c r="A3" s="26"/>
    </row>
    <row r="4" spans="1:12" x14ac:dyDescent="0.25">
      <c r="A4" s="27"/>
      <c r="B4" s="366" t="s">
        <v>244</v>
      </c>
      <c r="C4" s="380" t="s">
        <v>245</v>
      </c>
      <c r="D4" s="381"/>
      <c r="E4" s="381"/>
      <c r="F4" s="381"/>
      <c r="G4" s="381"/>
      <c r="H4" s="382"/>
      <c r="I4" s="383" t="s">
        <v>246</v>
      </c>
      <c r="J4" s="384"/>
      <c r="K4" s="385"/>
      <c r="L4" s="366" t="s">
        <v>256</v>
      </c>
    </row>
    <row r="5" spans="1:12" ht="57.75" customHeight="1" x14ac:dyDescent="0.25">
      <c r="A5" s="28"/>
      <c r="B5" s="388"/>
      <c r="C5" s="29" t="s">
        <v>247</v>
      </c>
      <c r="D5" s="29" t="s">
        <v>248</v>
      </c>
      <c r="E5" s="29" t="s">
        <v>249</v>
      </c>
      <c r="F5" s="29" t="s">
        <v>250</v>
      </c>
      <c r="G5" s="29" t="s">
        <v>251</v>
      </c>
      <c r="H5" s="29" t="s">
        <v>252</v>
      </c>
      <c r="I5" s="29" t="s">
        <v>253</v>
      </c>
      <c r="J5" s="29" t="s">
        <v>254</v>
      </c>
      <c r="K5" s="29" t="s">
        <v>255</v>
      </c>
      <c r="L5" s="389"/>
    </row>
    <row r="6" spans="1:12" x14ac:dyDescent="0.25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 x14ac:dyDescent="0.25">
      <c r="A7" s="33"/>
      <c r="B7" s="378" t="s">
        <v>257</v>
      </c>
      <c r="C7" s="378"/>
      <c r="D7" s="378"/>
      <c r="E7" s="378"/>
      <c r="F7" s="378"/>
      <c r="G7" s="378"/>
      <c r="H7" s="378"/>
      <c r="I7" s="378"/>
      <c r="J7" s="378"/>
      <c r="K7" s="378"/>
      <c r="L7" s="379"/>
    </row>
    <row r="8" spans="1:12" x14ac:dyDescent="0.25">
      <c r="A8" s="11">
        <v>2013</v>
      </c>
      <c r="B8" s="34">
        <v>74.448761999999988</v>
      </c>
      <c r="C8" s="34">
        <v>69.926764000000006</v>
      </c>
      <c r="D8" s="34">
        <v>40.586413</v>
      </c>
      <c r="E8" s="34">
        <v>0.672319</v>
      </c>
      <c r="F8" s="34">
        <v>13.465238000000001</v>
      </c>
      <c r="G8" s="34">
        <v>15.202793999999999</v>
      </c>
      <c r="H8" s="34">
        <v>0.3556079999999997</v>
      </c>
      <c r="I8" s="34">
        <v>4.1663900000000016</v>
      </c>
      <c r="J8" s="34">
        <v>69.60755300000001</v>
      </c>
      <c r="K8" s="34">
        <v>65.441163000000003</v>
      </c>
      <c r="L8" s="35">
        <v>0</v>
      </c>
    </row>
    <row r="9" spans="1:12" x14ac:dyDescent="0.25">
      <c r="A9" s="11">
        <v>2014</v>
      </c>
      <c r="B9" s="34">
        <v>76.269799000000006</v>
      </c>
      <c r="C9" s="34">
        <v>71.582476</v>
      </c>
      <c r="D9" s="34">
        <v>41.326695999999998</v>
      </c>
      <c r="E9" s="34">
        <v>0.66837500000000005</v>
      </c>
      <c r="F9" s="34">
        <v>14.017179000000002</v>
      </c>
      <c r="G9" s="34">
        <v>15.570226</v>
      </c>
      <c r="H9" s="34">
        <v>1.0133240000000006</v>
      </c>
      <c r="I9" s="34">
        <v>3.673998999999998</v>
      </c>
      <c r="J9" s="34">
        <v>69.788074999999992</v>
      </c>
      <c r="K9" s="34">
        <v>66.114075999999997</v>
      </c>
      <c r="L9" s="35">
        <v>-2.7284841053187848E-15</v>
      </c>
    </row>
    <row r="10" spans="1:12" x14ac:dyDescent="0.25">
      <c r="A10" s="11">
        <v>2015</v>
      </c>
      <c r="B10" s="34">
        <v>79.767564000000007</v>
      </c>
      <c r="C10" s="34">
        <v>76.887507000000014</v>
      </c>
      <c r="D10" s="34">
        <v>42.415604000000009</v>
      </c>
      <c r="E10" s="34">
        <v>0.69057499999999994</v>
      </c>
      <c r="F10" s="34">
        <v>14.862878</v>
      </c>
      <c r="G10" s="34">
        <v>18.91845</v>
      </c>
      <c r="H10" s="34">
        <v>0.42754899999999907</v>
      </c>
      <c r="I10" s="34">
        <v>2.4525079999999981</v>
      </c>
      <c r="J10" s="34">
        <v>73.395801000000006</v>
      </c>
      <c r="K10" s="34">
        <v>70.943293000000011</v>
      </c>
      <c r="L10" s="35">
        <v>3.637978807091713E-15</v>
      </c>
    </row>
    <row r="11" spans="1:12" x14ac:dyDescent="0.25">
      <c r="A11" s="11">
        <v>2016</v>
      </c>
      <c r="B11" s="34">
        <v>81.051498999999993</v>
      </c>
      <c r="C11" s="34">
        <v>77.001049999999992</v>
      </c>
      <c r="D11" s="34">
        <v>43.904248999999993</v>
      </c>
      <c r="E11" s="34">
        <v>0.73477300000000001</v>
      </c>
      <c r="F11" s="34">
        <v>15.343073</v>
      </c>
      <c r="G11" s="34">
        <v>17.018955000000002</v>
      </c>
      <c r="H11" s="34">
        <v>1.6604899999999994</v>
      </c>
      <c r="I11" s="34">
        <v>2.3899589999999988</v>
      </c>
      <c r="J11" s="34">
        <v>75.955131999999992</v>
      </c>
      <c r="K11" s="34">
        <v>73.565173000000016</v>
      </c>
      <c r="L11" s="35">
        <v>1.8189894035458565E-15</v>
      </c>
    </row>
    <row r="12" spans="1:12" x14ac:dyDescent="0.25">
      <c r="A12" s="11">
        <v>2017</v>
      </c>
      <c r="B12" s="34">
        <v>84.532190999999997</v>
      </c>
      <c r="C12" s="34">
        <v>81.167665999999997</v>
      </c>
      <c r="D12" s="34">
        <v>46.534573000000002</v>
      </c>
      <c r="E12" s="34">
        <v>0.75096599999999991</v>
      </c>
      <c r="F12" s="34">
        <v>15.993601999999999</v>
      </c>
      <c r="G12" s="34">
        <v>17.888525000000001</v>
      </c>
      <c r="H12" s="34">
        <v>1.4965100000000002</v>
      </c>
      <c r="I12" s="34">
        <v>1.8680149999999993</v>
      </c>
      <c r="J12" s="34">
        <v>80.439374000000001</v>
      </c>
      <c r="K12" s="34">
        <v>78.571359000000001</v>
      </c>
      <c r="L12" s="35">
        <v>-4.5474735088646413E-16</v>
      </c>
    </row>
    <row r="13" spans="1:12" x14ac:dyDescent="0.25">
      <c r="A13" s="11">
        <v>2018</v>
      </c>
      <c r="B13" s="34">
        <v>89.505506000000011</v>
      </c>
      <c r="C13" s="34">
        <v>85.813682999999997</v>
      </c>
      <c r="D13" s="34">
        <v>49.590052999999997</v>
      </c>
      <c r="E13" s="34">
        <v>0.74956100000000003</v>
      </c>
      <c r="F13" s="34">
        <v>16.709533999999998</v>
      </c>
      <c r="G13" s="34">
        <v>18.764534999999999</v>
      </c>
      <c r="H13" s="34">
        <v>1.9995669999999997</v>
      </c>
      <c r="I13" s="34">
        <v>1.6922560000000013</v>
      </c>
      <c r="J13" s="34">
        <v>86.119651000000005</v>
      </c>
      <c r="K13" s="34">
        <v>84.427395000000004</v>
      </c>
      <c r="L13" s="35">
        <v>-3.1832314562052489E-15</v>
      </c>
    </row>
    <row r="14" spans="1:12" x14ac:dyDescent="0.25">
      <c r="A14" s="11">
        <v>2019</v>
      </c>
      <c r="B14" s="34">
        <v>93.865177000000017</v>
      </c>
      <c r="C14" s="34">
        <v>91.471372000000002</v>
      </c>
      <c r="D14" s="34">
        <v>52.051527999999998</v>
      </c>
      <c r="E14" s="34">
        <v>0.8621080000000001</v>
      </c>
      <c r="F14" s="34">
        <v>18.467383000000002</v>
      </c>
      <c r="G14" s="34">
        <v>20.090353</v>
      </c>
      <c r="H14" s="34">
        <v>2.023566999999999</v>
      </c>
      <c r="I14" s="34">
        <v>0.37023800000000118</v>
      </c>
      <c r="J14" s="34">
        <v>86.76600599999999</v>
      </c>
      <c r="K14" s="34">
        <v>86.395768000000004</v>
      </c>
      <c r="L14" s="35">
        <v>-1.8189894035458565E-15</v>
      </c>
    </row>
    <row r="15" spans="1:12" x14ac:dyDescent="0.25">
      <c r="A15" s="14">
        <v>2020</v>
      </c>
      <c r="B15" s="36">
        <v>91.104836000000006</v>
      </c>
      <c r="C15" s="37">
        <v>90.553535999999994</v>
      </c>
      <c r="D15" s="37">
        <v>52.530326000000002</v>
      </c>
      <c r="E15" s="37">
        <v>0.96936200000000006</v>
      </c>
      <c r="F15" s="37">
        <v>19.226414000000002</v>
      </c>
      <c r="G15" s="37">
        <v>17.827434</v>
      </c>
      <c r="H15" s="37">
        <v>-0.56634699999999927</v>
      </c>
      <c r="I15" s="37">
        <v>1.1176470000000009</v>
      </c>
      <c r="J15" s="37">
        <v>78.714058000000009</v>
      </c>
      <c r="K15" s="37">
        <v>77.596410999999989</v>
      </c>
      <c r="L15" s="38">
        <v>-9.0949470177292826E-16</v>
      </c>
    </row>
    <row r="16" spans="1:12" x14ac:dyDescent="0.25">
      <c r="A16" s="39" t="s">
        <v>459</v>
      </c>
      <c r="B16" s="40">
        <v>23.696528000000001</v>
      </c>
      <c r="C16" s="40">
        <v>21.563884000000005</v>
      </c>
      <c r="D16" s="40">
        <v>12.568835999999999</v>
      </c>
      <c r="E16" s="40">
        <v>0.190192</v>
      </c>
      <c r="F16" s="40">
        <v>4.0388090000000005</v>
      </c>
      <c r="G16" s="40">
        <v>4.7660470000000004</v>
      </c>
      <c r="H16" s="40">
        <v>1.685562</v>
      </c>
      <c r="I16" s="40">
        <v>0.44708199999999854</v>
      </c>
      <c r="J16" s="40">
        <v>20.925888</v>
      </c>
      <c r="K16" s="40">
        <v>20.478805999999999</v>
      </c>
      <c r="L16" s="41">
        <v>3.637978807091713E-15</v>
      </c>
    </row>
    <row r="17" spans="1:12" x14ac:dyDescent="0.25">
      <c r="A17" s="11" t="s">
        <v>460</v>
      </c>
      <c r="B17" s="34">
        <v>23.058067999999999</v>
      </c>
      <c r="C17" s="34">
        <v>23.541653000000004</v>
      </c>
      <c r="D17" s="34">
        <v>12.752314</v>
      </c>
      <c r="E17" s="34">
        <v>0.19587499999999999</v>
      </c>
      <c r="F17" s="34">
        <v>4.9256380000000002</v>
      </c>
      <c r="G17" s="34">
        <v>5.6678259999999998</v>
      </c>
      <c r="H17" s="34">
        <v>-0.49064800000000014</v>
      </c>
      <c r="I17" s="34">
        <v>7.063000000001921E-3</v>
      </c>
      <c r="J17" s="34">
        <v>23.035457000000001</v>
      </c>
      <c r="K17" s="34">
        <v>23.028393999999999</v>
      </c>
      <c r="L17" s="35">
        <v>-3.637978807091713E-15</v>
      </c>
    </row>
    <row r="18" spans="1:12" x14ac:dyDescent="0.25">
      <c r="A18" s="11" t="s">
        <v>455</v>
      </c>
      <c r="B18" s="34">
        <v>21.587858000000001</v>
      </c>
      <c r="C18" s="34">
        <v>20.914567999999999</v>
      </c>
      <c r="D18" s="34">
        <v>12.506313</v>
      </c>
      <c r="E18" s="34">
        <v>0.198716</v>
      </c>
      <c r="F18" s="34">
        <v>4.0857609999999998</v>
      </c>
      <c r="G18" s="34">
        <v>4.1237780000000006</v>
      </c>
      <c r="H18" s="34">
        <v>0.35165099999999982</v>
      </c>
      <c r="I18" s="34">
        <v>0.32163899999999923</v>
      </c>
      <c r="J18" s="34">
        <v>21.876289</v>
      </c>
      <c r="K18" s="34">
        <v>21.554650000000002</v>
      </c>
      <c r="L18" s="35">
        <v>0</v>
      </c>
    </row>
    <row r="19" spans="1:12" x14ac:dyDescent="0.25">
      <c r="A19" s="11" t="s">
        <v>456</v>
      </c>
      <c r="B19" s="34">
        <v>23.587192999999999</v>
      </c>
      <c r="C19" s="34">
        <v>22.371940000000002</v>
      </c>
      <c r="D19" s="34">
        <v>12.943809</v>
      </c>
      <c r="E19" s="34">
        <v>0.217971</v>
      </c>
      <c r="F19" s="34">
        <v>4.4772830000000008</v>
      </c>
      <c r="G19" s="34">
        <v>4.7328770000000002</v>
      </c>
      <c r="H19" s="34">
        <v>0.99121799999999982</v>
      </c>
      <c r="I19" s="34">
        <v>0.22403499999999985</v>
      </c>
      <c r="J19" s="34">
        <v>21.649419000000002</v>
      </c>
      <c r="K19" s="34">
        <v>21.425384000000001</v>
      </c>
      <c r="L19" s="35">
        <v>-2.7284841053187848E-15</v>
      </c>
    </row>
    <row r="20" spans="1:12" x14ac:dyDescent="0.25">
      <c r="A20" s="11" t="s">
        <v>457</v>
      </c>
      <c r="B20" s="34">
        <v>24.513295000000003</v>
      </c>
      <c r="C20" s="34">
        <v>22.970704000000005</v>
      </c>
      <c r="D20" s="34">
        <v>13.133763999999999</v>
      </c>
      <c r="E20" s="34">
        <v>0.22079699999999999</v>
      </c>
      <c r="F20" s="34">
        <v>4.4411180000000003</v>
      </c>
      <c r="G20" s="34">
        <v>5.1750250000000007</v>
      </c>
      <c r="H20" s="34">
        <v>1.7666979999999994</v>
      </c>
      <c r="I20" s="34">
        <v>-0.22410699999999997</v>
      </c>
      <c r="J20" s="34">
        <v>20.704682000000002</v>
      </c>
      <c r="K20" s="34">
        <v>20.928789000000002</v>
      </c>
      <c r="L20" s="35">
        <v>1.8189894035458565E-15</v>
      </c>
    </row>
    <row r="21" spans="1:12" x14ac:dyDescent="0.25">
      <c r="A21" s="11" t="s">
        <v>458</v>
      </c>
      <c r="B21" s="34">
        <v>24.176831000000004</v>
      </c>
      <c r="C21" s="34">
        <v>25.21416</v>
      </c>
      <c r="D21" s="34">
        <v>13.467642</v>
      </c>
      <c r="E21" s="34">
        <v>0.22462399999999999</v>
      </c>
      <c r="F21" s="34">
        <v>5.4632210000000008</v>
      </c>
      <c r="G21" s="34">
        <v>6.0586729999999998</v>
      </c>
      <c r="H21" s="34">
        <v>-1.0860000000000001</v>
      </c>
      <c r="I21" s="34">
        <v>4.8671000000002095E-2</v>
      </c>
      <c r="J21" s="34">
        <v>22.535616000000001</v>
      </c>
      <c r="K21" s="34">
        <v>22.486944999999999</v>
      </c>
      <c r="L21" s="35">
        <v>-9.0949470177292826E-16</v>
      </c>
    </row>
    <row r="22" spans="1:12" x14ac:dyDescent="0.25">
      <c r="A22" s="11" t="s">
        <v>450</v>
      </c>
      <c r="B22" s="34">
        <v>21.451789000000002</v>
      </c>
      <c r="C22" s="34">
        <v>21.503462999999996</v>
      </c>
      <c r="D22" s="34">
        <v>13.03764</v>
      </c>
      <c r="E22" s="34">
        <v>0.21806700000000001</v>
      </c>
      <c r="F22" s="34">
        <v>4.4213900000000006</v>
      </c>
      <c r="G22" s="34">
        <v>3.8263660000000002</v>
      </c>
      <c r="H22" s="34">
        <v>0.39459299999999986</v>
      </c>
      <c r="I22" s="34">
        <v>-0.4462669999999998</v>
      </c>
      <c r="J22" s="34">
        <v>20.374922999999999</v>
      </c>
      <c r="K22" s="34">
        <v>20.821189999999998</v>
      </c>
      <c r="L22" s="35">
        <v>-9.0949470177292826E-16</v>
      </c>
    </row>
    <row r="23" spans="1:12" x14ac:dyDescent="0.25">
      <c r="A23" s="11" t="s">
        <v>451</v>
      </c>
      <c r="B23" s="34">
        <v>21.131773000000003</v>
      </c>
      <c r="C23" s="34">
        <v>21.221214</v>
      </c>
      <c r="D23" s="34">
        <v>12.65509</v>
      </c>
      <c r="E23" s="34">
        <v>0.245087</v>
      </c>
      <c r="F23" s="34">
        <v>4.2798389999999999</v>
      </c>
      <c r="G23" s="34">
        <v>4.0411979999999996</v>
      </c>
      <c r="H23" s="34">
        <v>-0.27256299999999967</v>
      </c>
      <c r="I23" s="34">
        <v>0.1831219999999994</v>
      </c>
      <c r="J23" s="34">
        <v>15.446598</v>
      </c>
      <c r="K23" s="34">
        <v>15.263476000000001</v>
      </c>
      <c r="L23" s="35">
        <v>1.8189894035458565E-15</v>
      </c>
    </row>
    <row r="24" spans="1:12" x14ac:dyDescent="0.25">
      <c r="A24" s="11" t="s">
        <v>452</v>
      </c>
      <c r="B24" s="34">
        <v>24.440073000000002</v>
      </c>
      <c r="C24" s="34">
        <v>23.239223000000003</v>
      </c>
      <c r="D24" s="34">
        <v>13.482888999999998</v>
      </c>
      <c r="E24" s="34">
        <v>0.250778</v>
      </c>
      <c r="F24" s="34">
        <v>4.7325710000000001</v>
      </c>
      <c r="G24" s="34">
        <v>4.7729849999999994</v>
      </c>
      <c r="H24" s="34">
        <v>0.1351780000000008</v>
      </c>
      <c r="I24" s="34">
        <v>1.0656720000000024</v>
      </c>
      <c r="J24" s="34">
        <v>20.407685000000001</v>
      </c>
      <c r="K24" s="34">
        <v>19.342012999999998</v>
      </c>
      <c r="L24" s="35">
        <v>-3.637978807091713E-15</v>
      </c>
    </row>
    <row r="25" spans="1:12" x14ac:dyDescent="0.25">
      <c r="A25" s="11" t="s">
        <v>453</v>
      </c>
      <c r="B25" s="34">
        <v>24.081201</v>
      </c>
      <c r="C25" s="34">
        <v>24.589635999999999</v>
      </c>
      <c r="D25" s="34">
        <v>13.354707000000001</v>
      </c>
      <c r="E25" s="34">
        <v>0.25542999999999999</v>
      </c>
      <c r="F25" s="34">
        <v>5.7926140000000004</v>
      </c>
      <c r="G25" s="34">
        <v>5.1868850000000002</v>
      </c>
      <c r="H25" s="34">
        <v>-0.82355500000000026</v>
      </c>
      <c r="I25" s="34">
        <v>0.31511999999999896</v>
      </c>
      <c r="J25" s="34">
        <v>22.484852</v>
      </c>
      <c r="K25" s="34">
        <v>22.169732</v>
      </c>
      <c r="L25" s="35">
        <v>1.8189894035458565E-15</v>
      </c>
    </row>
    <row r="26" spans="1:12" x14ac:dyDescent="0.25">
      <c r="A26" s="33"/>
      <c r="B26" s="386" t="s">
        <v>258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7"/>
    </row>
    <row r="27" spans="1:12" x14ac:dyDescent="0.25">
      <c r="A27" s="42">
        <v>2020</v>
      </c>
      <c r="B27" s="43">
        <v>100</v>
      </c>
      <c r="C27" s="43">
        <v>99.394872957128186</v>
      </c>
      <c r="D27" s="43">
        <v>57.659207026068295</v>
      </c>
      <c r="E27" s="43">
        <v>1.064007183987467</v>
      </c>
      <c r="F27" s="43">
        <v>21.103615180208436</v>
      </c>
      <c r="G27" s="43">
        <v>19.568043566864002</v>
      </c>
      <c r="H27" s="43">
        <v>-0.62164318039055499</v>
      </c>
      <c r="I27" s="43">
        <v>1.2267702232623534</v>
      </c>
      <c r="J27" s="43">
        <v>86.39942889530036</v>
      </c>
      <c r="K27" s="43">
        <v>85.172658672037983</v>
      </c>
      <c r="L27" s="44">
        <v>-9.98294647907525E-16</v>
      </c>
    </row>
    <row r="28" spans="1:12" x14ac:dyDescent="0.25">
      <c r="A28" s="45"/>
      <c r="B28" s="378" t="s">
        <v>259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87"/>
    </row>
    <row r="29" spans="1:12" x14ac:dyDescent="0.25">
      <c r="A29" s="45"/>
      <c r="B29" s="378" t="s">
        <v>260</v>
      </c>
      <c r="C29" s="378"/>
      <c r="D29" s="378"/>
      <c r="E29" s="378"/>
      <c r="F29" s="378"/>
      <c r="G29" s="378"/>
      <c r="H29" s="378"/>
      <c r="I29" s="378"/>
      <c r="J29" s="378"/>
      <c r="K29" s="378"/>
      <c r="L29" s="387"/>
    </row>
    <row r="30" spans="1:12" x14ac:dyDescent="0.25">
      <c r="A30" s="11">
        <v>2013</v>
      </c>
      <c r="B30" s="34">
        <v>0.66653504176339595</v>
      </c>
      <c r="C30" s="34">
        <v>-0.13528695604350105</v>
      </c>
      <c r="D30" s="34">
        <v>-1.2037890016138704</v>
      </c>
      <c r="E30" s="34">
        <v>0.24220387763078577</v>
      </c>
      <c r="F30" s="34">
        <v>1.4833448941972165</v>
      </c>
      <c r="G30" s="34">
        <v>1.3281782433884644</v>
      </c>
      <c r="H30" s="34" t="s">
        <v>445</v>
      </c>
      <c r="I30" s="34" t="s">
        <v>445</v>
      </c>
      <c r="J30" s="34">
        <v>6.0103078133230099</v>
      </c>
      <c r="K30" s="34">
        <v>5.6254343081486553</v>
      </c>
      <c r="L30" s="35" t="s">
        <v>445</v>
      </c>
    </row>
    <row r="31" spans="1:12" x14ac:dyDescent="0.25">
      <c r="A31" s="11">
        <v>2014</v>
      </c>
      <c r="B31" s="34">
        <v>2.6415897461004505</v>
      </c>
      <c r="C31" s="34">
        <v>2.4556283965902423</v>
      </c>
      <c r="D31" s="34">
        <v>1.9208464571819093</v>
      </c>
      <c r="E31" s="34">
        <v>-0.74420321961305547</v>
      </c>
      <c r="F31" s="34">
        <v>3.7794164802066774</v>
      </c>
      <c r="G31" s="34">
        <v>2.8391060669128905</v>
      </c>
      <c r="H31" s="34" t="s">
        <v>445</v>
      </c>
      <c r="I31" s="34" t="s">
        <v>445</v>
      </c>
      <c r="J31" s="34">
        <v>3.6954342269651903</v>
      </c>
      <c r="K31" s="34">
        <v>4.5469220413466189</v>
      </c>
      <c r="L31" s="35" t="s">
        <v>445</v>
      </c>
    </row>
    <row r="32" spans="1:12" x14ac:dyDescent="0.25">
      <c r="A32" s="11">
        <v>2015</v>
      </c>
      <c r="B32" s="34">
        <v>4.814899670274329</v>
      </c>
      <c r="C32" s="34">
        <v>7.3495154001426357</v>
      </c>
      <c r="D32" s="34">
        <v>2.7640009323855992</v>
      </c>
      <c r="E32" s="34">
        <v>2.754809459260386</v>
      </c>
      <c r="F32" s="34">
        <v>5.3033864849507637</v>
      </c>
      <c r="G32" s="34">
        <v>21.56547000759204</v>
      </c>
      <c r="H32" s="34" t="s">
        <v>445</v>
      </c>
      <c r="I32" s="34" t="s">
        <v>445</v>
      </c>
      <c r="J32" s="34">
        <v>6.644240744228739</v>
      </c>
      <c r="K32" s="34">
        <v>8.5191469200127017</v>
      </c>
      <c r="L32" s="35" t="s">
        <v>445</v>
      </c>
    </row>
    <row r="33" spans="1:12" x14ac:dyDescent="0.25">
      <c r="A33" s="11">
        <v>2016</v>
      </c>
      <c r="B33" s="34">
        <v>2.132727783939842</v>
      </c>
      <c r="C33" s="34">
        <v>0.25226464944427107</v>
      </c>
      <c r="D33" s="34">
        <v>3.8626987370025319</v>
      </c>
      <c r="E33" s="34">
        <v>5.3367121601563809</v>
      </c>
      <c r="F33" s="34">
        <v>1.9286372397055089</v>
      </c>
      <c r="G33" s="34">
        <v>-9.3450150514444914</v>
      </c>
      <c r="H33" s="34" t="s">
        <v>445</v>
      </c>
      <c r="I33" s="34" t="s">
        <v>445</v>
      </c>
      <c r="J33" s="34">
        <v>5.0306133998047073</v>
      </c>
      <c r="K33" s="34">
        <v>4.8342850394610224</v>
      </c>
      <c r="L33" s="35" t="s">
        <v>445</v>
      </c>
    </row>
    <row r="34" spans="1:12" x14ac:dyDescent="0.25">
      <c r="A34" s="11">
        <v>2017</v>
      </c>
      <c r="B34" s="34">
        <v>3.0432795558063219</v>
      </c>
      <c r="C34" s="34">
        <v>3.5596144012152564</v>
      </c>
      <c r="D34" s="34">
        <v>4.5470658946654652</v>
      </c>
      <c r="E34" s="34">
        <v>-0.67951648889446403</v>
      </c>
      <c r="F34" s="34">
        <v>1.0149424447453157</v>
      </c>
      <c r="G34" s="34">
        <v>3.4537149256949675</v>
      </c>
      <c r="H34" s="34" t="s">
        <v>445</v>
      </c>
      <c r="I34" s="34" t="s">
        <v>445</v>
      </c>
      <c r="J34" s="34">
        <v>3.6056271230590085</v>
      </c>
      <c r="K34" s="34">
        <v>3.9074814004144969</v>
      </c>
      <c r="L34" s="35" t="s">
        <v>445</v>
      </c>
    </row>
    <row r="35" spans="1:12" x14ac:dyDescent="0.25">
      <c r="A35" s="11">
        <v>2018</v>
      </c>
      <c r="B35" s="34">
        <v>3.7686315089492552</v>
      </c>
      <c r="C35" s="34">
        <v>2.9874424477361856</v>
      </c>
      <c r="D35" s="34">
        <v>4.1810832649129139</v>
      </c>
      <c r="E35" s="34">
        <v>-3.7790351646952303</v>
      </c>
      <c r="F35" s="34">
        <v>0.22729102399432577</v>
      </c>
      <c r="G35" s="34">
        <v>2.554347532030917</v>
      </c>
      <c r="H35" s="34" t="s">
        <v>445</v>
      </c>
      <c r="I35" s="34" t="s">
        <v>445</v>
      </c>
      <c r="J35" s="34">
        <v>5.1847428232696444</v>
      </c>
      <c r="K35" s="34">
        <v>4.9467189670322256</v>
      </c>
      <c r="L35" s="35" t="s">
        <v>445</v>
      </c>
    </row>
    <row r="36" spans="1:12" x14ac:dyDescent="0.25">
      <c r="A36" s="11">
        <v>2019</v>
      </c>
      <c r="B36" s="34">
        <v>2.3170234546965816</v>
      </c>
      <c r="C36" s="34">
        <v>3.5212077109252817</v>
      </c>
      <c r="D36" s="34">
        <v>2.2023038526500045</v>
      </c>
      <c r="E36" s="34">
        <v>9.3996832488711703</v>
      </c>
      <c r="F36" s="34">
        <v>4.6777525022540374</v>
      </c>
      <c r="G36" s="34">
        <v>5.7877962825143356</v>
      </c>
      <c r="H36" s="34" t="s">
        <v>445</v>
      </c>
      <c r="I36" s="34" t="s">
        <v>445</v>
      </c>
      <c r="J36" s="34">
        <v>0.77048159509962488</v>
      </c>
      <c r="K36" s="34">
        <v>2.0912957565811752</v>
      </c>
      <c r="L36" s="35" t="s">
        <v>445</v>
      </c>
    </row>
    <row r="37" spans="1:12" x14ac:dyDescent="0.25">
      <c r="A37" s="14">
        <v>2020</v>
      </c>
      <c r="B37" s="36">
        <v>-5.1880412979626414</v>
      </c>
      <c r="C37" s="37">
        <v>-3.7393477351785833</v>
      </c>
      <c r="D37" s="37">
        <v>-1.1658442118100822</v>
      </c>
      <c r="E37" s="37">
        <v>5.8124092735573072</v>
      </c>
      <c r="F37" s="37">
        <v>-2.3168439968539332</v>
      </c>
      <c r="G37" s="37">
        <v>-11.877945347687728</v>
      </c>
      <c r="H37" s="37" t="s">
        <v>445</v>
      </c>
      <c r="I37" s="37" t="s">
        <v>445</v>
      </c>
      <c r="J37" s="37">
        <v>-7.2289712670014836</v>
      </c>
      <c r="K37" s="37">
        <v>-8.4997746439177035</v>
      </c>
      <c r="L37" s="38" t="s">
        <v>445</v>
      </c>
    </row>
    <row r="38" spans="1:12" x14ac:dyDescent="0.25">
      <c r="A38" s="11" t="s">
        <v>459</v>
      </c>
      <c r="B38" s="34">
        <v>4.3046787452830841</v>
      </c>
      <c r="C38" s="34">
        <v>-2.5554792757276346E-2</v>
      </c>
      <c r="D38" s="34">
        <v>4.1710494848861828</v>
      </c>
      <c r="E38" s="34">
        <v>-4.4593184979137703</v>
      </c>
      <c r="F38" s="34">
        <v>-4.7074256670754266E-2</v>
      </c>
      <c r="G38" s="34">
        <v>-9.4426610707247107</v>
      </c>
      <c r="H38" s="34" t="s">
        <v>445</v>
      </c>
      <c r="I38" s="34" t="s">
        <v>445</v>
      </c>
      <c r="J38" s="34">
        <v>6.1117135023621216</v>
      </c>
      <c r="K38" s="34">
        <v>4.5182315313250854</v>
      </c>
      <c r="L38" s="35" t="s">
        <v>445</v>
      </c>
    </row>
    <row r="39" spans="1:12" x14ac:dyDescent="0.25">
      <c r="A39" s="11" t="s">
        <v>460</v>
      </c>
      <c r="B39" s="34">
        <v>3.1697219371015279</v>
      </c>
      <c r="C39" s="34">
        <v>4.7263762763470822</v>
      </c>
      <c r="D39" s="34">
        <v>4.4422357405567112</v>
      </c>
      <c r="E39" s="34">
        <v>-2.9256471570027713</v>
      </c>
      <c r="F39" s="34">
        <v>2.0440410944027292</v>
      </c>
      <c r="G39" s="34">
        <v>8.0349258906516638</v>
      </c>
      <c r="H39" s="34" t="s">
        <v>445</v>
      </c>
      <c r="I39" s="34" t="s">
        <v>445</v>
      </c>
      <c r="J39" s="34">
        <v>4.5623898558069982</v>
      </c>
      <c r="K39" s="34">
        <v>6.4333188801885939</v>
      </c>
      <c r="L39" s="35" t="s">
        <v>445</v>
      </c>
    </row>
    <row r="40" spans="1:12" x14ac:dyDescent="0.25">
      <c r="A40" s="11" t="s">
        <v>455</v>
      </c>
      <c r="B40" s="34">
        <v>3.6315929065497699</v>
      </c>
      <c r="C40" s="34">
        <v>2.5281702697923265</v>
      </c>
      <c r="D40" s="34">
        <v>1.4623372199402667</v>
      </c>
      <c r="E40" s="34">
        <v>7.5544158425560255</v>
      </c>
      <c r="F40" s="34">
        <v>3.5815288076519494</v>
      </c>
      <c r="G40" s="34">
        <v>4.6408821519458172</v>
      </c>
      <c r="H40" s="34" t="s">
        <v>445</v>
      </c>
      <c r="I40" s="34" t="s">
        <v>445</v>
      </c>
      <c r="J40" s="34">
        <v>7.7864919274295232</v>
      </c>
      <c r="K40" s="34">
        <v>7.2627466994423315</v>
      </c>
      <c r="L40" s="35" t="s">
        <v>445</v>
      </c>
    </row>
    <row r="41" spans="1:12" x14ac:dyDescent="0.25">
      <c r="A41" s="11" t="s">
        <v>456</v>
      </c>
      <c r="B41" s="34">
        <v>2.3596759609852995</v>
      </c>
      <c r="C41" s="34">
        <v>3.7505235051511647</v>
      </c>
      <c r="D41" s="34">
        <v>3.0278623069364556</v>
      </c>
      <c r="E41" s="34">
        <v>10.168764547435345</v>
      </c>
      <c r="F41" s="34">
        <v>6.1155505256858902</v>
      </c>
      <c r="G41" s="34">
        <v>3.4462980882051539</v>
      </c>
      <c r="H41" s="34" t="s">
        <v>445</v>
      </c>
      <c r="I41" s="34" t="s">
        <v>445</v>
      </c>
      <c r="J41" s="34">
        <v>-1.8166807345418761</v>
      </c>
      <c r="K41" s="34">
        <v>1.0672391539505526</v>
      </c>
      <c r="L41" s="35" t="s">
        <v>445</v>
      </c>
    </row>
    <row r="42" spans="1:12" x14ac:dyDescent="0.25">
      <c r="A42" s="11" t="s">
        <v>457</v>
      </c>
      <c r="B42" s="34">
        <v>1.4402632695031912</v>
      </c>
      <c r="C42" s="34">
        <v>3.553053252259204</v>
      </c>
      <c r="D42" s="34">
        <v>1.786351874172226</v>
      </c>
      <c r="E42" s="34">
        <v>11.268879082886002</v>
      </c>
      <c r="F42" s="34">
        <v>4.283398428480794</v>
      </c>
      <c r="G42" s="34">
        <v>7.3063564509535439</v>
      </c>
      <c r="H42" s="34" t="s">
        <v>445</v>
      </c>
      <c r="I42" s="34" t="s">
        <v>445</v>
      </c>
      <c r="J42" s="34">
        <v>-0.49193025427034343</v>
      </c>
      <c r="K42" s="34">
        <v>2.6885886510291925</v>
      </c>
      <c r="L42" s="35" t="s">
        <v>445</v>
      </c>
    </row>
    <row r="43" spans="1:12" x14ac:dyDescent="0.25">
      <c r="A43" s="11" t="s">
        <v>458</v>
      </c>
      <c r="B43" s="34">
        <v>2.0086690915654231</v>
      </c>
      <c r="C43" s="34">
        <v>4.1253312287359307</v>
      </c>
      <c r="D43" s="34">
        <v>2.5157800636834224</v>
      </c>
      <c r="E43" s="34">
        <v>8.5047171890843458</v>
      </c>
      <c r="F43" s="34">
        <v>4.6620605310255598</v>
      </c>
      <c r="G43" s="34">
        <v>7.1769442666087144</v>
      </c>
      <c r="H43" s="34" t="s">
        <v>445</v>
      </c>
      <c r="I43" s="34" t="s">
        <v>445</v>
      </c>
      <c r="J43" s="34">
        <v>-1.7962890073381175</v>
      </c>
      <c r="K43" s="34">
        <v>-2.0079778415496463</v>
      </c>
      <c r="L43" s="35" t="s">
        <v>445</v>
      </c>
    </row>
    <row r="44" spans="1:12" x14ac:dyDescent="0.25">
      <c r="A44" s="11" t="s">
        <v>450</v>
      </c>
      <c r="B44" s="34">
        <v>-3.6456876166473791</v>
      </c>
      <c r="C44" s="34">
        <v>-0.62361356360271714</v>
      </c>
      <c r="D44" s="34">
        <v>1.0490407204882786</v>
      </c>
      <c r="E44" s="34">
        <v>3.1217558950022095</v>
      </c>
      <c r="F44" s="34">
        <v>1.194708242700699</v>
      </c>
      <c r="G44" s="34">
        <v>-7.4717310428477788</v>
      </c>
      <c r="H44" s="34" t="s">
        <v>445</v>
      </c>
      <c r="I44" s="34" t="s">
        <v>445</v>
      </c>
      <c r="J44" s="34">
        <v>-5.6390339317791387</v>
      </c>
      <c r="K44" s="34">
        <v>-2.321200454982943</v>
      </c>
      <c r="L44" s="35" t="s">
        <v>445</v>
      </c>
    </row>
    <row r="45" spans="1:12" x14ac:dyDescent="0.25">
      <c r="A45" s="11" t="s">
        <v>451</v>
      </c>
      <c r="B45" s="34">
        <v>-12.109105652198849</v>
      </c>
      <c r="C45" s="34">
        <v>-7.6572874718185346</v>
      </c>
      <c r="D45" s="34">
        <v>-4.2272626839910288</v>
      </c>
      <c r="E45" s="34">
        <v>6.0039451827242516</v>
      </c>
      <c r="F45" s="34">
        <v>-10.437752612754991</v>
      </c>
      <c r="G45" s="34">
        <v>-15.103851254008163</v>
      </c>
      <c r="H45" s="34" t="s">
        <v>445</v>
      </c>
      <c r="I45" s="34" t="s">
        <v>445</v>
      </c>
      <c r="J45" s="34">
        <v>-25.982105101277199</v>
      </c>
      <c r="K45" s="34">
        <v>-26.796918170201252</v>
      </c>
      <c r="L45" s="35" t="s">
        <v>445</v>
      </c>
    </row>
    <row r="46" spans="1:12" x14ac:dyDescent="0.25">
      <c r="A46" s="11" t="s">
        <v>452</v>
      </c>
      <c r="B46" s="34">
        <v>-2.3785997983840161</v>
      </c>
      <c r="C46" s="34">
        <v>-1.3261760160481657</v>
      </c>
      <c r="D46" s="34">
        <v>0.98842690320996951</v>
      </c>
      <c r="E46" s="34">
        <v>6.1914520654356977</v>
      </c>
      <c r="F46" s="34">
        <v>-0.3078471236570266</v>
      </c>
      <c r="G46" s="34">
        <v>-8.2124869641139355</v>
      </c>
      <c r="H46" s="34" t="s">
        <v>445</v>
      </c>
      <c r="I46" s="34" t="s">
        <v>445</v>
      </c>
      <c r="J46" s="34">
        <v>0.67893635064841362</v>
      </c>
      <c r="K46" s="34">
        <v>-5.9939469595506978</v>
      </c>
      <c r="L46" s="35" t="s">
        <v>445</v>
      </c>
    </row>
    <row r="47" spans="1:12" x14ac:dyDescent="0.25">
      <c r="A47" s="11" t="s">
        <v>453</v>
      </c>
      <c r="B47" s="34">
        <v>-2.6541132682021811</v>
      </c>
      <c r="C47" s="34">
        <v>-5.0415930186103566</v>
      </c>
      <c r="D47" s="34">
        <v>-2.3796902620361919</v>
      </c>
      <c r="E47" s="34">
        <v>7.6440981833141279</v>
      </c>
      <c r="F47" s="34">
        <v>0.12005122355012077</v>
      </c>
      <c r="G47" s="34">
        <v>-15.440451154602314</v>
      </c>
      <c r="H47" s="34" t="s">
        <v>445</v>
      </c>
      <c r="I47" s="34" t="s">
        <v>445</v>
      </c>
      <c r="J47" s="34">
        <v>1.8035244066177114</v>
      </c>
      <c r="K47" s="34">
        <v>0.58467860059079158</v>
      </c>
      <c r="L47" s="35" t="s">
        <v>445</v>
      </c>
    </row>
    <row r="48" spans="1:12" x14ac:dyDescent="0.25">
      <c r="A48" s="33"/>
      <c r="B48" s="378" t="s">
        <v>261</v>
      </c>
      <c r="C48" s="378"/>
      <c r="D48" s="378"/>
      <c r="E48" s="378"/>
      <c r="F48" s="378"/>
      <c r="G48" s="378"/>
      <c r="H48" s="378"/>
      <c r="I48" s="378"/>
      <c r="J48" s="378"/>
      <c r="K48" s="378"/>
      <c r="L48" s="379"/>
    </row>
    <row r="49" spans="1:12" x14ac:dyDescent="0.25">
      <c r="A49" s="11" t="s">
        <v>459</v>
      </c>
      <c r="B49" s="34">
        <v>0.92896734976474704</v>
      </c>
      <c r="C49" s="34">
        <v>0.1414072699152058</v>
      </c>
      <c r="D49" s="34">
        <v>1.227571975572971</v>
      </c>
      <c r="E49" s="34">
        <v>0.53821625796308581</v>
      </c>
      <c r="F49" s="34">
        <v>0.96369032544423305</v>
      </c>
      <c r="G49" s="34">
        <v>-3.4047591554504635</v>
      </c>
      <c r="H49" s="34" t="s">
        <v>445</v>
      </c>
      <c r="I49" s="34" t="s">
        <v>445</v>
      </c>
      <c r="J49" s="34">
        <v>-0.283257204097211</v>
      </c>
      <c r="K49" s="34">
        <v>0.36369377898282096</v>
      </c>
      <c r="L49" s="35" t="s">
        <v>445</v>
      </c>
    </row>
    <row r="50" spans="1:12" x14ac:dyDescent="0.25">
      <c r="A50" s="11" t="s">
        <v>460</v>
      </c>
      <c r="B50" s="34">
        <v>0.44848084938027455</v>
      </c>
      <c r="C50" s="34">
        <v>1.8931736132146995</v>
      </c>
      <c r="D50" s="34">
        <v>0.57204266246824886</v>
      </c>
      <c r="E50" s="34">
        <v>2.0367147107956924</v>
      </c>
      <c r="F50" s="34">
        <v>1.2410351622244065</v>
      </c>
      <c r="G50" s="34">
        <v>6.0813280328380301</v>
      </c>
      <c r="H50" s="34" t="s">
        <v>445</v>
      </c>
      <c r="I50" s="34" t="s">
        <v>445</v>
      </c>
      <c r="J50" s="34">
        <v>1.802967032063421</v>
      </c>
      <c r="K50" s="34">
        <v>2.7717136439517418</v>
      </c>
      <c r="L50" s="35" t="s">
        <v>445</v>
      </c>
    </row>
    <row r="51" spans="1:12" x14ac:dyDescent="0.25">
      <c r="A51" s="11" t="s">
        <v>455</v>
      </c>
      <c r="B51" s="34">
        <v>0.62415531047064121</v>
      </c>
      <c r="C51" s="34">
        <v>1.2099402250989755</v>
      </c>
      <c r="D51" s="34">
        <v>0.46757399409418099</v>
      </c>
      <c r="E51" s="34">
        <v>4.9641105249271078</v>
      </c>
      <c r="F51" s="34">
        <v>1.7578787569672443</v>
      </c>
      <c r="G51" s="34">
        <v>2.5348756198794007</v>
      </c>
      <c r="H51" s="34" t="s">
        <v>445</v>
      </c>
      <c r="I51" s="34" t="s">
        <v>445</v>
      </c>
      <c r="J51" s="34">
        <v>1.6366184515047308</v>
      </c>
      <c r="K51" s="34">
        <v>0.18583280868780605</v>
      </c>
      <c r="L51" s="35" t="s">
        <v>445</v>
      </c>
    </row>
    <row r="52" spans="1:12" x14ac:dyDescent="0.25">
      <c r="A52" s="11" t="s">
        <v>456</v>
      </c>
      <c r="B52" s="34">
        <v>0.35314877803141087</v>
      </c>
      <c r="C52" s="34">
        <v>0.3977602753187881</v>
      </c>
      <c r="D52" s="34">
        <v>0.68525968419896799</v>
      </c>
      <c r="E52" s="34">
        <v>2.1498234219280619</v>
      </c>
      <c r="F52" s="34">
        <v>1.2269219078005875</v>
      </c>
      <c r="G52" s="34">
        <v>-1.0919648773423631</v>
      </c>
      <c r="H52" s="34" t="s">
        <v>445</v>
      </c>
      <c r="I52" s="34" t="s">
        <v>445</v>
      </c>
      <c r="J52" s="34">
        <v>-4.1536434437483081</v>
      </c>
      <c r="K52" s="34">
        <v>-1.2190542962111124</v>
      </c>
      <c r="L52" s="35" t="s">
        <v>445</v>
      </c>
    </row>
    <row r="53" spans="1:12" x14ac:dyDescent="0.25">
      <c r="A53" s="11" t="s">
        <v>457</v>
      </c>
      <c r="B53" s="34">
        <v>0.38009882552798047</v>
      </c>
      <c r="C53" s="34">
        <v>0.31154272015052697</v>
      </c>
      <c r="D53" s="34">
        <v>3.6182661756512857E-2</v>
      </c>
      <c r="E53" s="34">
        <v>1.3406601129328095</v>
      </c>
      <c r="F53" s="34">
        <v>0.65221339999487782</v>
      </c>
      <c r="G53" s="34">
        <v>0.69404502210149133</v>
      </c>
      <c r="H53" s="34" t="s">
        <v>445</v>
      </c>
      <c r="I53" s="34" t="s">
        <v>445</v>
      </c>
      <c r="J53" s="34">
        <v>-0.40813850212735758</v>
      </c>
      <c r="K53" s="34">
        <v>-0.2181324787518264</v>
      </c>
      <c r="L53" s="35" t="s">
        <v>445</v>
      </c>
    </row>
    <row r="54" spans="1:12" x14ac:dyDescent="0.25">
      <c r="A54" s="11" t="s">
        <v>458</v>
      </c>
      <c r="B54" s="34">
        <v>0.58827635398021982</v>
      </c>
      <c r="C54" s="34">
        <v>1.4829276281763697</v>
      </c>
      <c r="D54" s="34">
        <v>0.471506259502803</v>
      </c>
      <c r="E54" s="34">
        <v>1.4246368751138334</v>
      </c>
      <c r="F54" s="34">
        <v>0.75800676085746943</v>
      </c>
      <c r="G54" s="34">
        <v>4.7052523783695364</v>
      </c>
      <c r="H54" s="34" t="s">
        <v>445</v>
      </c>
      <c r="I54" s="34" t="s">
        <v>445</v>
      </c>
      <c r="J54" s="34">
        <v>1.0831099631384973</v>
      </c>
      <c r="K54" s="34">
        <v>-0.7275889364202186</v>
      </c>
      <c r="L54" s="35" t="s">
        <v>445</v>
      </c>
    </row>
    <row r="55" spans="1:12" x14ac:dyDescent="0.25">
      <c r="A55" s="11" t="s">
        <v>450</v>
      </c>
      <c r="B55" s="34">
        <v>-5.0805998107974517</v>
      </c>
      <c r="C55" s="34">
        <v>-2.8014645214626626</v>
      </c>
      <c r="D55" s="34">
        <v>-0.17604704451326825</v>
      </c>
      <c r="E55" s="34">
        <v>3.318059477726365E-2</v>
      </c>
      <c r="F55" s="34">
        <v>-0.23773835048295666</v>
      </c>
      <c r="G55" s="34">
        <v>-11.498586202694014</v>
      </c>
      <c r="H55" s="34" t="s">
        <v>445</v>
      </c>
      <c r="I55" s="34" t="s">
        <v>445</v>
      </c>
      <c r="J55" s="34">
        <v>-1.7594151812452594</v>
      </c>
      <c r="K55" s="34">
        <v>0.59013296127625381</v>
      </c>
      <c r="L55" s="35" t="s">
        <v>445</v>
      </c>
    </row>
    <row r="56" spans="1:12" x14ac:dyDescent="0.25">
      <c r="A56" s="11" t="s">
        <v>451</v>
      </c>
      <c r="B56" s="34">
        <v>-8.3032483603968785</v>
      </c>
      <c r="C56" s="34">
        <v>-7.0597424917146441</v>
      </c>
      <c r="D56" s="34">
        <v>-4.7848097788706383</v>
      </c>
      <c r="E56" s="34">
        <v>3.2939926226146952</v>
      </c>
      <c r="F56" s="34">
        <v>-12.08394839740447</v>
      </c>
      <c r="G56" s="34">
        <v>-9.2721282982057005</v>
      </c>
      <c r="H56" s="34" t="s">
        <v>445</v>
      </c>
      <c r="I56" s="34" t="s">
        <v>445</v>
      </c>
      <c r="J56" s="34">
        <v>-25.170318509390682</v>
      </c>
      <c r="K56" s="34">
        <v>-26.513018957423739</v>
      </c>
      <c r="L56" s="35" t="s">
        <v>445</v>
      </c>
    </row>
    <row r="57" spans="1:12" x14ac:dyDescent="0.25">
      <c r="A57" s="11" t="s">
        <v>452</v>
      </c>
      <c r="B57" s="34">
        <v>11.64542182049621</v>
      </c>
      <c r="C57" s="34">
        <v>7.3348032064539268</v>
      </c>
      <c r="D57" s="34">
        <v>5.6010967641651206</v>
      </c>
      <c r="E57" s="34">
        <v>0.13469507482686538</v>
      </c>
      <c r="F57" s="34">
        <v>11.779464342941722</v>
      </c>
      <c r="G57" s="34">
        <v>8.8351172551424497</v>
      </c>
      <c r="H57" s="34" t="s">
        <v>445</v>
      </c>
      <c r="I57" s="34" t="s">
        <v>445</v>
      </c>
      <c r="J57" s="34">
        <v>35.47155979738065</v>
      </c>
      <c r="K57" s="34">
        <v>28.192861748205559</v>
      </c>
      <c r="L57" s="35" t="s">
        <v>445</v>
      </c>
    </row>
    <row r="58" spans="1:12" x14ac:dyDescent="0.25">
      <c r="A58" s="14" t="s">
        <v>453</v>
      </c>
      <c r="B58" s="37">
        <v>0.24160183684568892</v>
      </c>
      <c r="C58" s="37">
        <v>-2.1981764834520447</v>
      </c>
      <c r="D58" s="37">
        <v>-3.3124831490425777</v>
      </c>
      <c r="E58" s="37">
        <v>2.6115563474644006</v>
      </c>
      <c r="F58" s="37">
        <v>2.6090801171741731</v>
      </c>
      <c r="G58" s="37">
        <v>-3.6680248757834164</v>
      </c>
      <c r="H58" s="37" t="s">
        <v>445</v>
      </c>
      <c r="I58" s="37" t="s">
        <v>445</v>
      </c>
      <c r="J58" s="37">
        <v>1.4290235468074002</v>
      </c>
      <c r="K58" s="37">
        <v>5.0959013306684113</v>
      </c>
      <c r="L58" s="38" t="s">
        <v>445</v>
      </c>
    </row>
    <row r="60" spans="1:12" x14ac:dyDescent="0.25">
      <c r="A60" s="1" t="s">
        <v>438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L39" sqref="L39"/>
    </sheetView>
  </sheetViews>
  <sheetFormatPr defaultColWidth="8" defaultRowHeight="13.8" x14ac:dyDescent="0.25"/>
  <cols>
    <col min="1" max="1" width="11.09765625" style="24" customWidth="1"/>
    <col min="2" max="2" width="8.8984375" style="24" customWidth="1"/>
    <col min="3" max="3" width="17.59765625" style="24" customWidth="1"/>
    <col min="4" max="13" width="13.5" style="24" customWidth="1"/>
    <col min="14" max="16384" width="8" style="24"/>
  </cols>
  <sheetData>
    <row r="1" spans="1:13" ht="16.8" x14ac:dyDescent="0.3">
      <c r="A1" s="273" t="s">
        <v>262</v>
      </c>
      <c r="B1" s="273"/>
      <c r="C1" s="273"/>
    </row>
    <row r="2" spans="1:13" ht="16.8" x14ac:dyDescent="0.3">
      <c r="A2" s="274" t="s">
        <v>263</v>
      </c>
      <c r="B2" s="273"/>
      <c r="C2" s="273"/>
    </row>
    <row r="3" spans="1:13" x14ac:dyDescent="0.25">
      <c r="A3" s="26"/>
    </row>
    <row r="4" spans="1:13" ht="27.6" x14ac:dyDescent="0.25">
      <c r="A4" s="27"/>
      <c r="B4" s="380" t="s">
        <v>264</v>
      </c>
      <c r="C4" s="390"/>
      <c r="D4" s="390"/>
      <c r="E4" s="390"/>
      <c r="F4" s="390"/>
      <c r="G4" s="390"/>
      <c r="H4" s="390"/>
      <c r="I4" s="390"/>
      <c r="J4" s="390"/>
      <c r="K4" s="390"/>
      <c r="L4" s="391"/>
      <c r="M4" s="46" t="s">
        <v>302</v>
      </c>
    </row>
    <row r="5" spans="1:13" ht="114" customHeight="1" x14ac:dyDescent="0.25">
      <c r="A5" s="47"/>
      <c r="B5" s="29" t="s">
        <v>265</v>
      </c>
      <c r="C5" s="48" t="s">
        <v>152</v>
      </c>
      <c r="D5" s="48" t="s">
        <v>153</v>
      </c>
      <c r="E5" s="48" t="s">
        <v>154</v>
      </c>
      <c r="F5" s="48" t="s">
        <v>155</v>
      </c>
      <c r="G5" s="48" t="s">
        <v>156</v>
      </c>
      <c r="H5" s="48" t="s">
        <v>157</v>
      </c>
      <c r="I5" s="48" t="s">
        <v>158</v>
      </c>
      <c r="J5" s="48" t="s">
        <v>159</v>
      </c>
      <c r="K5" s="49" t="s">
        <v>160</v>
      </c>
      <c r="L5" s="48" t="s">
        <v>161</v>
      </c>
      <c r="M5" s="50"/>
    </row>
    <row r="6" spans="1:13" x14ac:dyDescent="0.25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 x14ac:dyDescent="0.25">
      <c r="A7" s="33"/>
      <c r="B7" s="378" t="s">
        <v>257</v>
      </c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9"/>
    </row>
    <row r="8" spans="1:13" x14ac:dyDescent="0.25">
      <c r="A8" s="11">
        <f>[3]GDP_output!B8</f>
        <v>2013</v>
      </c>
      <c r="B8" s="34">
        <f>[3]GDP_output!C8</f>
        <v>67.358630000000005</v>
      </c>
      <c r="C8" s="34">
        <f>[3]GDP_output!D8</f>
        <v>2.033172</v>
      </c>
      <c r="D8" s="34">
        <f>[3]GDP_output!E8</f>
        <v>16.353390999999998</v>
      </c>
      <c r="E8" s="34">
        <f>[3]GDP_output!F8</f>
        <v>5.0448880000000011</v>
      </c>
      <c r="F8" s="34">
        <f>[3]GDP_output!G8</f>
        <v>12.959477000000001</v>
      </c>
      <c r="G8" s="34">
        <f>[3]GDP_output!H8</f>
        <v>3.1532589999999994</v>
      </c>
      <c r="H8" s="34">
        <f>[3]GDP_output!I8</f>
        <v>2.342803</v>
      </c>
      <c r="I8" s="34">
        <f>[3]GDP_output!J8</f>
        <v>8.0405339999999992</v>
      </c>
      <c r="J8" s="34">
        <f>[3]GDP_output!K8</f>
        <v>5.6459790000000005</v>
      </c>
      <c r="K8" s="34">
        <f>[3]GDP_output!L8</f>
        <v>9.3447430000000011</v>
      </c>
      <c r="L8" s="34">
        <f>[3]GDP_output!M8</f>
        <v>2.4403839999999999</v>
      </c>
      <c r="M8" s="35">
        <f>[3]GDP_output!N8</f>
        <v>7.0901319999999997</v>
      </c>
    </row>
    <row r="9" spans="1:13" x14ac:dyDescent="0.25">
      <c r="A9" s="11">
        <f>[3]GDP_output!B9</f>
        <v>2014</v>
      </c>
      <c r="B9" s="34">
        <f>[3]GDP_output!C9</f>
        <v>68.857110000000006</v>
      </c>
      <c r="C9" s="34">
        <f>[3]GDP_output!D9</f>
        <v>2.4614249999999998</v>
      </c>
      <c r="D9" s="34">
        <f>[3]GDP_output!E9</f>
        <v>18.029513999999995</v>
      </c>
      <c r="E9" s="34">
        <f>[3]GDP_output!F9</f>
        <v>5.4572770000000004</v>
      </c>
      <c r="F9" s="34">
        <f>[3]GDP_output!G9</f>
        <v>13.627169</v>
      </c>
      <c r="G9" s="34">
        <f>[3]GDP_output!H9</f>
        <v>3.0747019999999998</v>
      </c>
      <c r="H9" s="34">
        <f>[3]GDP_output!I9</f>
        <v>2.5077599999999998</v>
      </c>
      <c r="I9" s="34">
        <f>[3]GDP_output!J9</f>
        <v>5.9969390000000011</v>
      </c>
      <c r="J9" s="34">
        <f>[3]GDP_output!K9</f>
        <v>6.1378050000000002</v>
      </c>
      <c r="K9" s="34">
        <f>[3]GDP_output!L9</f>
        <v>9.0547549999999983</v>
      </c>
      <c r="L9" s="34">
        <f>[3]GDP_output!M9</f>
        <v>2.5097640000000001</v>
      </c>
      <c r="M9" s="35">
        <f>[3]GDP_output!N9</f>
        <v>7.4126890000000003</v>
      </c>
    </row>
    <row r="10" spans="1:13" x14ac:dyDescent="0.25">
      <c r="A10" s="11">
        <f>[3]GDP_output!B10</f>
        <v>2015</v>
      </c>
      <c r="B10" s="34">
        <f>[3]GDP_output!C10</f>
        <v>71.786174000000003</v>
      </c>
      <c r="C10" s="34">
        <f>[3]GDP_output!D10</f>
        <v>2.0929229999999999</v>
      </c>
      <c r="D10" s="34">
        <f>[3]GDP_output!E10</f>
        <v>18.702878999999992</v>
      </c>
      <c r="E10" s="34">
        <f>[3]GDP_output!F10</f>
        <v>5.6351570000000004</v>
      </c>
      <c r="F10" s="34">
        <f>[3]GDP_output!G10</f>
        <v>14.21359</v>
      </c>
      <c r="G10" s="34">
        <f>[3]GDP_output!H10</f>
        <v>3.2145920000000001</v>
      </c>
      <c r="H10" s="34">
        <f>[3]GDP_output!I10</f>
        <v>2.4468030000000001</v>
      </c>
      <c r="I10" s="34">
        <f>[3]GDP_output!J10</f>
        <v>6.2373100000000017</v>
      </c>
      <c r="J10" s="34">
        <f>[3]GDP_output!K10</f>
        <v>6.942196</v>
      </c>
      <c r="K10" s="34">
        <f>[3]GDP_output!L10</f>
        <v>9.4412120000000002</v>
      </c>
      <c r="L10" s="34">
        <f>[3]GDP_output!M10</f>
        <v>2.8595119999999996</v>
      </c>
      <c r="M10" s="35">
        <f>[3]GDP_output!N10</f>
        <v>7.9813900000000002</v>
      </c>
    </row>
    <row r="11" spans="1:13" x14ac:dyDescent="0.25">
      <c r="A11" s="11">
        <f>[3]GDP_output!B11</f>
        <v>2016</v>
      </c>
      <c r="B11" s="34">
        <f>[3]GDP_output!C11</f>
        <v>73.02203200000001</v>
      </c>
      <c r="C11" s="34">
        <f>[3]GDP_output!D11</f>
        <v>2.1815439999999997</v>
      </c>
      <c r="D11" s="34">
        <f>[3]GDP_output!E11</f>
        <v>18.12537</v>
      </c>
      <c r="E11" s="34">
        <f>[3]GDP_output!F11</f>
        <v>5.6020699999999994</v>
      </c>
      <c r="F11" s="34">
        <f>[3]GDP_output!G11</f>
        <v>13.646957</v>
      </c>
      <c r="G11" s="34">
        <f>[3]GDP_output!H11</f>
        <v>3.5449200000000003</v>
      </c>
      <c r="H11" s="34">
        <f>[3]GDP_output!I11</f>
        <v>2.2995609999999997</v>
      </c>
      <c r="I11" s="34">
        <f>[3]GDP_output!J11</f>
        <v>7.1576819999999994</v>
      </c>
      <c r="J11" s="34">
        <f>[3]GDP_output!K11</f>
        <v>7.2027030000000014</v>
      </c>
      <c r="K11" s="34">
        <f>[3]GDP_output!L11</f>
        <v>10.581203</v>
      </c>
      <c r="L11" s="34">
        <f>[3]GDP_output!M11</f>
        <v>2.6800220000000006</v>
      </c>
      <c r="M11" s="35">
        <f>[3]GDP_output!N11</f>
        <v>8.0294669999999986</v>
      </c>
    </row>
    <row r="12" spans="1:13" x14ac:dyDescent="0.25">
      <c r="A12" s="11">
        <f>[3]GDP_output!B12</f>
        <v>2017</v>
      </c>
      <c r="B12" s="34">
        <f>[3]GDP_output!C12</f>
        <v>75.780614</v>
      </c>
      <c r="C12" s="34">
        <f>[3]GDP_output!D12</f>
        <v>2.027962</v>
      </c>
      <c r="D12" s="34">
        <f>[3]GDP_output!E12</f>
        <v>18.212654000000001</v>
      </c>
      <c r="E12" s="34">
        <f>[3]GDP_output!F12</f>
        <v>6.2906769999999996</v>
      </c>
      <c r="F12" s="34">
        <f>[3]GDP_output!G12</f>
        <v>14.299873999999999</v>
      </c>
      <c r="G12" s="34">
        <f>[3]GDP_output!H12</f>
        <v>3.6734790000000004</v>
      </c>
      <c r="H12" s="34">
        <f>[3]GDP_output!I12</f>
        <v>2.1388569999999998</v>
      </c>
      <c r="I12" s="34">
        <f>[3]GDP_output!J12</f>
        <v>7.7270450000000004</v>
      </c>
      <c r="J12" s="34">
        <f>[3]GDP_output!K12</f>
        <v>7.6660840000000006</v>
      </c>
      <c r="K12" s="34">
        <f>[3]GDP_output!L12</f>
        <v>11.021859999999998</v>
      </c>
      <c r="L12" s="34">
        <f>[3]GDP_output!M12</f>
        <v>2.7221220000000002</v>
      </c>
      <c r="M12" s="35">
        <f>[3]GDP_output!N12</f>
        <v>8.751577000000001</v>
      </c>
    </row>
    <row r="13" spans="1:13" x14ac:dyDescent="0.25">
      <c r="A13" s="11">
        <f>[3]GDP_output!B13</f>
        <v>2018</v>
      </c>
      <c r="B13" s="34">
        <f>[3]GDP_output!C13</f>
        <v>80.216929000000007</v>
      </c>
      <c r="C13" s="34">
        <f>[3]GDP_output!D13</f>
        <v>2.1299919999999997</v>
      </c>
      <c r="D13" s="34">
        <f>[3]GDP_output!E13</f>
        <v>19.833039999999993</v>
      </c>
      <c r="E13" s="34">
        <f>[3]GDP_output!F13</f>
        <v>6.3616970000000004</v>
      </c>
      <c r="F13" s="34">
        <f>[3]GDP_output!G13</f>
        <v>14.67431</v>
      </c>
      <c r="G13" s="34">
        <f>[3]GDP_output!H13</f>
        <v>3.7069840000000003</v>
      </c>
      <c r="H13" s="34">
        <f>[3]GDP_output!I13</f>
        <v>2.5443099999999998</v>
      </c>
      <c r="I13" s="34">
        <f>[3]GDP_output!J13</f>
        <v>8.2627319999999997</v>
      </c>
      <c r="J13" s="34">
        <f>[3]GDP_output!K13</f>
        <v>8.0853360000000016</v>
      </c>
      <c r="K13" s="34">
        <f>[3]GDP_output!L13</f>
        <v>11.824217000000001</v>
      </c>
      <c r="L13" s="34">
        <f>[3]GDP_output!M13</f>
        <v>2.794311</v>
      </c>
      <c r="M13" s="35">
        <f>[3]GDP_output!N13</f>
        <v>9.2885770000000001</v>
      </c>
    </row>
    <row r="14" spans="1:13" x14ac:dyDescent="0.25">
      <c r="A14" s="11">
        <f>[3]GDP_output!B14</f>
        <v>2019</v>
      </c>
      <c r="B14" s="34">
        <f>[3]GDP_output!C14</f>
        <v>83.985543000000007</v>
      </c>
      <c r="C14" s="34">
        <f>[3]GDP_output!D14</f>
        <v>2.314816</v>
      </c>
      <c r="D14" s="34">
        <f>[3]GDP_output!E14</f>
        <v>20.612704999999998</v>
      </c>
      <c r="E14" s="34">
        <f>[3]GDP_output!F14</f>
        <v>6.3461119999999998</v>
      </c>
      <c r="F14" s="34">
        <f>[3]GDP_output!G14</f>
        <v>15.185191000000001</v>
      </c>
      <c r="G14" s="34">
        <f>[3]GDP_output!H14</f>
        <v>4.1520089999999996</v>
      </c>
      <c r="H14" s="34">
        <f>[3]GDP_output!I14</f>
        <v>2.6174700000000004</v>
      </c>
      <c r="I14" s="34">
        <f>[3]GDP_output!J14</f>
        <v>8.8905560000000001</v>
      </c>
      <c r="J14" s="34">
        <f>[3]GDP_output!K14</f>
        <v>8.0051810000000003</v>
      </c>
      <c r="K14" s="34">
        <f>[3]GDP_output!L14</f>
        <v>13.081400000000002</v>
      </c>
      <c r="L14" s="34">
        <f>[3]GDP_output!M14</f>
        <v>2.7801029999999995</v>
      </c>
      <c r="M14" s="35">
        <f>[3]GDP_output!N14</f>
        <v>9.8796339999999976</v>
      </c>
    </row>
    <row r="15" spans="1:13" x14ac:dyDescent="0.25">
      <c r="A15" s="14">
        <f>[3]GDP_output!B15</f>
        <v>2020</v>
      </c>
      <c r="B15" s="37">
        <f>[3]GDP_output!C15</f>
        <v>81.46958699999999</v>
      </c>
      <c r="C15" s="37">
        <f>[3]GDP_output!D15</f>
        <v>2.2594630000000002</v>
      </c>
      <c r="D15" s="37">
        <f>[3]GDP_output!E15</f>
        <v>19.778426</v>
      </c>
      <c r="E15" s="37">
        <f>[3]GDP_output!F15</f>
        <v>5.2142599999999995</v>
      </c>
      <c r="F15" s="37">
        <f>[3]GDP_output!G15</f>
        <v>14.322308000000001</v>
      </c>
      <c r="G15" s="37">
        <f>[3]GDP_output!H15</f>
        <v>3.9883060000000001</v>
      </c>
      <c r="H15" s="37">
        <f>[3]GDP_output!I15</f>
        <v>2.5858990000000004</v>
      </c>
      <c r="I15" s="37">
        <f>[3]GDP_output!J15</f>
        <v>9.3490540000000006</v>
      </c>
      <c r="J15" s="37">
        <f>[3]GDP_output!K15</f>
        <v>7.7854119999999991</v>
      </c>
      <c r="K15" s="37">
        <f>[3]GDP_output!L15</f>
        <v>13.644803</v>
      </c>
      <c r="L15" s="37">
        <f>[3]GDP_output!M15</f>
        <v>2.5416560000000001</v>
      </c>
      <c r="M15" s="38">
        <f>[3]GDP_output!N15</f>
        <v>9.635249</v>
      </c>
    </row>
    <row r="16" spans="1:13" x14ac:dyDescent="0.25">
      <c r="A16" s="11" t="str">
        <f>[3]GDP_output!B16</f>
        <v>2018 Q3</v>
      </c>
      <c r="B16" s="34">
        <f>[3]GDP_output!C16</f>
        <v>21.313019999999998</v>
      </c>
      <c r="C16" s="34">
        <f>[3]GDP_output!D16</f>
        <v>0.85953599999999997</v>
      </c>
      <c r="D16" s="34">
        <f>[3]GDP_output!E16</f>
        <v>4.6562799999999998</v>
      </c>
      <c r="E16" s="34">
        <f>[3]GDP_output!F16</f>
        <v>2.1738589999999998</v>
      </c>
      <c r="F16" s="34">
        <f>[3]GDP_output!G16</f>
        <v>4.1449239999999996</v>
      </c>
      <c r="G16" s="34">
        <f>[3]GDP_output!H16</f>
        <v>0.850657</v>
      </c>
      <c r="H16" s="34">
        <f>[3]GDP_output!I16</f>
        <v>0.65027699999999999</v>
      </c>
      <c r="I16" s="34">
        <f>[3]GDP_output!J16</f>
        <v>2.152485</v>
      </c>
      <c r="J16" s="34">
        <f>[3]GDP_output!K16</f>
        <v>2.0179900000000002</v>
      </c>
      <c r="K16" s="34">
        <f>[3]GDP_output!L16</f>
        <v>3.0937679999999994</v>
      </c>
      <c r="L16" s="34">
        <f>[3]GDP_output!M16</f>
        <v>0.71324399999999999</v>
      </c>
      <c r="M16" s="35">
        <f>[3]GDP_output!N16</f>
        <v>2.383508</v>
      </c>
    </row>
    <row r="17" spans="1:13" x14ac:dyDescent="0.25">
      <c r="A17" s="11" t="str">
        <f>[3]GDP_output!B17</f>
        <v>2018 Q4</v>
      </c>
      <c r="B17" s="34">
        <f>[3]GDP_output!C17</f>
        <v>20.583703999999997</v>
      </c>
      <c r="C17" s="34">
        <f>[3]GDP_output!D17</f>
        <v>0.40390799999999999</v>
      </c>
      <c r="D17" s="34">
        <f>[3]GDP_output!E17</f>
        <v>5.8833469999999988</v>
      </c>
      <c r="E17" s="34">
        <f>[3]GDP_output!F17</f>
        <v>2.0741419999999997</v>
      </c>
      <c r="F17" s="34">
        <f>[3]GDP_output!G17</f>
        <v>3.060649999999999</v>
      </c>
      <c r="G17" s="34">
        <f>[3]GDP_output!H17</f>
        <v>0.96867300000000034</v>
      </c>
      <c r="H17" s="34">
        <f>[3]GDP_output!I17</f>
        <v>0.46550099999999989</v>
      </c>
      <c r="I17" s="34">
        <f>[3]GDP_output!J17</f>
        <v>2.1568519999999993</v>
      </c>
      <c r="J17" s="34">
        <f>[3]GDP_output!K17</f>
        <v>1.7710789999999998</v>
      </c>
      <c r="K17" s="34">
        <f>[3]GDP_output!L17</f>
        <v>3.0586450000000003</v>
      </c>
      <c r="L17" s="34">
        <f>[3]GDP_output!M17</f>
        <v>0.74090700000000009</v>
      </c>
      <c r="M17" s="35">
        <f>[3]GDP_output!N17</f>
        <v>2.474364</v>
      </c>
    </row>
    <row r="18" spans="1:13" x14ac:dyDescent="0.25">
      <c r="A18" s="11" t="str">
        <f>[3]GDP_output!B18</f>
        <v>2019 Q1</v>
      </c>
      <c r="B18" s="34">
        <f>[3]GDP_output!C18</f>
        <v>19.414012</v>
      </c>
      <c r="C18" s="34">
        <f>[3]GDP_output!D18</f>
        <v>0.41820100000000004</v>
      </c>
      <c r="D18" s="34">
        <f>[3]GDP_output!E18</f>
        <v>5.3989739999999991</v>
      </c>
      <c r="E18" s="34">
        <f>[3]GDP_output!F18</f>
        <v>0.78072200000000014</v>
      </c>
      <c r="F18" s="34">
        <f>[3]GDP_output!G18</f>
        <v>3.557274</v>
      </c>
      <c r="G18" s="34">
        <f>[3]GDP_output!H18</f>
        <v>1.0384770000000001</v>
      </c>
      <c r="H18" s="34">
        <f>[3]GDP_output!I18</f>
        <v>0.65682799999999997</v>
      </c>
      <c r="I18" s="34">
        <f>[3]GDP_output!J18</f>
        <v>1.8701500000000004</v>
      </c>
      <c r="J18" s="34">
        <f>[3]GDP_output!K18</f>
        <v>1.96506</v>
      </c>
      <c r="K18" s="34">
        <f>[3]GDP_output!L18</f>
        <v>2.9642020000000002</v>
      </c>
      <c r="L18" s="34">
        <f>[3]GDP_output!M18</f>
        <v>0.76412400000000014</v>
      </c>
      <c r="M18" s="35">
        <f>[3]GDP_output!N18</f>
        <v>2.1738460000000002</v>
      </c>
    </row>
    <row r="19" spans="1:13" x14ac:dyDescent="0.25">
      <c r="A19" s="11" t="str">
        <f>[3]GDP_output!B19</f>
        <v>2019 Q2</v>
      </c>
      <c r="B19" s="34">
        <f>[3]GDP_output!C19</f>
        <v>21.083950999999999</v>
      </c>
      <c r="C19" s="34">
        <f>[3]GDP_output!D19</f>
        <v>0.53889500000000001</v>
      </c>
      <c r="D19" s="34">
        <f>[3]GDP_output!E19</f>
        <v>4.4184799999999997</v>
      </c>
      <c r="E19" s="34">
        <f>[3]GDP_output!F19</f>
        <v>1.3651329999999997</v>
      </c>
      <c r="F19" s="34">
        <f>[3]GDP_output!G19</f>
        <v>4.2794109999999996</v>
      </c>
      <c r="G19" s="34">
        <f>[3]GDP_output!H19</f>
        <v>1.0659719999999999</v>
      </c>
      <c r="H19" s="34">
        <f>[3]GDP_output!I19</f>
        <v>0.821855</v>
      </c>
      <c r="I19" s="34">
        <f>[3]GDP_output!J19</f>
        <v>2.3368629999999997</v>
      </c>
      <c r="J19" s="34">
        <f>[3]GDP_output!K19</f>
        <v>2.3536829999999997</v>
      </c>
      <c r="K19" s="34">
        <f>[3]GDP_output!L19</f>
        <v>3.3136959999999998</v>
      </c>
      <c r="L19" s="34">
        <f>[3]GDP_output!M19</f>
        <v>0.58996300000000002</v>
      </c>
      <c r="M19" s="35">
        <f>[3]GDP_output!N19</f>
        <v>2.5032420000000002</v>
      </c>
    </row>
    <row r="20" spans="1:13" x14ac:dyDescent="0.25">
      <c r="A20" s="11" t="str">
        <f>[3]GDP_output!B20</f>
        <v>2019 Q3</v>
      </c>
      <c r="B20" s="34">
        <f>[3]GDP_output!C20</f>
        <v>21.997190999999997</v>
      </c>
      <c r="C20" s="34">
        <f>[3]GDP_output!D20</f>
        <v>0.9401339999999998</v>
      </c>
      <c r="D20" s="34">
        <f>[3]GDP_output!E20</f>
        <v>4.7183860000000006</v>
      </c>
      <c r="E20" s="34">
        <f>[3]GDP_output!F20</f>
        <v>2.2100640000000005</v>
      </c>
      <c r="F20" s="34">
        <f>[3]GDP_output!G20</f>
        <v>4.2119939999999998</v>
      </c>
      <c r="G20" s="34">
        <f>[3]GDP_output!H20</f>
        <v>0.95104999999999995</v>
      </c>
      <c r="H20" s="34">
        <f>[3]GDP_output!I20</f>
        <v>0.54172799999999999</v>
      </c>
      <c r="I20" s="34">
        <f>[3]GDP_output!J20</f>
        <v>2.355817</v>
      </c>
      <c r="J20" s="34">
        <f>[3]GDP_output!K20</f>
        <v>1.9793640000000003</v>
      </c>
      <c r="K20" s="34">
        <f>[3]GDP_output!L20</f>
        <v>3.450501</v>
      </c>
      <c r="L20" s="34">
        <f>[3]GDP_output!M20</f>
        <v>0.63815299999999986</v>
      </c>
      <c r="M20" s="35">
        <f>[3]GDP_output!N20</f>
        <v>2.5161039999999999</v>
      </c>
    </row>
    <row r="21" spans="1:13" x14ac:dyDescent="0.25">
      <c r="A21" s="11" t="str">
        <f>[3]GDP_output!B21</f>
        <v>2019 Q4</v>
      </c>
      <c r="B21" s="34">
        <f>[3]GDP_output!C21</f>
        <v>21.490389000000004</v>
      </c>
      <c r="C21" s="34">
        <f>[3]GDP_output!D21</f>
        <v>0.41758600000000007</v>
      </c>
      <c r="D21" s="34">
        <f>[3]GDP_output!E21</f>
        <v>6.0768650000000006</v>
      </c>
      <c r="E21" s="34">
        <f>[3]GDP_output!F21</f>
        <v>1.9901930000000001</v>
      </c>
      <c r="F21" s="34">
        <f>[3]GDP_output!G21</f>
        <v>3.1365120000000006</v>
      </c>
      <c r="G21" s="34">
        <f>[3]GDP_output!H21</f>
        <v>1.0965100000000003</v>
      </c>
      <c r="H21" s="34">
        <f>[3]GDP_output!I21</f>
        <v>0.59705900000000001</v>
      </c>
      <c r="I21" s="34">
        <f>[3]GDP_output!J21</f>
        <v>2.3277260000000015</v>
      </c>
      <c r="J21" s="34">
        <f>[3]GDP_output!K21</f>
        <v>1.707074</v>
      </c>
      <c r="K21" s="34">
        <f>[3]GDP_output!L21</f>
        <v>3.3530010000000003</v>
      </c>
      <c r="L21" s="34">
        <f>[3]GDP_output!M21</f>
        <v>0.78786299999999998</v>
      </c>
      <c r="M21" s="35">
        <f>[3]GDP_output!N21</f>
        <v>2.686442</v>
      </c>
    </row>
    <row r="22" spans="1:13" x14ac:dyDescent="0.25">
      <c r="A22" s="11" t="str">
        <f>[3]GDP_output!B22</f>
        <v>2020 Q1</v>
      </c>
      <c r="B22" s="34">
        <f>[3]GDP_output!C22</f>
        <v>19.285839999999997</v>
      </c>
      <c r="C22" s="34">
        <f>[3]GDP_output!D22</f>
        <v>0.44226300000000002</v>
      </c>
      <c r="D22" s="34">
        <f>[3]GDP_output!E22</f>
        <v>5.3578969999999995</v>
      </c>
      <c r="E22" s="34">
        <f>[3]GDP_output!F22</f>
        <v>0.60824100000000003</v>
      </c>
      <c r="F22" s="34">
        <f>[3]GDP_output!G22</f>
        <v>3.5366309999999994</v>
      </c>
      <c r="G22" s="34">
        <f>[3]GDP_output!H22</f>
        <v>1.1099970000000001</v>
      </c>
      <c r="H22" s="34">
        <f>[3]GDP_output!I22</f>
        <v>0.39680400000000005</v>
      </c>
      <c r="I22" s="34">
        <f>[3]GDP_output!J22</f>
        <v>1.9656929999999999</v>
      </c>
      <c r="J22" s="34">
        <f>[3]GDP_output!K22</f>
        <v>1.9088029999999998</v>
      </c>
      <c r="K22" s="34">
        <f>[3]GDP_output!L22</f>
        <v>3.2287980000000003</v>
      </c>
      <c r="L22" s="34">
        <f>[3]GDP_output!M22</f>
        <v>0.73071299999999995</v>
      </c>
      <c r="M22" s="35">
        <f>[3]GDP_output!N22</f>
        <v>2.1659489999999999</v>
      </c>
    </row>
    <row r="23" spans="1:13" x14ac:dyDescent="0.25">
      <c r="A23" s="11" t="str">
        <f>[3]GDP_output!B23</f>
        <v>2020 Q2</v>
      </c>
      <c r="B23" s="34">
        <f>[3]GDP_output!C23</f>
        <v>18.885338999999995</v>
      </c>
      <c r="C23" s="34">
        <f>[3]GDP_output!D23</f>
        <v>0.51096700000000006</v>
      </c>
      <c r="D23" s="34">
        <f>[3]GDP_output!E23</f>
        <v>3.2977149999999997</v>
      </c>
      <c r="E23" s="34">
        <f>[3]GDP_output!F23</f>
        <v>1.1244829999999999</v>
      </c>
      <c r="F23" s="34">
        <f>[3]GDP_output!G23</f>
        <v>3.6469829999999996</v>
      </c>
      <c r="G23" s="34">
        <f>[3]GDP_output!H23</f>
        <v>0.91473099999999996</v>
      </c>
      <c r="H23" s="34">
        <f>[3]GDP_output!I23</f>
        <v>0.98004500000000005</v>
      </c>
      <c r="I23" s="34">
        <f>[3]GDP_output!J23</f>
        <v>2.4767979999999996</v>
      </c>
      <c r="J23" s="34">
        <f>[3]GDP_output!K23</f>
        <v>2.2441899999999997</v>
      </c>
      <c r="K23" s="34">
        <f>[3]GDP_output!L23</f>
        <v>3.2231030000000005</v>
      </c>
      <c r="L23" s="34">
        <f>[3]GDP_output!M23</f>
        <v>0.46632400000000002</v>
      </c>
      <c r="M23" s="35">
        <f>[3]GDP_output!N23</f>
        <v>2.2464340000000003</v>
      </c>
    </row>
    <row r="24" spans="1:13" x14ac:dyDescent="0.25">
      <c r="A24" s="11" t="str">
        <f>[3]GDP_output!B24</f>
        <v>2020 Q3</v>
      </c>
      <c r="B24" s="34">
        <f>[3]GDP_output!C24</f>
        <v>21.878726999999998</v>
      </c>
      <c r="C24" s="34">
        <f>[3]GDP_output!D24</f>
        <v>0.91304600000000002</v>
      </c>
      <c r="D24" s="34">
        <f>[3]GDP_output!E24</f>
        <v>4.8614219999999992</v>
      </c>
      <c r="E24" s="34">
        <f>[3]GDP_output!F24</f>
        <v>1.7070189999999998</v>
      </c>
      <c r="F24" s="34">
        <f>[3]GDP_output!G24</f>
        <v>4.2363580000000001</v>
      </c>
      <c r="G24" s="34">
        <f>[3]GDP_output!H24</f>
        <v>0.91422300000000001</v>
      </c>
      <c r="H24" s="34">
        <f>[3]GDP_output!I24</f>
        <v>0.65914600000000012</v>
      </c>
      <c r="I24" s="34">
        <f>[3]GDP_output!J24</f>
        <v>2.4225940000000001</v>
      </c>
      <c r="J24" s="34">
        <f>[3]GDP_output!K24</f>
        <v>1.8923780000000001</v>
      </c>
      <c r="K24" s="34">
        <f>[3]GDP_output!L24</f>
        <v>3.6711199999999993</v>
      </c>
      <c r="L24" s="34">
        <f>[3]GDP_output!M24</f>
        <v>0.60142099999999998</v>
      </c>
      <c r="M24" s="35">
        <f>[3]GDP_output!N24</f>
        <v>2.5613459999999999</v>
      </c>
    </row>
    <row r="25" spans="1:13" x14ac:dyDescent="0.25">
      <c r="A25" s="14" t="str">
        <f>[3]GDP_output!B25</f>
        <v>2020 Q4</v>
      </c>
      <c r="B25" s="37">
        <f>[3]GDP_output!C25</f>
        <v>21.419681000000001</v>
      </c>
      <c r="C25" s="37">
        <f>[3]GDP_output!D25</f>
        <v>0.39318700000000001</v>
      </c>
      <c r="D25" s="37">
        <f>[3]GDP_output!E25</f>
        <v>6.2613919999999998</v>
      </c>
      <c r="E25" s="37">
        <f>[3]GDP_output!F25</f>
        <v>1.7745169999999999</v>
      </c>
      <c r="F25" s="37">
        <f>[3]GDP_output!G25</f>
        <v>2.902336</v>
      </c>
      <c r="G25" s="37">
        <f>[3]GDP_output!H25</f>
        <v>1.049355</v>
      </c>
      <c r="H25" s="37">
        <f>[3]GDP_output!I25</f>
        <v>0.54990399999999995</v>
      </c>
      <c r="I25" s="37">
        <f>[3]GDP_output!J25</f>
        <v>2.4839690000000001</v>
      </c>
      <c r="J25" s="37">
        <f>[3]GDP_output!K25</f>
        <v>1.7400410000000002</v>
      </c>
      <c r="K25" s="37">
        <f>[3]GDP_output!L25</f>
        <v>3.5217819999999995</v>
      </c>
      <c r="L25" s="37">
        <f>[3]GDP_output!M25</f>
        <v>0.74319800000000003</v>
      </c>
      <c r="M25" s="38">
        <f>[3]GDP_output!N25</f>
        <v>2.6615199999999999</v>
      </c>
    </row>
    <row r="26" spans="1:13" x14ac:dyDescent="0.25">
      <c r="A26" s="33"/>
      <c r="B26" s="386" t="s">
        <v>258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392"/>
    </row>
    <row r="27" spans="1:13" x14ac:dyDescent="0.25">
      <c r="A27" s="51">
        <f>[3]GDP_output!B27</f>
        <v>2020</v>
      </c>
      <c r="B27" s="52">
        <f>[3]GDP_output!C27</f>
        <v>89.423998304546629</v>
      </c>
      <c r="C27" s="52">
        <f>[3]GDP_output!D27</f>
        <v>2.4800692248652969</v>
      </c>
      <c r="D27" s="52">
        <f>[3]GDP_output!E27</f>
        <v>21.709523740320435</v>
      </c>
      <c r="E27" s="52">
        <f>[3]GDP_output!F27</f>
        <v>5.7233624788040878</v>
      </c>
      <c r="F27" s="52">
        <f>[3]GDP_output!G27</f>
        <v>15.720689075166108</v>
      </c>
      <c r="G27" s="52">
        <f>[3]GDP_output!H27</f>
        <v>4.3777105311950724</v>
      </c>
      <c r="H27" s="52">
        <f>[3]GDP_output!I27</f>
        <v>2.8383773173138693</v>
      </c>
      <c r="I27" s="52">
        <f>[3]GDP_output!J27</f>
        <v>10.261863596351791</v>
      </c>
      <c r="J27" s="52">
        <f>[3]GDP_output!K27</f>
        <v>8.5455529495711939</v>
      </c>
      <c r="K27" s="52">
        <f>[3]GDP_output!L27</f>
        <v>14.977034808558351</v>
      </c>
      <c r="L27" s="52">
        <f>[3]GDP_output!M27</f>
        <v>2.7898145824004335</v>
      </c>
      <c r="M27" s="53">
        <f>[3]GDP_output!N27</f>
        <v>10.576001695453357</v>
      </c>
    </row>
    <row r="28" spans="1:13" x14ac:dyDescent="0.25">
      <c r="A28" s="45"/>
      <c r="B28" s="378" t="s">
        <v>266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9"/>
    </row>
    <row r="29" spans="1:13" x14ac:dyDescent="0.25">
      <c r="A29" s="11">
        <f>[3]GDP_output!B29</f>
        <v>2013</v>
      </c>
      <c r="B29" s="34">
        <f>[3]GDP_output!C29</f>
        <v>0.73521000645206414</v>
      </c>
      <c r="C29" s="34">
        <f>[3]GDP_output!D29</f>
        <v>21.620690397743189</v>
      </c>
      <c r="D29" s="34">
        <f>[3]GDP_output!E29</f>
        <v>-3.7980252741658376</v>
      </c>
      <c r="E29" s="34">
        <f>[3]GDP_output!F29</f>
        <v>-14.650669021649946</v>
      </c>
      <c r="F29" s="34">
        <f>[3]GDP_output!G29</f>
        <v>-3.1086989320742191</v>
      </c>
      <c r="G29" s="34">
        <f>[3]GDP_output!H29</f>
        <v>-7.518213280150178</v>
      </c>
      <c r="H29" s="34">
        <f>[3]GDP_output!I29</f>
        <v>0.81649725517667093</v>
      </c>
      <c r="I29" s="34">
        <f>[3]GDP_output!J29</f>
        <v>24.251857241006917</v>
      </c>
      <c r="J29" s="34">
        <f>[3]GDP_output!K29</f>
        <v>5.3762230714315962</v>
      </c>
      <c r="K29" s="34">
        <f>[3]GDP_output!L29</f>
        <v>4.2498750250033765</v>
      </c>
      <c r="L29" s="34">
        <f>[3]GDP_output!M29</f>
        <v>2.3729160531550662</v>
      </c>
      <c r="M29" s="35">
        <f>[3]GDP_output!N29</f>
        <v>5.6847026402349456</v>
      </c>
    </row>
    <row r="30" spans="1:13" x14ac:dyDescent="0.25">
      <c r="A30" s="11">
        <f>[3]GDP_output!B30</f>
        <v>2014</v>
      </c>
      <c r="B30" s="34">
        <f>[3]GDP_output!C30</f>
        <v>2.2246295686239534</v>
      </c>
      <c r="C30" s="34">
        <f>[3]GDP_output!D30</f>
        <v>21.063294202359643</v>
      </c>
      <c r="D30" s="34">
        <f>[3]GDP_output!E30</f>
        <v>10.249391089591114</v>
      </c>
      <c r="E30" s="34">
        <f>[3]GDP_output!F30</f>
        <v>8.1743935643367962</v>
      </c>
      <c r="F30" s="34">
        <f>[3]GDP_output!G30</f>
        <v>5.1521523592348473</v>
      </c>
      <c r="G30" s="34">
        <f>[3]GDP_output!H30</f>
        <v>-2.4912955136257295</v>
      </c>
      <c r="H30" s="34">
        <f>[3]GDP_output!I30</f>
        <v>7.0410102770057819</v>
      </c>
      <c r="I30" s="34">
        <f>[3]GDP_output!J30</f>
        <v>-25.416160170456322</v>
      </c>
      <c r="J30" s="34">
        <f>[3]GDP_output!K30</f>
        <v>8.7110844726840071</v>
      </c>
      <c r="K30" s="34">
        <f>[3]GDP_output!L30</f>
        <v>-3.1032207092265907</v>
      </c>
      <c r="L30" s="34">
        <f>[3]GDP_output!M30</f>
        <v>2.8429952007553112</v>
      </c>
      <c r="M30" s="35">
        <f>[3]GDP_output!N30</f>
        <v>4.5493793345455629</v>
      </c>
    </row>
    <row r="31" spans="1:13" x14ac:dyDescent="0.25">
      <c r="A31" s="11">
        <f>[3]GDP_output!B31</f>
        <v>2015</v>
      </c>
      <c r="B31" s="34">
        <f>[3]GDP_output!C31</f>
        <v>4.2538294157277221</v>
      </c>
      <c r="C31" s="34">
        <f>[3]GDP_output!D31</f>
        <v>-14.971083823394977</v>
      </c>
      <c r="D31" s="34">
        <f>[3]GDP_output!E31</f>
        <v>3.7347928513214299</v>
      </c>
      <c r="E31" s="34">
        <f>[3]GDP_output!F31</f>
        <v>3.2595010295427613</v>
      </c>
      <c r="F31" s="34">
        <f>[3]GDP_output!G31</f>
        <v>4.3033222821262456</v>
      </c>
      <c r="G31" s="34">
        <f>[3]GDP_output!H31</f>
        <v>4.5497092075915049</v>
      </c>
      <c r="H31" s="34">
        <f>[3]GDP_output!I31</f>
        <v>-2.4307349985644606</v>
      </c>
      <c r="I31" s="34">
        <f>[3]GDP_output!J31</f>
        <v>4.0082281977522172</v>
      </c>
      <c r="J31" s="34">
        <f>[3]GDP_output!K31</f>
        <v>13.105515734044985</v>
      </c>
      <c r="K31" s="34">
        <f>[3]GDP_output!L31</f>
        <v>4.2680006250859464</v>
      </c>
      <c r="L31" s="34">
        <f>[3]GDP_output!M31</f>
        <v>13.935493536444056</v>
      </c>
      <c r="M31" s="35">
        <f>[3]GDP_output!N31</f>
        <v>7.6719932537301787</v>
      </c>
    </row>
    <row r="32" spans="1:13" x14ac:dyDescent="0.25">
      <c r="A32" s="11">
        <f>[3]GDP_output!B32</f>
        <v>2016</v>
      </c>
      <c r="B32" s="34">
        <f>[3]GDP_output!C32</f>
        <v>1.7215822088526522</v>
      </c>
      <c r="C32" s="34">
        <f>[3]GDP_output!D32</f>
        <v>4.2343172682415968</v>
      </c>
      <c r="D32" s="34">
        <f>[3]GDP_output!E32</f>
        <v>-3.0878080321216572</v>
      </c>
      <c r="E32" s="34">
        <f>[3]GDP_output!F32</f>
        <v>-0.58715311747303645</v>
      </c>
      <c r="F32" s="34">
        <f>[3]GDP_output!G32</f>
        <v>-3.9865579350466618</v>
      </c>
      <c r="G32" s="34">
        <f>[3]GDP_output!H32</f>
        <v>10.275891932786479</v>
      </c>
      <c r="H32" s="34">
        <f>[3]GDP_output!I32</f>
        <v>-6.0177300747138247</v>
      </c>
      <c r="I32" s="34">
        <f>[3]GDP_output!J32</f>
        <v>14.755912404546166</v>
      </c>
      <c r="J32" s="34">
        <f>[3]GDP_output!K32</f>
        <v>3.7525157745474473</v>
      </c>
      <c r="K32" s="34">
        <f>[3]GDP_output!L32</f>
        <v>12.074625588324878</v>
      </c>
      <c r="L32" s="34">
        <f>[3]GDP_output!M32</f>
        <v>-6.2769451570757298</v>
      </c>
      <c r="M32" s="35">
        <f>[3]GDP_output!N32</f>
        <v>0.60236374867032794</v>
      </c>
    </row>
    <row r="33" spans="1:13" x14ac:dyDescent="0.25">
      <c r="A33" s="11">
        <f>[3]GDP_output!B33</f>
        <v>2017</v>
      </c>
      <c r="B33" s="34">
        <f>[3]GDP_output!C33</f>
        <v>3.7777392992843488</v>
      </c>
      <c r="C33" s="34">
        <f>[3]GDP_output!D33</f>
        <v>-7.0400597008357266</v>
      </c>
      <c r="D33" s="34">
        <f>[3]GDP_output!E33</f>
        <v>0.48155706614542737</v>
      </c>
      <c r="E33" s="34">
        <f>[3]GDP_output!F33</f>
        <v>12.292009917762542</v>
      </c>
      <c r="F33" s="34">
        <f>[3]GDP_output!G33</f>
        <v>4.7843413004085704</v>
      </c>
      <c r="G33" s="34">
        <f>[3]GDP_output!H33</f>
        <v>3.6265698520700198</v>
      </c>
      <c r="H33" s="34">
        <f>[3]GDP_output!I33</f>
        <v>-6.9884643199288803</v>
      </c>
      <c r="I33" s="34">
        <f>[3]GDP_output!J33</f>
        <v>7.9545724439839631</v>
      </c>
      <c r="J33" s="34">
        <f>[3]GDP_output!K33</f>
        <v>6.4334320046238105</v>
      </c>
      <c r="K33" s="34">
        <f>[3]GDP_output!L33</f>
        <v>4.1645264720844892</v>
      </c>
      <c r="L33" s="34">
        <f>[3]GDP_output!M33</f>
        <v>1.5708826270829093</v>
      </c>
      <c r="M33" s="35">
        <f>[3]GDP_output!N33</f>
        <v>8.9932494896610535</v>
      </c>
    </row>
    <row r="34" spans="1:13" x14ac:dyDescent="0.25">
      <c r="A34" s="11">
        <f>[3]GDP_output!B34</f>
        <v>2018</v>
      </c>
      <c r="B34" s="34">
        <f>[3]GDP_output!C34</f>
        <v>5.8541555232054492</v>
      </c>
      <c r="C34" s="34">
        <f>[3]GDP_output!D34</f>
        <v>5.0311593609742005</v>
      </c>
      <c r="D34" s="34">
        <f>[3]GDP_output!E34</f>
        <v>8.8970338974209398</v>
      </c>
      <c r="E34" s="34">
        <f>[3]GDP_output!F34</f>
        <v>1.1289722870845225</v>
      </c>
      <c r="F34" s="34">
        <f>[3]GDP_output!G34</f>
        <v>2.6184566381493966</v>
      </c>
      <c r="G34" s="34">
        <f>[3]GDP_output!H34</f>
        <v>0.91207816895102667</v>
      </c>
      <c r="H34" s="34">
        <f>[3]GDP_output!I34</f>
        <v>18.95652678042525</v>
      </c>
      <c r="I34" s="34">
        <f>[3]GDP_output!J34</f>
        <v>6.932624308516381</v>
      </c>
      <c r="J34" s="34">
        <f>[3]GDP_output!K34</f>
        <v>5.4689199857450177</v>
      </c>
      <c r="K34" s="34">
        <f>[3]GDP_output!L34</f>
        <v>7.2796878203860587</v>
      </c>
      <c r="L34" s="34">
        <f>[3]GDP_output!M34</f>
        <v>2.6519384509584825</v>
      </c>
      <c r="M34" s="35">
        <f>[3]GDP_output!N34</f>
        <v>6.1360369679658788</v>
      </c>
    </row>
    <row r="35" spans="1:13" x14ac:dyDescent="0.25">
      <c r="A35" s="11">
        <f>[3]GDP_output!B35</f>
        <v>2019</v>
      </c>
      <c r="B35" s="34">
        <f>[3]GDP_output!C35</f>
        <v>4.6980282678236165</v>
      </c>
      <c r="C35" s="34">
        <f>[3]GDP_output!D35</f>
        <v>8.677215689073023</v>
      </c>
      <c r="D35" s="34">
        <f>[3]GDP_output!E35</f>
        <v>3.9311421748758875</v>
      </c>
      <c r="E35" s="34">
        <f>[3]GDP_output!F35</f>
        <v>-0.24498180281142368</v>
      </c>
      <c r="F35" s="34">
        <f>[3]GDP_output!G35</f>
        <v>3.4814652273258702</v>
      </c>
      <c r="G35" s="34">
        <f>[3]GDP_output!H35</f>
        <v>12.005042374070115</v>
      </c>
      <c r="H35" s="34">
        <f>[3]GDP_output!I35</f>
        <v>2.8754357763008471</v>
      </c>
      <c r="I35" s="34">
        <f>[3]GDP_output!J35</f>
        <v>7.5982616887489485</v>
      </c>
      <c r="J35" s="34">
        <f>[3]GDP_output!K35</f>
        <v>-0.99136263477485898</v>
      </c>
      <c r="K35" s="34">
        <f>[3]GDP_output!L35</f>
        <v>10.632272733154352</v>
      </c>
      <c r="L35" s="34">
        <f>[3]GDP_output!M35</f>
        <v>-0.5084616565586515</v>
      </c>
      <c r="M35" s="35">
        <f>[3]GDP_output!N35</f>
        <v>6.3632674843520078</v>
      </c>
    </row>
    <row r="36" spans="1:13" x14ac:dyDescent="0.25">
      <c r="A36" s="14">
        <f>[3]GDP_output!B36</f>
        <v>2020</v>
      </c>
      <c r="B36" s="37">
        <f>[3]GDP_output!C36</f>
        <v>-2.9957012958766285</v>
      </c>
      <c r="C36" s="37">
        <f>[3]GDP_output!D36</f>
        <v>-2.3912483756808172</v>
      </c>
      <c r="D36" s="37">
        <f>[3]GDP_output!E36</f>
        <v>-4.0474018329957175</v>
      </c>
      <c r="E36" s="37">
        <f>[3]GDP_output!F36</f>
        <v>-17.835361241654752</v>
      </c>
      <c r="F36" s="37">
        <f>[3]GDP_output!G36</f>
        <v>-5.6823980679597526</v>
      </c>
      <c r="G36" s="37">
        <f>[3]GDP_output!H36</f>
        <v>-3.9427419352896464</v>
      </c>
      <c r="H36" s="37">
        <f>[3]GDP_output!I36</f>
        <v>-1.2061647315919544</v>
      </c>
      <c r="I36" s="37">
        <f>[3]GDP_output!J36</f>
        <v>5.1571352792783642</v>
      </c>
      <c r="J36" s="37">
        <f>[3]GDP_output!K36</f>
        <v>-2.7453345527103039</v>
      </c>
      <c r="K36" s="37">
        <f>[3]GDP_output!L36</f>
        <v>4.3069014019905865</v>
      </c>
      <c r="L36" s="37">
        <f>[3]GDP_output!M36</f>
        <v>-8.5769124381362758</v>
      </c>
      <c r="M36" s="38">
        <f>[3]GDP_output!N36</f>
        <v>-2.4736240229141941</v>
      </c>
    </row>
    <row r="37" spans="1:13" x14ac:dyDescent="0.25">
      <c r="A37" s="11" t="str">
        <f>[3]GDP_output!B37</f>
        <v>2018 Q3</v>
      </c>
      <c r="B37" s="34">
        <f>[3]GDP_output!C37</f>
        <v>4.3648253327657898</v>
      </c>
      <c r="C37" s="34">
        <f>[3]GDP_output!D37</f>
        <v>11.520976305415871</v>
      </c>
      <c r="D37" s="34">
        <f>[3]GDP_output!E37</f>
        <v>9.2693553206710533</v>
      </c>
      <c r="E37" s="34">
        <f>[3]GDP_output!F37</f>
        <v>-1.7889072827499461</v>
      </c>
      <c r="F37" s="34">
        <f>[3]GDP_output!G37</f>
        <v>-0.49840318889539503</v>
      </c>
      <c r="G37" s="34">
        <f>[3]GDP_output!H37</f>
        <v>1.3249516324717234</v>
      </c>
      <c r="H37" s="34">
        <f>[3]GDP_output!I37</f>
        <v>44.032907837681847</v>
      </c>
      <c r="I37" s="34">
        <f>[3]GDP_output!J37</f>
        <v>1.6051855759840521</v>
      </c>
      <c r="J37" s="34">
        <f>[3]GDP_output!K37</f>
        <v>3.4339496456272229</v>
      </c>
      <c r="K37" s="34">
        <f>[3]GDP_output!L37</f>
        <v>4.4476539005886053</v>
      </c>
      <c r="L37" s="34">
        <f>[3]GDP_output!M37</f>
        <v>-2.8470962630224648</v>
      </c>
      <c r="M37" s="35">
        <f>[3]GDP_output!N37</f>
        <v>3.7367834150898318</v>
      </c>
    </row>
    <row r="38" spans="1:13" x14ac:dyDescent="0.25">
      <c r="A38" s="11" t="str">
        <f>[3]GDP_output!B38</f>
        <v>2018 Q4</v>
      </c>
      <c r="B38" s="34">
        <f>[3]GDP_output!C38</f>
        <v>3.2179406276198392</v>
      </c>
      <c r="C38" s="34">
        <f>[3]GDP_output!D38</f>
        <v>7.1169445753342728</v>
      </c>
      <c r="D38" s="34">
        <f>[3]GDP_output!E38</f>
        <v>10.115561328226946</v>
      </c>
      <c r="E38" s="34">
        <f>[3]GDP_output!F38</f>
        <v>-6.1195379449946188</v>
      </c>
      <c r="F38" s="34">
        <f>[3]GDP_output!G38</f>
        <v>2.2705746093381549</v>
      </c>
      <c r="G38" s="34">
        <f>[3]GDP_output!H38</f>
        <v>0.2012737741293904</v>
      </c>
      <c r="H38" s="34">
        <f>[3]GDP_output!I38</f>
        <v>12.832802607260518</v>
      </c>
      <c r="I38" s="34">
        <f>[3]GDP_output!J38</f>
        <v>0.96345150414327918</v>
      </c>
      <c r="J38" s="34">
        <f>[3]GDP_output!K38</f>
        <v>5.6862767825577976</v>
      </c>
      <c r="K38" s="34">
        <f>[3]GDP_output!L38</f>
        <v>2.3712151997225703</v>
      </c>
      <c r="L38" s="34">
        <f>[3]GDP_output!M38</f>
        <v>-8.7655364272996366</v>
      </c>
      <c r="M38" s="35">
        <f>[3]GDP_output!N38</f>
        <v>2.8179361994595524</v>
      </c>
    </row>
    <row r="39" spans="1:13" x14ac:dyDescent="0.25">
      <c r="A39" s="11" t="str">
        <f>[3]GDP_output!B39</f>
        <v>2019 Q1</v>
      </c>
      <c r="B39" s="34">
        <f>[3]GDP_output!C39</f>
        <v>3.370352939064631</v>
      </c>
      <c r="C39" s="34">
        <f>[3]GDP_output!D39</f>
        <v>16.39606827302147</v>
      </c>
      <c r="D39" s="34">
        <f>[3]GDP_output!E39</f>
        <v>5.6779791774595765</v>
      </c>
      <c r="E39" s="34">
        <f>[3]GDP_output!F39</f>
        <v>0.86028723814759189</v>
      </c>
      <c r="F39" s="34">
        <f>[3]GDP_output!G39</f>
        <v>1.5394943695337133</v>
      </c>
      <c r="G39" s="34">
        <f>[3]GDP_output!H39</f>
        <v>10.099596280583853</v>
      </c>
      <c r="H39" s="34">
        <f>[3]GDP_output!I39</f>
        <v>-5.6802166792479625</v>
      </c>
      <c r="I39" s="34">
        <f>[3]GDP_output!J39</f>
        <v>2.0264971217827963</v>
      </c>
      <c r="J39" s="34">
        <f>[3]GDP_output!K39</f>
        <v>-4.597968471723064</v>
      </c>
      <c r="K39" s="34">
        <f>[3]GDP_output!L39</f>
        <v>7.5456016290277574</v>
      </c>
      <c r="L39" s="34">
        <v>2.5906934823639745</v>
      </c>
      <c r="M39" s="35">
        <f>[3]GDP_output!N39</f>
        <v>5.947408600560351</v>
      </c>
    </row>
    <row r="40" spans="1:13" x14ac:dyDescent="0.25">
      <c r="A40" s="11" t="str">
        <f>[3]GDP_output!B40</f>
        <v>2019 Q2</v>
      </c>
      <c r="B40" s="34">
        <f>[3]GDP_output!C40</f>
        <v>2.1628937249548414</v>
      </c>
      <c r="C40" s="34">
        <f>[3]GDP_output!D40</f>
        <v>8.2741909552355395</v>
      </c>
      <c r="D40" s="34">
        <f>[3]GDP_output!E40</f>
        <v>2.5526106776482322</v>
      </c>
      <c r="E40" s="34">
        <f>[3]GDP_output!F40</f>
        <v>-3.8105051818192948</v>
      </c>
      <c r="F40" s="34">
        <f>[3]GDP_output!G40</f>
        <v>3.6652075079350368</v>
      </c>
      <c r="G40" s="34">
        <f>[3]GDP_output!H40</f>
        <v>9.4084890121162772</v>
      </c>
      <c r="H40" s="34">
        <f>[3]GDP_output!I40</f>
        <v>-1.7718266916701708</v>
      </c>
      <c r="I40" s="34">
        <f>[3]GDP_output!J40</f>
        <v>6.4314195567922354</v>
      </c>
      <c r="J40" s="34">
        <f>[3]GDP_output!K40</f>
        <v>-2.8033014056046568</v>
      </c>
      <c r="K40" s="34">
        <f>[3]GDP_output!L40</f>
        <v>6.1191668103056145</v>
      </c>
      <c r="L40" s="34">
        <f>[3]GDP_output!M40</f>
        <v>-17.578062667571487</v>
      </c>
      <c r="M40" s="35">
        <f>[3]GDP_output!N40</f>
        <v>4.0349283383338985</v>
      </c>
    </row>
    <row r="41" spans="1:13" x14ac:dyDescent="0.25">
      <c r="A41" s="11" t="str">
        <f>[3]GDP_output!B41</f>
        <v>2019 Q3</v>
      </c>
      <c r="B41" s="34">
        <f>[3]GDP_output!C41</f>
        <v>0.66045024422814436</v>
      </c>
      <c r="C41" s="34">
        <f>[3]GDP_output!D41</f>
        <v>4.7391452166569934</v>
      </c>
      <c r="D41" s="34">
        <f>[3]GDP_output!E41</f>
        <v>-3.6383116489692497</v>
      </c>
      <c r="E41" s="34">
        <f>[3]GDP_output!F41</f>
        <v>-3.9690325988844819</v>
      </c>
      <c r="F41" s="34">
        <f>[3]GDP_output!G41</f>
        <v>-1.9922278804258866</v>
      </c>
      <c r="G41" s="34">
        <f>[3]GDP_output!H41</f>
        <v>9.5953111056259104</v>
      </c>
      <c r="H41" s="34">
        <f>[3]GDP_output!I41</f>
        <v>-23.369540347038182</v>
      </c>
      <c r="I41" s="34">
        <f>[3]GDP_output!J41</f>
        <v>5.1046572238643222</v>
      </c>
      <c r="J41" s="34">
        <f>[3]GDP_output!K41</f>
        <v>-6.2685529939479068</v>
      </c>
      <c r="K41" s="34">
        <f>[3]GDP_output!L41</f>
        <v>4.0700226342379437</v>
      </c>
      <c r="L41" s="34">
        <f>[3]GDP_output!M41</f>
        <v>60.491915427077089</v>
      </c>
      <c r="M41" s="35">
        <f>[3]GDP_output!N41</f>
        <v>8.6039642153680802</v>
      </c>
    </row>
    <row r="42" spans="1:13" x14ac:dyDescent="0.25">
      <c r="A42" s="11" t="str">
        <f>[3]GDP_output!B42</f>
        <v>2019 Q4</v>
      </c>
      <c r="B42" s="34">
        <f>[3]GDP_output!C42</f>
        <v>1.774894073676009</v>
      </c>
      <c r="C42" s="34">
        <f>[3]GDP_output!D42</f>
        <v>6.0521206072459819</v>
      </c>
      <c r="D42" s="34">
        <f>[3]GDP_output!E42</f>
        <v>1.4766622637535392</v>
      </c>
      <c r="E42" s="34">
        <f>[3]GDP_output!F42</f>
        <v>-8.1031013661049798</v>
      </c>
      <c r="F42" s="34">
        <f>[3]GDP_output!G42</f>
        <v>-0.15782668317864079</v>
      </c>
      <c r="G42" s="34">
        <f>[3]GDP_output!H42</f>
        <v>12.34276656686535</v>
      </c>
      <c r="H42" s="34">
        <f>[3]GDP_output!I42</f>
        <v>22.662246728382172</v>
      </c>
      <c r="I42" s="34">
        <f>[3]GDP_output!J42</f>
        <v>4.5243374108625289</v>
      </c>
      <c r="J42" s="34">
        <f>[3]GDP_output!K42</f>
        <v>-7.4360120312461504</v>
      </c>
      <c r="K42" s="34">
        <f>[3]GDP_output!L42</f>
        <v>3.9902863798829742</v>
      </c>
      <c r="L42" s="34">
        <f>[3]GDP_output!M42</f>
        <v>11.225735025853282</v>
      </c>
      <c r="M42" s="35">
        <f>[3]GDP_output!N42</f>
        <v>3.9360722100744425</v>
      </c>
    </row>
    <row r="43" spans="1:13" x14ac:dyDescent="0.25">
      <c r="A43" s="11" t="str">
        <f>[3]GDP_output!B43</f>
        <v>2020 Q1</v>
      </c>
      <c r="B43" s="34">
        <f>[3]GDP_output!C43</f>
        <v>-3.7903375347017061</v>
      </c>
      <c r="C43" s="34">
        <f>[3]GDP_output!D43</f>
        <v>1.353061507523762</v>
      </c>
      <c r="D43" s="34">
        <f>[3]GDP_output!E43</f>
        <v>-4.1366109640650279</v>
      </c>
      <c r="E43" s="34">
        <f>[3]GDP_output!F43</f>
        <v>-25.306917668762139</v>
      </c>
      <c r="F43" s="34">
        <f>[3]GDP_output!G43</f>
        <v>-3.3943712638390622</v>
      </c>
      <c r="G43" s="34">
        <f>[3]GDP_output!H43</f>
        <v>5.6569180599409776</v>
      </c>
      <c r="H43" s="34">
        <f>[3]GDP_output!I43</f>
        <v>-43.291490125426577</v>
      </c>
      <c r="I43" s="34">
        <f>[3]GDP_output!J43</f>
        <v>1.0901697687050813</v>
      </c>
      <c r="J43" s="34">
        <f>[3]GDP_output!K43</f>
        <v>-5.8761102792518898</v>
      </c>
      <c r="K43" s="34">
        <f>[3]GDP_output!L43</f>
        <v>5.2209733625172987</v>
      </c>
      <c r="L43" s="34">
        <f>[3]GDP_output!M43</f>
        <v>-6.73223665115583</v>
      </c>
      <c r="M43" s="35">
        <f>[3]GDP_output!N43</f>
        <v>-2.4375360749680226</v>
      </c>
    </row>
    <row r="44" spans="1:13" x14ac:dyDescent="0.25">
      <c r="A44" s="11" t="str">
        <f>[3]GDP_output!B44</f>
        <v>2020 Q2</v>
      </c>
      <c r="B44" s="34">
        <f>[3]GDP_output!C44</f>
        <v>-12.25981698209884</v>
      </c>
      <c r="C44" s="34">
        <f>[3]GDP_output!D44</f>
        <v>-6.0825740943047322</v>
      </c>
      <c r="D44" s="34">
        <f>[3]GDP_output!E44</f>
        <v>-26.085636796401076</v>
      </c>
      <c r="E44" s="34">
        <f>[3]GDP_output!F44</f>
        <v>-18.215390639370156</v>
      </c>
      <c r="F44" s="34">
        <f>[3]GDP_output!G44</f>
        <v>-15.386275491054676</v>
      </c>
      <c r="G44" s="34">
        <f>[3]GDP_output!H44</f>
        <v>-14.559737173154119</v>
      </c>
      <c r="H44" s="34">
        <f>[3]GDP_output!I44</f>
        <v>16.643076599879208</v>
      </c>
      <c r="I44" s="34">
        <f>[3]GDP_output!J44</f>
        <v>5.0205090827605261</v>
      </c>
      <c r="J44" s="34">
        <f>[3]GDP_output!K44</f>
        <v>-5.8285119744703024</v>
      </c>
      <c r="K44" s="34">
        <f>[3]GDP_output!L44</f>
        <v>-4.0300497878682791</v>
      </c>
      <c r="L44" s="34">
        <f>[3]GDP_output!M44</f>
        <v>-20.922697245949777</v>
      </c>
      <c r="M44" s="35">
        <f>[3]GDP_output!N44</f>
        <v>-10.825881957068589</v>
      </c>
    </row>
    <row r="45" spans="1:13" x14ac:dyDescent="0.25">
      <c r="A45" s="11" t="str">
        <f>[3]GDP_output!B45</f>
        <v>2020 Q3</v>
      </c>
      <c r="B45" s="34">
        <f>[3]GDP_output!C45</f>
        <v>-2.7563431385821247</v>
      </c>
      <c r="C45" s="34">
        <f>[3]GDP_output!D45</f>
        <v>-0.68668575174184809</v>
      </c>
      <c r="D45" s="34">
        <f>[3]GDP_output!E45</f>
        <v>-2.1755156012180521</v>
      </c>
      <c r="E45" s="34">
        <f>[3]GDP_output!F45</f>
        <v>-25.299701113186629</v>
      </c>
      <c r="F45" s="34">
        <f>[3]GDP_output!G45</f>
        <v>1.7145713816477155</v>
      </c>
      <c r="G45" s="34">
        <f>[3]GDP_output!H45</f>
        <v>-3.1845237128449639</v>
      </c>
      <c r="H45" s="34">
        <f>[3]GDP_output!I45</f>
        <v>16.948422565082538</v>
      </c>
      <c r="I45" s="34">
        <f>[3]GDP_output!J45</f>
        <v>-1.0164786599204092</v>
      </c>
      <c r="J45" s="34">
        <f>[3]GDP_output!K45</f>
        <v>-5.8168117626143214</v>
      </c>
      <c r="K45" s="34">
        <f>[3]GDP_output!L45</f>
        <v>4.7566726352083748</v>
      </c>
      <c r="L45" s="34">
        <f>[3]GDP_output!M45</f>
        <v>-7.6196795526630012</v>
      </c>
      <c r="M45" s="35">
        <f>[3]GDP_output!N45</f>
        <v>0.87618028493984923</v>
      </c>
    </row>
    <row r="46" spans="1:13" x14ac:dyDescent="0.25">
      <c r="A46" s="14" t="str">
        <f>[3]GDP_output!B46</f>
        <v>2020 Q4</v>
      </c>
      <c r="B46" s="37">
        <f>[3]GDP_output!C46</f>
        <v>-2.7552828785977539</v>
      </c>
      <c r="C46" s="37">
        <f>[3]GDP_output!D46</f>
        <v>-4.7442447543246544</v>
      </c>
      <c r="D46" s="37">
        <f>[3]GDP_output!E46</f>
        <v>2.6907939966447998</v>
      </c>
      <c r="E46" s="37">
        <f>[3]GDP_output!F46</f>
        <v>-13.760483127244086</v>
      </c>
      <c r="F46" s="37">
        <f>[3]GDP_output!G46</f>
        <v>-10.448102326129899</v>
      </c>
      <c r="G46" s="37">
        <f>[3]GDP_output!H46</f>
        <v>-8.5316820205203783</v>
      </c>
      <c r="H46" s="37">
        <f>[3]GDP_output!I46</f>
        <v>-10.304135055399755</v>
      </c>
      <c r="I46" s="37">
        <f>[3]GDP_output!J46</f>
        <v>1.9004916427604996</v>
      </c>
      <c r="J46" s="37">
        <f>[3]GDP_output!K46</f>
        <v>0.31884207364647921</v>
      </c>
      <c r="K46" s="37">
        <f>[3]GDP_output!L46</f>
        <v>2.4504546134971719</v>
      </c>
      <c r="L46" s="37">
        <f>[3]GDP_output!M46</f>
        <v>-7.3125212080081496</v>
      </c>
      <c r="M46" s="38">
        <f>[3]GDP_output!N46</f>
        <v>-1.7460636710622026</v>
      </c>
    </row>
    <row r="48" spans="1:13" x14ac:dyDescent="0.25">
      <c r="A48" s="1" t="s">
        <v>438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L13" sqref="L13"/>
    </sheetView>
  </sheetViews>
  <sheetFormatPr defaultColWidth="8" defaultRowHeight="13.8" outlineLevelCol="1" x14ac:dyDescent="0.25"/>
  <cols>
    <col min="1" max="1" width="14.09765625" style="55" customWidth="1"/>
    <col min="2" max="4" width="8" style="55"/>
    <col min="5" max="5" width="8.8984375" style="55" customWidth="1"/>
    <col min="6" max="6" width="10.59765625" style="55" customWidth="1"/>
    <col min="7" max="7" width="8.5" style="55" customWidth="1" outlineLevel="1"/>
    <col min="8" max="8" width="8" style="55"/>
    <col min="9" max="9" width="9.09765625" style="55" customWidth="1"/>
    <col min="10" max="10" width="8" style="55" outlineLevel="1"/>
    <col min="11" max="11" width="9.3984375" style="55" customWidth="1" outlineLevel="1"/>
    <col min="12" max="12" width="8.59765625" style="55" customWidth="1" outlineLevel="1"/>
    <col min="13" max="13" width="10" style="55" customWidth="1" outlineLevel="1"/>
    <col min="14" max="15" width="8" style="55"/>
    <col min="16" max="16" width="10.3984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8" x14ac:dyDescent="0.3">
      <c r="A1" s="275" t="s">
        <v>267</v>
      </c>
      <c r="B1" s="276"/>
    </row>
    <row r="2" spans="1:16" s="55" customFormat="1" ht="16.8" x14ac:dyDescent="0.3">
      <c r="A2" s="160" t="s">
        <v>268</v>
      </c>
      <c r="B2" s="276"/>
    </row>
    <row r="3" spans="1:16" s="55" customFormat="1" x14ac:dyDescent="0.25">
      <c r="A3" s="2"/>
    </row>
    <row r="4" spans="1:16" s="55" customFormat="1" x14ac:dyDescent="0.25">
      <c r="A4" s="54" t="s">
        <v>318</v>
      </c>
    </row>
    <row r="5" spans="1:16" s="55" customFormat="1" ht="7.5" customHeight="1" x14ac:dyDescent="0.25"/>
    <row r="6" spans="1:16" s="55" customFormat="1" ht="15.75" customHeight="1" x14ac:dyDescent="0.25">
      <c r="A6" s="56"/>
      <c r="B6" s="57" t="s">
        <v>269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 x14ac:dyDescent="0.25">
      <c r="A7" s="61"/>
      <c r="B7" s="62"/>
      <c r="C7" s="395" t="s">
        <v>270</v>
      </c>
      <c r="D7" s="396"/>
      <c r="E7" s="396"/>
      <c r="F7" s="396"/>
      <c r="G7" s="396"/>
      <c r="H7" s="396"/>
      <c r="I7" s="396"/>
      <c r="J7" s="396"/>
      <c r="K7" s="396"/>
      <c r="L7" s="396"/>
      <c r="M7" s="397"/>
      <c r="N7" s="63" t="s">
        <v>271</v>
      </c>
      <c r="O7" s="58"/>
      <c r="P7" s="60"/>
    </row>
    <row r="8" spans="1:16" s="55" customFormat="1" ht="15.75" customHeight="1" x14ac:dyDescent="0.25">
      <c r="A8" s="61"/>
      <c r="B8" s="62"/>
      <c r="C8" s="64"/>
      <c r="D8" s="395" t="s">
        <v>272</v>
      </c>
      <c r="E8" s="398"/>
      <c r="F8" s="398"/>
      <c r="G8" s="398"/>
      <c r="H8" s="398"/>
      <c r="I8" s="398"/>
      <c r="J8" s="399"/>
      <c r="K8" s="393" t="s">
        <v>279</v>
      </c>
      <c r="L8" s="393" t="s">
        <v>280</v>
      </c>
      <c r="M8" s="393" t="s">
        <v>281</v>
      </c>
      <c r="N8" s="65"/>
      <c r="O8" s="393" t="s">
        <v>282</v>
      </c>
      <c r="P8" s="393" t="s">
        <v>283</v>
      </c>
    </row>
    <row r="9" spans="1:16" s="55" customFormat="1" ht="56.25" customHeight="1" x14ac:dyDescent="0.25">
      <c r="A9" s="66"/>
      <c r="B9" s="67"/>
      <c r="C9" s="68"/>
      <c r="D9" s="68"/>
      <c r="E9" s="69" t="s">
        <v>273</v>
      </c>
      <c r="F9" s="69" t="s">
        <v>274</v>
      </c>
      <c r="G9" s="69" t="s">
        <v>275</v>
      </c>
      <c r="H9" s="69" t="s">
        <v>276</v>
      </c>
      <c r="I9" s="69" t="s">
        <v>277</v>
      </c>
      <c r="J9" s="70" t="s">
        <v>278</v>
      </c>
      <c r="K9" s="400"/>
      <c r="L9" s="400"/>
      <c r="M9" s="400"/>
      <c r="N9" s="71"/>
      <c r="O9" s="394"/>
      <c r="P9" s="394"/>
    </row>
    <row r="10" spans="1:16" s="55" customFormat="1" x14ac:dyDescent="0.25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 x14ac:dyDescent="0.25">
      <c r="A11" s="74">
        <v>2013</v>
      </c>
      <c r="B11" s="75">
        <v>-2023.2579999999998</v>
      </c>
      <c r="C11" s="76">
        <v>12796.444</v>
      </c>
      <c r="D11" s="76">
        <v>9134.5010000000002</v>
      </c>
      <c r="E11" s="76">
        <v>213.54</v>
      </c>
      <c r="F11" s="76">
        <v>2002.644</v>
      </c>
      <c r="G11" s="76">
        <v>177.79400000000001</v>
      </c>
      <c r="H11" s="76">
        <v>4734.7749999999996</v>
      </c>
      <c r="I11" s="76">
        <v>1977.019</v>
      </c>
      <c r="J11" s="76">
        <v>28.74</v>
      </c>
      <c r="K11" s="76">
        <v>1283.248</v>
      </c>
      <c r="L11" s="76">
        <v>2378.694</v>
      </c>
      <c r="M11" s="76">
        <v>2174.9969999999998</v>
      </c>
      <c r="N11" s="76">
        <v>14819.701999999999</v>
      </c>
      <c r="O11" s="76">
        <v>12968.091</v>
      </c>
      <c r="P11" s="77">
        <v>1854.057</v>
      </c>
    </row>
    <row r="12" spans="1:16" s="55" customFormat="1" x14ac:dyDescent="0.25">
      <c r="A12" s="74">
        <v>2014</v>
      </c>
      <c r="B12" s="75">
        <v>-2923.3720732900006</v>
      </c>
      <c r="C12" s="76">
        <v>12496.865574469997</v>
      </c>
      <c r="D12" s="76">
        <v>9293.1275854900014</v>
      </c>
      <c r="E12" s="76">
        <v>239.20392737999998</v>
      </c>
      <c r="F12" s="76">
        <v>1917.0305596899998</v>
      </c>
      <c r="G12" s="76">
        <v>175.06799966</v>
      </c>
      <c r="H12" s="76">
        <v>4919.5142933500001</v>
      </c>
      <c r="I12" s="76">
        <v>2009.6433923</v>
      </c>
      <c r="J12" s="76">
        <v>32.642033090000155</v>
      </c>
      <c r="K12" s="76">
        <v>1637.4783144899998</v>
      </c>
      <c r="L12" s="76">
        <v>1566.25967449</v>
      </c>
      <c r="M12" s="76">
        <v>1257.5046543799999</v>
      </c>
      <c r="N12" s="76">
        <v>15420.237647759999</v>
      </c>
      <c r="O12" s="76">
        <v>13441.603398970001</v>
      </c>
      <c r="P12" s="77">
        <v>1979.0888041499998</v>
      </c>
    </row>
    <row r="13" spans="1:16" s="55" customFormat="1" x14ac:dyDescent="0.25">
      <c r="A13" s="74">
        <v>2015</v>
      </c>
      <c r="B13" s="75">
        <v>-1932.6147074800019</v>
      </c>
      <c r="C13" s="76">
        <v>16233.82451398</v>
      </c>
      <c r="D13" s="76">
        <v>10612.745490289999</v>
      </c>
      <c r="E13" s="76">
        <v>64.001098679999998</v>
      </c>
      <c r="F13" s="76">
        <v>2607.8196156100003</v>
      </c>
      <c r="G13" s="76">
        <v>162.0146379</v>
      </c>
      <c r="H13" s="76">
        <v>5510.3417264599993</v>
      </c>
      <c r="I13" s="76">
        <v>2096.8617508299994</v>
      </c>
      <c r="J13" s="76">
        <v>171.70666080999885</v>
      </c>
      <c r="K13" s="76">
        <v>1274.2043396600002</v>
      </c>
      <c r="L13" s="76">
        <v>4346.8446840300003</v>
      </c>
      <c r="M13" s="76">
        <v>4280.0514280099997</v>
      </c>
      <c r="N13" s="76">
        <v>18166.409221460002</v>
      </c>
      <c r="O13" s="76">
        <v>13507.72567811</v>
      </c>
      <c r="P13" s="77">
        <v>4658.9080936800001</v>
      </c>
    </row>
    <row r="14" spans="1:16" s="55" customFormat="1" x14ac:dyDescent="0.25">
      <c r="A14" s="74">
        <v>2016</v>
      </c>
      <c r="B14" s="75">
        <v>-980.25534615999914</v>
      </c>
      <c r="C14" s="76">
        <v>14275.916652950002</v>
      </c>
      <c r="D14" s="76">
        <v>11068.313664400001</v>
      </c>
      <c r="E14" s="76">
        <v>-8.539960949999994</v>
      </c>
      <c r="F14" s="76">
        <v>3187.3954031100002</v>
      </c>
      <c r="G14" s="76">
        <v>179.25933025999998</v>
      </c>
      <c r="H14" s="76">
        <v>5368.6972065399996</v>
      </c>
      <c r="I14" s="76">
        <v>2170.6895664899998</v>
      </c>
      <c r="J14" s="76">
        <v>170.81211895000098</v>
      </c>
      <c r="K14" s="76">
        <v>1217.8525905800002</v>
      </c>
      <c r="L14" s="76">
        <v>1989.75039797</v>
      </c>
      <c r="M14" s="76">
        <v>1939.78518977</v>
      </c>
      <c r="N14" s="76">
        <v>15256.17199911</v>
      </c>
      <c r="O14" s="76">
        <v>13353.932261569998</v>
      </c>
      <c r="P14" s="77">
        <v>1902.5388333399999</v>
      </c>
    </row>
    <row r="15" spans="1:16" s="55" customFormat="1" x14ac:dyDescent="0.25">
      <c r="A15" s="74">
        <v>2017</v>
      </c>
      <c r="B15" s="75">
        <v>-1220.1317857699987</v>
      </c>
      <c r="C15" s="76">
        <v>14014.128736520001</v>
      </c>
      <c r="D15" s="76">
        <v>11152.445512050001</v>
      </c>
      <c r="E15" s="76">
        <v>6.9687858799999844</v>
      </c>
      <c r="F15" s="76">
        <v>2604.10399366</v>
      </c>
      <c r="G15" s="76">
        <v>178.51090090999998</v>
      </c>
      <c r="H15" s="76">
        <v>5922.71263258</v>
      </c>
      <c r="I15" s="76">
        <v>2252.6838803000001</v>
      </c>
      <c r="J15" s="76">
        <v>187.46531872000031</v>
      </c>
      <c r="K15" s="76">
        <v>1394.7098314899999</v>
      </c>
      <c r="L15" s="76">
        <v>1466.9733929799997</v>
      </c>
      <c r="M15" s="76">
        <v>1422.4878165999999</v>
      </c>
      <c r="N15" s="76">
        <v>15234.260522289998</v>
      </c>
      <c r="O15" s="76">
        <v>13681.591331150001</v>
      </c>
      <c r="P15" s="77">
        <v>1552.6958563500002</v>
      </c>
    </row>
    <row r="16" spans="1:16" s="55" customFormat="1" x14ac:dyDescent="0.25">
      <c r="A16" s="74">
        <v>2018</v>
      </c>
      <c r="B16" s="75">
        <v>-1182.24175909</v>
      </c>
      <c r="C16" s="76">
        <v>15381.012831529999</v>
      </c>
      <c r="D16" s="76">
        <v>11966.203547110001</v>
      </c>
      <c r="E16" s="76">
        <v>10.626639289999972</v>
      </c>
      <c r="F16" s="76">
        <v>2801.5688987200001</v>
      </c>
      <c r="G16" s="76">
        <v>209.27982719000002</v>
      </c>
      <c r="H16" s="76">
        <v>6419.9328379600011</v>
      </c>
      <c r="I16" s="76">
        <v>2324.2426208500001</v>
      </c>
      <c r="J16" s="76">
        <v>200.55272309999992</v>
      </c>
      <c r="K16" s="76">
        <v>1211.1792215599999</v>
      </c>
      <c r="L16" s="76">
        <v>2203.6300628600002</v>
      </c>
      <c r="M16" s="76">
        <v>2169.7249436100001</v>
      </c>
      <c r="N16" s="76">
        <v>16563.254590619999</v>
      </c>
      <c r="O16" s="76">
        <v>14161.529927880001</v>
      </c>
      <c r="P16" s="77">
        <v>2402.31256446</v>
      </c>
    </row>
    <row r="17" spans="1:18" x14ac:dyDescent="0.25">
      <c r="A17" s="74">
        <v>2019</v>
      </c>
      <c r="B17" s="75">
        <v>-2201.4802244599987</v>
      </c>
      <c r="C17" s="76">
        <v>15825.535404200004</v>
      </c>
      <c r="D17" s="76">
        <v>12336.357495280001</v>
      </c>
      <c r="E17" s="76">
        <v>-7.4147886200000102</v>
      </c>
      <c r="F17" s="76">
        <v>2757.1610810899997</v>
      </c>
      <c r="G17" s="76">
        <v>245.88711584000004</v>
      </c>
      <c r="H17" s="76">
        <v>6742.6008627600004</v>
      </c>
      <c r="I17" s="76">
        <v>2357.9812069200002</v>
      </c>
      <c r="J17" s="76">
        <v>240.14201729000126</v>
      </c>
      <c r="K17" s="76">
        <v>1327.6026983699999</v>
      </c>
      <c r="L17" s="76">
        <v>2161.5752105500001</v>
      </c>
      <c r="M17" s="76">
        <v>2126.9212324399996</v>
      </c>
      <c r="N17" s="76">
        <v>18027.015628660003</v>
      </c>
      <c r="O17" s="76">
        <v>15168.810514500001</v>
      </c>
      <c r="P17" s="77">
        <v>2858.77152488</v>
      </c>
      <c r="Q17" s="55"/>
      <c r="R17" s="55"/>
    </row>
    <row r="18" spans="1:18" x14ac:dyDescent="0.25">
      <c r="A18" s="78">
        <v>2020</v>
      </c>
      <c r="B18" s="79" t="s">
        <v>454</v>
      </c>
      <c r="C18" s="80" t="s">
        <v>454</v>
      </c>
      <c r="D18" s="80" t="s">
        <v>454</v>
      </c>
      <c r="E18" s="80" t="s">
        <v>454</v>
      </c>
      <c r="F18" s="80" t="s">
        <v>454</v>
      </c>
      <c r="G18" s="80" t="s">
        <v>454</v>
      </c>
      <c r="H18" s="80" t="s">
        <v>454</v>
      </c>
      <c r="I18" s="80" t="s">
        <v>454</v>
      </c>
      <c r="J18" s="80" t="s">
        <v>454</v>
      </c>
      <c r="K18" s="80" t="s">
        <v>454</v>
      </c>
      <c r="L18" s="80" t="s">
        <v>454</v>
      </c>
      <c r="M18" s="80" t="s">
        <v>454</v>
      </c>
      <c r="N18" s="80" t="s">
        <v>454</v>
      </c>
      <c r="O18" s="80" t="s">
        <v>454</v>
      </c>
      <c r="P18" s="81" t="s">
        <v>454</v>
      </c>
      <c r="Q18" s="55"/>
      <c r="R18" s="55"/>
    </row>
    <row r="19" spans="1:18" x14ac:dyDescent="0.25">
      <c r="A19" s="19">
        <v>43891</v>
      </c>
      <c r="B19" s="82">
        <v>-824.48829982999928</v>
      </c>
      <c r="C19" s="83">
        <v>1032.1943382300005</v>
      </c>
      <c r="D19" s="83">
        <v>856.76187361000063</v>
      </c>
      <c r="E19" s="83">
        <v>-42.623634740000007</v>
      </c>
      <c r="F19" s="83">
        <v>331.83185207000002</v>
      </c>
      <c r="G19" s="83">
        <v>20.794501039999989</v>
      </c>
      <c r="H19" s="83">
        <v>369.77467761000014</v>
      </c>
      <c r="I19" s="83">
        <v>164.25577640999998</v>
      </c>
      <c r="J19" s="83">
        <v>12.72870122000057</v>
      </c>
      <c r="K19" s="83">
        <v>53.448481159999993</v>
      </c>
      <c r="L19" s="83">
        <v>121.98398345999999</v>
      </c>
      <c r="M19" s="83">
        <v>121.97398318999998</v>
      </c>
      <c r="N19" s="83">
        <v>1856.6826380599998</v>
      </c>
      <c r="O19" s="83">
        <v>1352.8295775399997</v>
      </c>
      <c r="P19" s="84">
        <v>505.48525705999998</v>
      </c>
      <c r="Q19" s="55"/>
      <c r="R19" s="55"/>
    </row>
    <row r="20" spans="1:18" x14ac:dyDescent="0.25">
      <c r="A20" s="22">
        <v>43922</v>
      </c>
      <c r="B20" s="75">
        <v>-873.96946043000139</v>
      </c>
      <c r="C20" s="76">
        <v>959.01534592999928</v>
      </c>
      <c r="D20" s="76">
        <v>727.09939537999935</v>
      </c>
      <c r="E20" s="76">
        <v>-90.098263429999989</v>
      </c>
      <c r="F20" s="76">
        <v>142.11635135999998</v>
      </c>
      <c r="G20" s="76">
        <v>12.446036550000004</v>
      </c>
      <c r="H20" s="76">
        <v>460.45770038000006</v>
      </c>
      <c r="I20" s="76">
        <v>172.64261786000012</v>
      </c>
      <c r="J20" s="76">
        <v>29.534952659999252</v>
      </c>
      <c r="K20" s="76">
        <v>63.482733589999988</v>
      </c>
      <c r="L20" s="76">
        <v>168.43321696000001</v>
      </c>
      <c r="M20" s="76">
        <v>168.42441126</v>
      </c>
      <c r="N20" s="76">
        <v>1832.9848063600007</v>
      </c>
      <c r="O20" s="76">
        <v>1678.4861453300002</v>
      </c>
      <c r="P20" s="77">
        <v>155.28284179000011</v>
      </c>
      <c r="Q20" s="55"/>
      <c r="R20" s="55"/>
    </row>
    <row r="21" spans="1:18" x14ac:dyDescent="0.25">
      <c r="A21" s="22">
        <v>43952</v>
      </c>
      <c r="B21" s="75">
        <v>-716.69152905000033</v>
      </c>
      <c r="C21" s="76">
        <v>688.93354353999962</v>
      </c>
      <c r="D21" s="76">
        <v>549.44818980999969</v>
      </c>
      <c r="E21" s="76">
        <v>52.906741810000007</v>
      </c>
      <c r="F21" s="76">
        <v>8.0712804800000733</v>
      </c>
      <c r="G21" s="76">
        <v>12.676428280000007</v>
      </c>
      <c r="H21" s="76">
        <v>306.62537501999969</v>
      </c>
      <c r="I21" s="76">
        <v>161.31666060999979</v>
      </c>
      <c r="J21" s="76">
        <v>7.8517036100000839</v>
      </c>
      <c r="K21" s="76">
        <v>48.897677840000021</v>
      </c>
      <c r="L21" s="76">
        <v>90.587675889999957</v>
      </c>
      <c r="M21" s="76">
        <v>90.567893639999966</v>
      </c>
      <c r="N21" s="76">
        <v>1405.6250725899999</v>
      </c>
      <c r="O21" s="76">
        <v>1318.0408530599998</v>
      </c>
      <c r="P21" s="77">
        <v>84.527316669999976</v>
      </c>
      <c r="Q21" s="55"/>
      <c r="R21" s="55"/>
    </row>
    <row r="22" spans="1:18" x14ac:dyDescent="0.25">
      <c r="A22" s="22">
        <v>43983</v>
      </c>
      <c r="B22" s="75">
        <v>-773.59418816000198</v>
      </c>
      <c r="C22" s="76">
        <v>1038.6909041899985</v>
      </c>
      <c r="D22" s="76">
        <v>882.11514636999868</v>
      </c>
      <c r="E22" s="76">
        <v>50.811617869999985</v>
      </c>
      <c r="F22" s="76">
        <v>220.55928674999984</v>
      </c>
      <c r="G22" s="76">
        <v>8.7412825000000005</v>
      </c>
      <c r="H22" s="76">
        <v>412.53666182000006</v>
      </c>
      <c r="I22" s="76">
        <v>177.90882162000005</v>
      </c>
      <c r="J22" s="76">
        <v>11.55747580999881</v>
      </c>
      <c r="K22" s="76">
        <v>44.178845909999971</v>
      </c>
      <c r="L22" s="76">
        <v>112.39691190999991</v>
      </c>
      <c r="M22" s="76">
        <v>112.38422411999997</v>
      </c>
      <c r="N22" s="76">
        <v>1812.2850923500005</v>
      </c>
      <c r="O22" s="76">
        <v>1666.4980473400005</v>
      </c>
      <c r="P22" s="77">
        <v>145.58687379999995</v>
      </c>
      <c r="Q22" s="55"/>
      <c r="R22" s="55"/>
    </row>
    <row r="23" spans="1:18" x14ac:dyDescent="0.25">
      <c r="A23" s="22">
        <v>44013</v>
      </c>
      <c r="B23" s="75">
        <v>76.638415340002894</v>
      </c>
      <c r="C23" s="76">
        <v>1494.4828233700025</v>
      </c>
      <c r="D23" s="76">
        <v>1185.2707306100024</v>
      </c>
      <c r="E23" s="76">
        <v>-5.099842169999989</v>
      </c>
      <c r="F23" s="76">
        <v>182.56608481999999</v>
      </c>
      <c r="G23" s="76">
        <v>12.741210569999996</v>
      </c>
      <c r="H23" s="76">
        <v>770.01623727000037</v>
      </c>
      <c r="I23" s="76">
        <v>200.30281354000013</v>
      </c>
      <c r="J23" s="76">
        <v>24.744226580001762</v>
      </c>
      <c r="K23" s="76">
        <v>166.20198256000009</v>
      </c>
      <c r="L23" s="76">
        <v>143.0101102000001</v>
      </c>
      <c r="M23" s="76">
        <v>142.99419481000001</v>
      </c>
      <c r="N23" s="76">
        <v>1417.8444080299996</v>
      </c>
      <c r="O23" s="76">
        <v>1276.502071989999</v>
      </c>
      <c r="P23" s="77">
        <v>141.43438790000022</v>
      </c>
      <c r="Q23" s="55"/>
      <c r="R23" s="55"/>
    </row>
    <row r="24" spans="1:18" x14ac:dyDescent="0.25">
      <c r="A24" s="22">
        <v>44044</v>
      </c>
      <c r="B24" s="75">
        <v>-153.94751143000235</v>
      </c>
      <c r="C24" s="76">
        <v>1332.1546809599981</v>
      </c>
      <c r="D24" s="76">
        <v>998.56297643999824</v>
      </c>
      <c r="E24" s="76">
        <v>-6.4128804100000121</v>
      </c>
      <c r="F24" s="76">
        <v>116.21477307000011</v>
      </c>
      <c r="G24" s="76">
        <v>13.788731969999994</v>
      </c>
      <c r="H24" s="76">
        <v>644.98564929999975</v>
      </c>
      <c r="I24" s="76">
        <v>221.62122990999998</v>
      </c>
      <c r="J24" s="76">
        <v>8.3654725999983501</v>
      </c>
      <c r="K24" s="76">
        <v>153.45987140999989</v>
      </c>
      <c r="L24" s="76">
        <v>180.13183311</v>
      </c>
      <c r="M24" s="76">
        <v>180.12001758000011</v>
      </c>
      <c r="N24" s="76">
        <v>1486.1021923900005</v>
      </c>
      <c r="O24" s="76">
        <v>1339.1880702700009</v>
      </c>
      <c r="P24" s="77">
        <v>147.2506002799999</v>
      </c>
      <c r="Q24" s="55"/>
      <c r="R24" s="55"/>
    </row>
    <row r="25" spans="1:18" x14ac:dyDescent="0.25">
      <c r="A25" s="22">
        <v>44075</v>
      </c>
      <c r="B25" s="75">
        <v>-678.63787310999714</v>
      </c>
      <c r="C25" s="76">
        <v>1192.7790116800024</v>
      </c>
      <c r="D25" s="76">
        <v>1045.9634373300025</v>
      </c>
      <c r="E25" s="76">
        <v>6.0811172599999992</v>
      </c>
      <c r="F25" s="76">
        <v>188.15774912000006</v>
      </c>
      <c r="G25" s="76">
        <v>13.820639510000008</v>
      </c>
      <c r="H25" s="76">
        <v>616.92244023000035</v>
      </c>
      <c r="I25" s="76">
        <v>209.86802880000022</v>
      </c>
      <c r="J25" s="76">
        <v>11.113462410001782</v>
      </c>
      <c r="K25" s="76">
        <v>192.01638726999994</v>
      </c>
      <c r="L25" s="76">
        <v>-45.200812920000054</v>
      </c>
      <c r="M25" s="76">
        <v>-45.213815640000043</v>
      </c>
      <c r="N25" s="76">
        <v>1871.4168847899996</v>
      </c>
      <c r="O25" s="76">
        <v>1664.2678475199993</v>
      </c>
      <c r="P25" s="77">
        <v>207.48252520000003</v>
      </c>
      <c r="Q25" s="55"/>
      <c r="R25" s="55"/>
    </row>
    <row r="26" spans="1:18" x14ac:dyDescent="0.25">
      <c r="A26" s="22">
        <v>44105</v>
      </c>
      <c r="B26" s="75">
        <v>-109.80908092000209</v>
      </c>
      <c r="C26" s="76">
        <v>1585.7908537999999</v>
      </c>
      <c r="D26" s="76">
        <v>1290.5946951399994</v>
      </c>
      <c r="E26" s="76">
        <v>22.597490520000008</v>
      </c>
      <c r="F26" s="76">
        <v>289.7709112199999</v>
      </c>
      <c r="G26" s="76">
        <v>13.279500589999982</v>
      </c>
      <c r="H26" s="76">
        <v>740.22626109000021</v>
      </c>
      <c r="I26" s="76">
        <v>205.91274522999953</v>
      </c>
      <c r="J26" s="76">
        <v>18.807786489999852</v>
      </c>
      <c r="K26" s="76">
        <v>-33.783044939999819</v>
      </c>
      <c r="L26" s="76">
        <v>328.97920360000035</v>
      </c>
      <c r="M26" s="76">
        <v>292.8123209300004</v>
      </c>
      <c r="N26" s="76">
        <v>1695.599934720002</v>
      </c>
      <c r="O26" s="76">
        <v>1540.2486639499991</v>
      </c>
      <c r="P26" s="77">
        <v>158.95221716</v>
      </c>
      <c r="Q26" s="55"/>
      <c r="R26" s="55"/>
    </row>
    <row r="27" spans="1:18" x14ac:dyDescent="0.25">
      <c r="A27" s="22">
        <v>44136</v>
      </c>
      <c r="B27" s="75">
        <v>-461.01857951999727</v>
      </c>
      <c r="C27" s="76">
        <v>1810.7258514699984</v>
      </c>
      <c r="D27" s="76">
        <v>1258.7828486299989</v>
      </c>
      <c r="E27" s="76">
        <v>2.276899040000004</v>
      </c>
      <c r="F27" s="76">
        <v>314.40881829999995</v>
      </c>
      <c r="G27" s="76">
        <v>14.745274410000013</v>
      </c>
      <c r="H27" s="76">
        <v>720.32184262999988</v>
      </c>
      <c r="I27" s="76">
        <v>190.97092117000022</v>
      </c>
      <c r="J27" s="76">
        <v>16.059093079998856</v>
      </c>
      <c r="K27" s="76">
        <v>58.679387259999991</v>
      </c>
      <c r="L27" s="76">
        <v>493.26361557999974</v>
      </c>
      <c r="M27" s="76">
        <v>529.39684770999963</v>
      </c>
      <c r="N27" s="76">
        <v>2271.7444309899956</v>
      </c>
      <c r="O27" s="76">
        <v>2034.3916769900009</v>
      </c>
      <c r="P27" s="77">
        <v>235.37948765000002</v>
      </c>
      <c r="Q27" s="55"/>
      <c r="R27" s="55"/>
    </row>
    <row r="28" spans="1:18" x14ac:dyDescent="0.25">
      <c r="A28" s="22">
        <v>44166</v>
      </c>
      <c r="B28" s="75">
        <v>-2521.8904339500014</v>
      </c>
      <c r="C28" s="76">
        <v>2440.9978798900001</v>
      </c>
      <c r="D28" s="76">
        <v>1139.2125236000004</v>
      </c>
      <c r="E28" s="76">
        <v>90.724725500000005</v>
      </c>
      <c r="F28" s="76">
        <v>194.52364376000037</v>
      </c>
      <c r="G28" s="76">
        <v>32.583674330000008</v>
      </c>
      <c r="H28" s="76">
        <v>617.62043941000013</v>
      </c>
      <c r="I28" s="76">
        <v>188.49436879999982</v>
      </c>
      <c r="J28" s="76">
        <v>15.265671800000002</v>
      </c>
      <c r="K28" s="76">
        <v>381.02865117999983</v>
      </c>
      <c r="L28" s="76">
        <v>920.75670510999976</v>
      </c>
      <c r="M28" s="76">
        <v>883.64472211999987</v>
      </c>
      <c r="N28" s="76">
        <v>4962.8883138400015</v>
      </c>
      <c r="O28" s="76">
        <v>4306.8217090099997</v>
      </c>
      <c r="P28" s="77">
        <v>653.60824631999992</v>
      </c>
      <c r="Q28" s="55"/>
      <c r="R28" s="55"/>
    </row>
    <row r="29" spans="1:18" x14ac:dyDescent="0.25">
      <c r="A29" s="22">
        <v>44197</v>
      </c>
      <c r="B29" s="75">
        <v>-187.77948002000028</v>
      </c>
      <c r="C29" s="76">
        <v>1002.6264345199999</v>
      </c>
      <c r="D29" s="76">
        <v>946.82129555999984</v>
      </c>
      <c r="E29" s="76">
        <v>-75.715500750000004</v>
      </c>
      <c r="F29" s="76">
        <v>121.40991122999999</v>
      </c>
      <c r="G29" s="76">
        <v>63.758207399999996</v>
      </c>
      <c r="H29" s="76">
        <v>650.43606086</v>
      </c>
      <c r="I29" s="76">
        <v>172.45620152999996</v>
      </c>
      <c r="J29" s="76">
        <v>14.476415290000002</v>
      </c>
      <c r="K29" s="76">
        <v>54.598067659999998</v>
      </c>
      <c r="L29" s="76">
        <v>1.2070712999999997</v>
      </c>
      <c r="M29" s="76">
        <v>1.2004875199999998</v>
      </c>
      <c r="N29" s="76">
        <v>1190.4059145400001</v>
      </c>
      <c r="O29" s="76">
        <v>1160.4656653900001</v>
      </c>
      <c r="P29" s="77">
        <v>30.805689650000001</v>
      </c>
      <c r="Q29" s="55"/>
      <c r="R29" s="55"/>
    </row>
    <row r="30" spans="1:18" x14ac:dyDescent="0.25">
      <c r="A30" s="23">
        <v>44255</v>
      </c>
      <c r="B30" s="79">
        <v>-991.55025929000021</v>
      </c>
      <c r="C30" s="80">
        <v>861.43157889000008</v>
      </c>
      <c r="D30" s="80">
        <v>714.66837128999998</v>
      </c>
      <c r="E30" s="80">
        <v>-41.502673739999999</v>
      </c>
      <c r="F30" s="80">
        <v>187.93005325000001</v>
      </c>
      <c r="G30" s="80">
        <v>12.571818570000003</v>
      </c>
      <c r="H30" s="80">
        <v>377.04085975000004</v>
      </c>
      <c r="I30" s="80">
        <v>156.80505324999999</v>
      </c>
      <c r="J30" s="80">
        <v>21.823260209999997</v>
      </c>
      <c r="K30" s="80">
        <v>41.905130789999994</v>
      </c>
      <c r="L30" s="80">
        <v>104.85807681</v>
      </c>
      <c r="M30" s="80">
        <v>104.84887116</v>
      </c>
      <c r="N30" s="80">
        <v>1852.9818381800003</v>
      </c>
      <c r="O30" s="80">
        <v>1680.0561050400001</v>
      </c>
      <c r="P30" s="81">
        <v>174.68205327999999</v>
      </c>
      <c r="Q30" s="55"/>
      <c r="R30" s="55"/>
    </row>
    <row r="32" spans="1:18" ht="15.75" customHeight="1" x14ac:dyDescent="0.25">
      <c r="A32" s="85" t="s">
        <v>319</v>
      </c>
      <c r="B32" s="85"/>
    </row>
    <row r="33" spans="1:18" ht="15.75" customHeight="1" x14ac:dyDescent="0.25">
      <c r="A33" s="56"/>
      <c r="B33" s="57" t="s">
        <v>269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 x14ac:dyDescent="0.25">
      <c r="A34" s="61"/>
      <c r="B34" s="62"/>
      <c r="C34" s="395" t="s">
        <v>270</v>
      </c>
      <c r="D34" s="396"/>
      <c r="E34" s="396"/>
      <c r="F34" s="396"/>
      <c r="G34" s="396"/>
      <c r="H34" s="396"/>
      <c r="I34" s="396"/>
      <c r="J34" s="396"/>
      <c r="K34" s="396"/>
      <c r="L34" s="396"/>
      <c r="M34" s="397"/>
      <c r="N34" s="63" t="s">
        <v>271</v>
      </c>
      <c r="O34" s="58"/>
      <c r="P34" s="60"/>
      <c r="Q34" s="55"/>
      <c r="R34" s="55"/>
    </row>
    <row r="35" spans="1:18" ht="15.75" customHeight="1" x14ac:dyDescent="0.25">
      <c r="A35" s="61"/>
      <c r="B35" s="62"/>
      <c r="C35" s="64"/>
      <c r="D35" s="395" t="s">
        <v>272</v>
      </c>
      <c r="E35" s="398"/>
      <c r="F35" s="398"/>
      <c r="G35" s="398"/>
      <c r="H35" s="398"/>
      <c r="I35" s="398"/>
      <c r="J35" s="399"/>
      <c r="K35" s="393" t="s">
        <v>279</v>
      </c>
      <c r="L35" s="393" t="s">
        <v>280</v>
      </c>
      <c r="M35" s="393" t="s">
        <v>281</v>
      </c>
      <c r="N35" s="65"/>
      <c r="O35" s="393" t="s">
        <v>282</v>
      </c>
      <c r="P35" s="393" t="s">
        <v>283</v>
      </c>
      <c r="Q35" s="55"/>
      <c r="R35" s="55"/>
    </row>
    <row r="36" spans="1:18" ht="56.25" customHeight="1" x14ac:dyDescent="0.25">
      <c r="A36" s="66"/>
      <c r="B36" s="67"/>
      <c r="C36" s="68"/>
      <c r="D36" s="68"/>
      <c r="E36" s="69" t="s">
        <v>273</v>
      </c>
      <c r="F36" s="69" t="s">
        <v>274</v>
      </c>
      <c r="G36" s="69" t="s">
        <v>275</v>
      </c>
      <c r="H36" s="69" t="s">
        <v>276</v>
      </c>
      <c r="I36" s="69" t="s">
        <v>277</v>
      </c>
      <c r="J36" s="70" t="s">
        <v>278</v>
      </c>
      <c r="K36" s="400"/>
      <c r="L36" s="400"/>
      <c r="M36" s="400"/>
      <c r="N36" s="71"/>
      <c r="O36" s="394"/>
      <c r="P36" s="394"/>
      <c r="Q36" s="55"/>
      <c r="R36" s="55"/>
    </row>
    <row r="37" spans="1:18" x14ac:dyDescent="0.25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 x14ac:dyDescent="0.25">
      <c r="A38" s="74">
        <v>2013</v>
      </c>
      <c r="B38" s="76">
        <v>1787.416881000001</v>
      </c>
      <c r="C38" s="76">
        <v>966.40775306999967</v>
      </c>
      <c r="D38" s="76">
        <v>670.8761664499998</v>
      </c>
      <c r="E38" s="76">
        <v>-20.868609249999992</v>
      </c>
      <c r="F38" s="76">
        <v>269.60239174999992</v>
      </c>
      <c r="G38" s="76">
        <v>10.644600750000023</v>
      </c>
      <c r="H38" s="76">
        <v>427.62748908999947</v>
      </c>
      <c r="I38" s="76">
        <v>-2.9516698700001598</v>
      </c>
      <c r="J38" s="76">
        <v>-13.167036020000307</v>
      </c>
      <c r="K38" s="76">
        <v>587.67910795</v>
      </c>
      <c r="L38" s="76">
        <v>-292.14852132999977</v>
      </c>
      <c r="M38" s="76">
        <v>47.651905949999673</v>
      </c>
      <c r="N38" s="76">
        <v>-821.00912793000134</v>
      </c>
      <c r="O38" s="76">
        <v>-690.53459490999921</v>
      </c>
      <c r="P38" s="77">
        <v>-129.04868216999989</v>
      </c>
      <c r="Q38" s="55"/>
      <c r="R38" s="55"/>
    </row>
    <row r="39" spans="1:18" x14ac:dyDescent="0.25">
      <c r="A39" s="74">
        <v>2014</v>
      </c>
      <c r="B39" s="76">
        <v>-900.11407329000076</v>
      </c>
      <c r="C39" s="76">
        <v>-299.57842553000228</v>
      </c>
      <c r="D39" s="76">
        <v>158.62658549000116</v>
      </c>
      <c r="E39" s="76">
        <v>25.66392737999999</v>
      </c>
      <c r="F39" s="76">
        <v>-85.613440310000215</v>
      </c>
      <c r="G39" s="76">
        <v>-2.726000340000013</v>
      </c>
      <c r="H39" s="76">
        <v>184.73929335000048</v>
      </c>
      <c r="I39" s="76">
        <v>32.624392299999954</v>
      </c>
      <c r="J39" s="76">
        <v>3.9020330900001561</v>
      </c>
      <c r="K39" s="76">
        <v>354.23031448999973</v>
      </c>
      <c r="L39" s="76">
        <v>-812.43432551000001</v>
      </c>
      <c r="M39" s="76">
        <v>-917.49234561999992</v>
      </c>
      <c r="N39" s="76">
        <v>600.53564775999985</v>
      </c>
      <c r="O39" s="76">
        <v>473.5123989700005</v>
      </c>
      <c r="P39" s="77">
        <v>125.03180414999974</v>
      </c>
      <c r="Q39" s="55"/>
      <c r="R39" s="55"/>
    </row>
    <row r="40" spans="1:18" x14ac:dyDescent="0.25">
      <c r="A40" s="74">
        <v>2015</v>
      </c>
      <c r="B40" s="76">
        <v>990.75736580999865</v>
      </c>
      <c r="C40" s="76">
        <v>3736.9589395100029</v>
      </c>
      <c r="D40" s="76">
        <v>1319.6179047999976</v>
      </c>
      <c r="E40" s="76">
        <v>-175.2028287</v>
      </c>
      <c r="F40" s="76">
        <v>690.78905592000046</v>
      </c>
      <c r="G40" s="76">
        <v>-13.053361760000001</v>
      </c>
      <c r="H40" s="76">
        <v>590.82743310999922</v>
      </c>
      <c r="I40" s="76">
        <v>87.218358529999477</v>
      </c>
      <c r="J40" s="76">
        <v>139.0646277199987</v>
      </c>
      <c r="K40" s="76">
        <v>-363.27397482999959</v>
      </c>
      <c r="L40" s="76">
        <v>2780.5850095400001</v>
      </c>
      <c r="M40" s="76">
        <v>3022.5467736299997</v>
      </c>
      <c r="N40" s="76">
        <v>2746.1715737000031</v>
      </c>
      <c r="O40" s="76">
        <v>66.122279139999591</v>
      </c>
      <c r="P40" s="77">
        <v>2679.8192895300003</v>
      </c>
      <c r="Q40" s="55"/>
      <c r="R40" s="55"/>
    </row>
    <row r="41" spans="1:18" x14ac:dyDescent="0.25">
      <c r="A41" s="74">
        <v>2016</v>
      </c>
      <c r="B41" s="76">
        <v>952.35936132000279</v>
      </c>
      <c r="C41" s="76">
        <v>-1957.9078610299985</v>
      </c>
      <c r="D41" s="76">
        <v>455.56817411000156</v>
      </c>
      <c r="E41" s="76">
        <v>-72.541059629999992</v>
      </c>
      <c r="F41" s="76">
        <v>579.57578749999993</v>
      </c>
      <c r="G41" s="76">
        <v>17.244692359999988</v>
      </c>
      <c r="H41" s="76">
        <v>-141.64451991999977</v>
      </c>
      <c r="I41" s="76">
        <v>73.827815660000397</v>
      </c>
      <c r="J41" s="76">
        <v>-0.89454185999787228</v>
      </c>
      <c r="K41" s="76">
        <v>-56.35174907999999</v>
      </c>
      <c r="L41" s="76">
        <v>-2357.0942860600003</v>
      </c>
      <c r="M41" s="76">
        <v>-2340.2662382399994</v>
      </c>
      <c r="N41" s="76">
        <v>-2910.2372223500024</v>
      </c>
      <c r="O41" s="76">
        <v>-153.793416540002</v>
      </c>
      <c r="P41" s="77">
        <v>-2756.3692603400004</v>
      </c>
      <c r="Q41" s="55"/>
      <c r="R41" s="55"/>
    </row>
    <row r="42" spans="1:18" x14ac:dyDescent="0.25">
      <c r="A42" s="74">
        <v>2017</v>
      </c>
      <c r="B42" s="76">
        <v>-239.87643960999958</v>
      </c>
      <c r="C42" s="76">
        <v>-261.78791643000113</v>
      </c>
      <c r="D42" s="76">
        <v>84.131847650000054</v>
      </c>
      <c r="E42" s="76">
        <v>15.508746829999978</v>
      </c>
      <c r="F42" s="76">
        <v>-583.29140945000017</v>
      </c>
      <c r="G42" s="76">
        <v>-0.74842935000000921</v>
      </c>
      <c r="H42" s="76">
        <v>554.01542604000042</v>
      </c>
      <c r="I42" s="76">
        <v>81.994313810000222</v>
      </c>
      <c r="J42" s="76">
        <v>16.653199769999333</v>
      </c>
      <c r="K42" s="76">
        <v>176.85724090999975</v>
      </c>
      <c r="L42" s="76">
        <v>-522.77700499000025</v>
      </c>
      <c r="M42" s="76">
        <v>-517.29737317000013</v>
      </c>
      <c r="N42" s="76">
        <v>-21.911476820001553</v>
      </c>
      <c r="O42" s="76">
        <v>327.65906958000232</v>
      </c>
      <c r="P42" s="77">
        <v>-349.84297698999967</v>
      </c>
      <c r="Q42" s="55"/>
      <c r="R42" s="55"/>
    </row>
    <row r="43" spans="1:18" x14ac:dyDescent="0.25">
      <c r="A43" s="74">
        <v>2018</v>
      </c>
      <c r="B43" s="76">
        <v>-3.1054044425280836</v>
      </c>
      <c r="C43" s="76">
        <v>9.7536145179541336</v>
      </c>
      <c r="D43" s="76">
        <v>7.2966779723850692</v>
      </c>
      <c r="E43" s="76">
        <v>52.489106036358748</v>
      </c>
      <c r="F43" s="76">
        <v>7.5828348461025996</v>
      </c>
      <c r="G43" s="76">
        <v>17.236441093036021</v>
      </c>
      <c r="H43" s="76">
        <v>8.395143175525078</v>
      </c>
      <c r="I43" s="76">
        <v>3.1765993078651746</v>
      </c>
      <c r="J43" s="76">
        <v>6.9812403005310415</v>
      </c>
      <c r="K43" s="76">
        <v>-13.159053287373055</v>
      </c>
      <c r="L43" s="76">
        <v>50.216089358209928</v>
      </c>
      <c r="M43" s="76">
        <v>52.530300666899933</v>
      </c>
      <c r="N43" s="76">
        <v>8.7237189254147438</v>
      </c>
      <c r="O43" s="76">
        <v>3.5079150159768631</v>
      </c>
      <c r="P43" s="77">
        <v>54.718810811232288</v>
      </c>
      <c r="Q43" s="55"/>
      <c r="R43" s="55"/>
    </row>
    <row r="44" spans="1:18" x14ac:dyDescent="0.25">
      <c r="A44" s="74">
        <v>2019</v>
      </c>
      <c r="B44" s="76">
        <v>86.212355259260278</v>
      </c>
      <c r="C44" s="76">
        <v>2.8900734791584455</v>
      </c>
      <c r="D44" s="76">
        <v>3.0933281948007476</v>
      </c>
      <c r="E44" s="76">
        <v>-169.77548044730923</v>
      </c>
      <c r="F44" s="76">
        <v>-1.5851053190335591</v>
      </c>
      <c r="G44" s="76">
        <v>17.492029280378347</v>
      </c>
      <c r="H44" s="76">
        <v>5.0260342739431252</v>
      </c>
      <c r="I44" s="76">
        <v>1.451594845019315</v>
      </c>
      <c r="J44" s="76">
        <v>19.740093067826976</v>
      </c>
      <c r="K44" s="76">
        <v>9.6124070441075133</v>
      </c>
      <c r="L44" s="76">
        <v>-1.9084352232615203</v>
      </c>
      <c r="M44" s="76">
        <v>-1.9727713089191639</v>
      </c>
      <c r="N44" s="76">
        <v>8.8373998602240533</v>
      </c>
      <c r="O44" s="76">
        <v>7.1127949575345895</v>
      </c>
      <c r="P44" s="77">
        <v>19.000814763777598</v>
      </c>
      <c r="Q44" s="55"/>
      <c r="R44" s="55"/>
    </row>
    <row r="45" spans="1:18" x14ac:dyDescent="0.25">
      <c r="A45" s="78">
        <v>2020</v>
      </c>
      <c r="B45" s="79" t="s">
        <v>454</v>
      </c>
      <c r="C45" s="80" t="s">
        <v>454</v>
      </c>
      <c r="D45" s="80" t="s">
        <v>454</v>
      </c>
      <c r="E45" s="80" t="s">
        <v>454</v>
      </c>
      <c r="F45" s="80" t="s">
        <v>454</v>
      </c>
      <c r="G45" s="80" t="s">
        <v>454</v>
      </c>
      <c r="H45" s="80" t="s">
        <v>454</v>
      </c>
      <c r="I45" s="80" t="s">
        <v>454</v>
      </c>
      <c r="J45" s="80" t="s">
        <v>454</v>
      </c>
      <c r="K45" s="80" t="s">
        <v>454</v>
      </c>
      <c r="L45" s="80" t="s">
        <v>454</v>
      </c>
      <c r="M45" s="80" t="s">
        <v>454</v>
      </c>
      <c r="N45" s="80" t="s">
        <v>454</v>
      </c>
      <c r="O45" s="80" t="s">
        <v>454</v>
      </c>
      <c r="P45" s="81" t="s">
        <v>454</v>
      </c>
      <c r="Q45" s="55"/>
      <c r="R45" s="55"/>
    </row>
    <row r="46" spans="1:18" x14ac:dyDescent="0.25">
      <c r="A46" s="19">
        <v>43891</v>
      </c>
      <c r="B46" s="76">
        <v>-264.80528597999864</v>
      </c>
      <c r="C46" s="76">
        <v>-145.92256150999924</v>
      </c>
      <c r="D46" s="76">
        <v>-119.0944838999992</v>
      </c>
      <c r="E46" s="76">
        <v>-27.783187430000005</v>
      </c>
      <c r="F46" s="76">
        <v>-31.650580680000019</v>
      </c>
      <c r="G46" s="76">
        <v>1.2865013899999767</v>
      </c>
      <c r="H46" s="76">
        <v>-35.860514739999758</v>
      </c>
      <c r="I46" s="76">
        <v>-24.997611470000066</v>
      </c>
      <c r="J46" s="76">
        <v>-8.9090969999379155E-2</v>
      </c>
      <c r="K46" s="76">
        <v>1.4929822600000193</v>
      </c>
      <c r="L46" s="76">
        <v>-28.321059869999999</v>
      </c>
      <c r="M46" s="76">
        <v>-28.315182480000004</v>
      </c>
      <c r="N46" s="76">
        <v>118.8827244699994</v>
      </c>
      <c r="O46" s="76">
        <v>149.14053779999927</v>
      </c>
      <c r="P46" s="77">
        <v>-28.903393900000083</v>
      </c>
      <c r="Q46" s="55"/>
      <c r="R46" s="55"/>
    </row>
    <row r="47" spans="1:18" x14ac:dyDescent="0.25">
      <c r="A47" s="22">
        <v>43922</v>
      </c>
      <c r="B47" s="76">
        <v>-832.78729259000124</v>
      </c>
      <c r="C47" s="76">
        <v>-294.45221809000031</v>
      </c>
      <c r="D47" s="76">
        <v>-270.27498443000013</v>
      </c>
      <c r="E47" s="76">
        <v>-0.98751448999998104</v>
      </c>
      <c r="F47" s="76">
        <v>-90.562281620000022</v>
      </c>
      <c r="G47" s="76">
        <v>5.8707250000006539E-2</v>
      </c>
      <c r="H47" s="76">
        <v>-166.27775601000013</v>
      </c>
      <c r="I47" s="76">
        <v>-13.589510519999891</v>
      </c>
      <c r="J47" s="76">
        <v>1.0833709600000851</v>
      </c>
      <c r="K47" s="76">
        <v>-46.694722560000024</v>
      </c>
      <c r="L47" s="76">
        <v>22.517488900000046</v>
      </c>
      <c r="M47" s="76">
        <v>22.514946770000023</v>
      </c>
      <c r="N47" s="76">
        <v>-1098.2172926699998</v>
      </c>
      <c r="O47" s="76">
        <v>-1091.5882633599997</v>
      </c>
      <c r="P47" s="77">
        <v>-15.449490309999831</v>
      </c>
      <c r="Q47" s="55"/>
      <c r="R47" s="55"/>
    </row>
    <row r="48" spans="1:18" x14ac:dyDescent="0.25">
      <c r="A48" s="22">
        <v>43952</v>
      </c>
      <c r="B48" s="76">
        <v>-399.00140886000122</v>
      </c>
      <c r="C48" s="76">
        <v>-405.92774530000111</v>
      </c>
      <c r="D48" s="76">
        <v>-369.83663677000084</v>
      </c>
      <c r="E48" s="76">
        <v>-1.5401510799999798</v>
      </c>
      <c r="F48" s="76">
        <v>-81.255858920000037</v>
      </c>
      <c r="G48" s="76">
        <v>-2.2886876899999926</v>
      </c>
      <c r="H48" s="76">
        <v>-239.43191416999997</v>
      </c>
      <c r="I48" s="76">
        <v>-41.708257370000013</v>
      </c>
      <c r="J48" s="76">
        <v>-3.6117675400008453</v>
      </c>
      <c r="K48" s="76">
        <v>-19.741492720000032</v>
      </c>
      <c r="L48" s="76">
        <v>-16.349615810000103</v>
      </c>
      <c r="M48" s="76">
        <v>-16.357130620000063</v>
      </c>
      <c r="N48" s="76">
        <v>-6.9263364399998864</v>
      </c>
      <c r="O48" s="76">
        <v>129.68155074999936</v>
      </c>
      <c r="P48" s="77">
        <v>-138.40031024999996</v>
      </c>
      <c r="Q48" s="55"/>
      <c r="R48" s="55"/>
    </row>
    <row r="49" spans="1:18" x14ac:dyDescent="0.25">
      <c r="A49" s="22">
        <v>43983</v>
      </c>
      <c r="B49" s="76">
        <v>-806.43454255000165</v>
      </c>
      <c r="C49" s="76">
        <v>-286.75893825000185</v>
      </c>
      <c r="D49" s="76">
        <v>-228.38842242000169</v>
      </c>
      <c r="E49" s="76">
        <v>-2.7223016200000316</v>
      </c>
      <c r="F49" s="76">
        <v>-116.09440341000015</v>
      </c>
      <c r="G49" s="76">
        <v>-10.108873470000006</v>
      </c>
      <c r="H49" s="76">
        <v>-78.446224540000287</v>
      </c>
      <c r="I49" s="76">
        <v>-20.774366640000267</v>
      </c>
      <c r="J49" s="76">
        <v>-0.24225274000072439</v>
      </c>
      <c r="K49" s="76">
        <v>-62.932442529999939</v>
      </c>
      <c r="L49" s="76">
        <v>4.5619266999999581</v>
      </c>
      <c r="M49" s="76">
        <v>4.5616825900000464</v>
      </c>
      <c r="N49" s="76">
        <v>519.6756042999998</v>
      </c>
      <c r="O49" s="76">
        <v>511.97870864000151</v>
      </c>
      <c r="P49" s="77">
        <v>5.3957261899998343</v>
      </c>
      <c r="Q49" s="55"/>
      <c r="R49" s="55"/>
    </row>
    <row r="50" spans="1:18" x14ac:dyDescent="0.25">
      <c r="A50" s="22">
        <v>44013</v>
      </c>
      <c r="B50" s="76">
        <v>11.654066650003188</v>
      </c>
      <c r="C50" s="76">
        <v>101.69399938000379</v>
      </c>
      <c r="D50" s="76">
        <v>37.511630990003823</v>
      </c>
      <c r="E50" s="76">
        <v>7.2537948900000044</v>
      </c>
      <c r="F50" s="76">
        <v>-135.21172655000001</v>
      </c>
      <c r="G50" s="76">
        <v>-3.9931921799999834</v>
      </c>
      <c r="H50" s="76">
        <v>176.53991414000041</v>
      </c>
      <c r="I50" s="76">
        <v>-2.2548003899996161</v>
      </c>
      <c r="J50" s="76">
        <v>-4.822358919997118</v>
      </c>
      <c r="K50" s="76">
        <v>98.166386360000061</v>
      </c>
      <c r="L50" s="76">
        <v>-33.984017970000053</v>
      </c>
      <c r="M50" s="76">
        <v>-33.987096940000185</v>
      </c>
      <c r="N50" s="76">
        <v>90.039932730000601</v>
      </c>
      <c r="O50" s="76">
        <v>115.16575141999851</v>
      </c>
      <c r="P50" s="77">
        <v>-23.73463426999956</v>
      </c>
      <c r="Q50" s="55"/>
      <c r="R50" s="55"/>
    </row>
    <row r="51" spans="1:18" x14ac:dyDescent="0.25">
      <c r="A51" s="22">
        <v>44044</v>
      </c>
      <c r="B51" s="76">
        <v>58.609787729996469</v>
      </c>
      <c r="C51" s="76">
        <v>216.71242157999723</v>
      </c>
      <c r="D51" s="76">
        <v>157.8915829299973</v>
      </c>
      <c r="E51" s="76">
        <v>5.9338368999999958</v>
      </c>
      <c r="F51" s="76">
        <v>-35.071126789999667</v>
      </c>
      <c r="G51" s="76">
        <v>-6.7585146200000317</v>
      </c>
      <c r="H51" s="76">
        <v>188.50966081999991</v>
      </c>
      <c r="I51" s="76">
        <v>3.5842574899999704</v>
      </c>
      <c r="J51" s="76">
        <v>1.6934691299970739</v>
      </c>
      <c r="K51" s="76">
        <v>19.632965569999868</v>
      </c>
      <c r="L51" s="76">
        <v>39.187873080000031</v>
      </c>
      <c r="M51" s="76">
        <v>39.176783860000199</v>
      </c>
      <c r="N51" s="76">
        <v>158.10263385000076</v>
      </c>
      <c r="O51" s="76">
        <v>235.84944932000053</v>
      </c>
      <c r="P51" s="77">
        <v>-78.384263940000437</v>
      </c>
      <c r="Q51" s="55"/>
      <c r="R51" s="55"/>
    </row>
    <row r="52" spans="1:18" x14ac:dyDescent="0.25">
      <c r="A52" s="22">
        <v>44075</v>
      </c>
      <c r="B52" s="76">
        <v>-476.99022080999976</v>
      </c>
      <c r="C52" s="76">
        <v>-3.1080304100009926</v>
      </c>
      <c r="D52" s="76">
        <v>12.438286809998999</v>
      </c>
      <c r="E52" s="76">
        <v>6.0077500100000032</v>
      </c>
      <c r="F52" s="76">
        <v>-49.684664120000065</v>
      </c>
      <c r="G52" s="76">
        <v>0.36665807000003348</v>
      </c>
      <c r="H52" s="76">
        <v>57.490045219999843</v>
      </c>
      <c r="I52" s="76">
        <v>0.23936644000025353</v>
      </c>
      <c r="J52" s="76">
        <v>-1.9808688100010627</v>
      </c>
      <c r="K52" s="76">
        <v>127.33198841999994</v>
      </c>
      <c r="L52" s="76">
        <v>-142.87830563999992</v>
      </c>
      <c r="M52" s="76">
        <v>-142.87049782999989</v>
      </c>
      <c r="N52" s="76">
        <v>473.88219039999876</v>
      </c>
      <c r="O52" s="76">
        <v>586.69724749999955</v>
      </c>
      <c r="P52" s="77">
        <v>-111.88144994999979</v>
      </c>
      <c r="Q52" s="55"/>
      <c r="R52" s="55"/>
    </row>
    <row r="53" spans="1:18" x14ac:dyDescent="0.25">
      <c r="A53" s="22">
        <v>44105</v>
      </c>
      <c r="B53" s="76">
        <v>-351.90424911999958</v>
      </c>
      <c r="C53" s="76">
        <v>-84.284819439996909</v>
      </c>
      <c r="D53" s="76">
        <v>81.751927070002694</v>
      </c>
      <c r="E53" s="76">
        <v>15.9261357</v>
      </c>
      <c r="F53" s="76">
        <v>71.963177460000168</v>
      </c>
      <c r="G53" s="76">
        <v>5.679360999996419E-2</v>
      </c>
      <c r="H53" s="76">
        <v>-0.16292282999950203</v>
      </c>
      <c r="I53" s="76">
        <v>3.733458009999481</v>
      </c>
      <c r="J53" s="76">
        <v>-9.7647148799973067</v>
      </c>
      <c r="K53" s="76">
        <v>-408.63518963999974</v>
      </c>
      <c r="L53" s="76">
        <v>242.59844313000025</v>
      </c>
      <c r="M53" s="76">
        <v>206.44396331000024</v>
      </c>
      <c r="N53" s="76">
        <v>267.61942968000267</v>
      </c>
      <c r="O53" s="76">
        <v>319.25378252999985</v>
      </c>
      <c r="P53" s="77">
        <v>-47.342587379999912</v>
      </c>
      <c r="Q53" s="55"/>
      <c r="R53" s="55"/>
    </row>
    <row r="54" spans="1:18" x14ac:dyDescent="0.25">
      <c r="A54" s="22">
        <v>44136</v>
      </c>
      <c r="B54" s="76">
        <v>-249.41475746999936</v>
      </c>
      <c r="C54" s="76">
        <v>443.61975874999666</v>
      </c>
      <c r="D54" s="76">
        <v>182.49273925999728</v>
      </c>
      <c r="E54" s="76">
        <v>10.470930980000004</v>
      </c>
      <c r="F54" s="76">
        <v>154.97873479999976</v>
      </c>
      <c r="G54" s="76">
        <v>0.12603198000002891</v>
      </c>
      <c r="H54" s="76">
        <v>35.541600279999898</v>
      </c>
      <c r="I54" s="76">
        <v>-26.343764459999505</v>
      </c>
      <c r="J54" s="76">
        <v>7.7192056799971027</v>
      </c>
      <c r="K54" s="76">
        <v>2.981541019999888</v>
      </c>
      <c r="L54" s="76">
        <v>258.14547846999983</v>
      </c>
      <c r="M54" s="76">
        <v>294.30419558999978</v>
      </c>
      <c r="N54" s="76">
        <v>693.03451621999602</v>
      </c>
      <c r="O54" s="76">
        <v>741.8095033699999</v>
      </c>
      <c r="P54" s="77">
        <v>-54.040570079999981</v>
      </c>
      <c r="Q54" s="55"/>
      <c r="R54" s="55"/>
    </row>
    <row r="55" spans="1:18" x14ac:dyDescent="0.25">
      <c r="A55" s="22">
        <v>44166</v>
      </c>
      <c r="B55" s="76">
        <v>-2130.7682271399999</v>
      </c>
      <c r="C55" s="76">
        <v>108.12782160999996</v>
      </c>
      <c r="D55" s="76">
        <v>-117.21519296999963</v>
      </c>
      <c r="E55" s="76">
        <v>-16.664597589999985</v>
      </c>
      <c r="F55" s="76">
        <v>-89.386221949999651</v>
      </c>
      <c r="G55" s="76">
        <v>6.0621411999999815</v>
      </c>
      <c r="H55" s="76">
        <v>-8.0948034699996469</v>
      </c>
      <c r="I55" s="76">
        <v>-4.5664825500007851</v>
      </c>
      <c r="J55" s="76">
        <v>-4.5652286099997692</v>
      </c>
      <c r="K55" s="76">
        <v>191.40995979000002</v>
      </c>
      <c r="L55" s="76">
        <v>33.933054789999687</v>
      </c>
      <c r="M55" s="76">
        <v>31.346940499999846</v>
      </c>
      <c r="N55" s="76">
        <v>2238.8960487499999</v>
      </c>
      <c r="O55" s="76">
        <v>2104.7441168999994</v>
      </c>
      <c r="P55" s="77">
        <v>136.00559024999984</v>
      </c>
      <c r="Q55" s="55"/>
      <c r="R55" s="55"/>
    </row>
    <row r="56" spans="1:18" x14ac:dyDescent="0.25">
      <c r="A56" s="22">
        <v>44197</v>
      </c>
      <c r="B56" s="76">
        <v>-92.954592340000204</v>
      </c>
      <c r="C56" s="76">
        <v>-154.28624609000019</v>
      </c>
      <c r="D56" s="76">
        <v>-142.37434849000022</v>
      </c>
      <c r="E56" s="76">
        <v>-7.1551502399999976</v>
      </c>
      <c r="F56" s="76">
        <v>-67.051035260000006</v>
      </c>
      <c r="G56" s="76">
        <v>-6.0384884400000018</v>
      </c>
      <c r="H56" s="76">
        <v>6.2544882099999768</v>
      </c>
      <c r="I56" s="76">
        <v>-24.143441020000068</v>
      </c>
      <c r="J56" s="76">
        <v>-44.240721740000069</v>
      </c>
      <c r="K56" s="76">
        <v>-5.3002812499999976</v>
      </c>
      <c r="L56" s="76">
        <v>-6.6116163500000003</v>
      </c>
      <c r="M56" s="76">
        <v>-6.6142754300000011</v>
      </c>
      <c r="N56" s="76">
        <v>-61.331653749999987</v>
      </c>
      <c r="O56" s="76">
        <v>-9.5451312499999403</v>
      </c>
      <c r="P56" s="77">
        <v>-51.693215190000004</v>
      </c>
      <c r="Q56" s="55"/>
      <c r="R56" s="55"/>
    </row>
    <row r="57" spans="1:18" x14ac:dyDescent="0.25">
      <c r="A57" s="23">
        <v>44255</v>
      </c>
      <c r="B57" s="80">
        <v>-365.36328543000036</v>
      </c>
      <c r="C57" s="80">
        <v>-156.52506557999982</v>
      </c>
      <c r="D57" s="80">
        <v>-134.49411421999991</v>
      </c>
      <c r="E57" s="80">
        <v>-5.8795976199999984</v>
      </c>
      <c r="F57" s="80">
        <v>9.1919196300000294</v>
      </c>
      <c r="G57" s="80">
        <v>2.7256233999999964</v>
      </c>
      <c r="H57" s="80">
        <v>-120.19448921999992</v>
      </c>
      <c r="I57" s="80">
        <v>-18.102243969999989</v>
      </c>
      <c r="J57" s="80">
        <v>-2.2353264400000441</v>
      </c>
      <c r="K57" s="80">
        <v>-60.470154650000019</v>
      </c>
      <c r="L57" s="80">
        <v>38.439203290000009</v>
      </c>
      <c r="M57" s="80">
        <v>38.439184949999998</v>
      </c>
      <c r="N57" s="80">
        <v>208.83821985000054</v>
      </c>
      <c r="O57" s="80">
        <v>179.41112431000056</v>
      </c>
      <c r="P57" s="81">
        <v>29.763637890000012</v>
      </c>
      <c r="Q57" s="55"/>
      <c r="R57" s="55"/>
    </row>
    <row r="59" spans="1:18" x14ac:dyDescent="0.25">
      <c r="A59" s="54" t="s">
        <v>442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E3" sqref="E3"/>
    </sheetView>
  </sheetViews>
  <sheetFormatPr defaultColWidth="9" defaultRowHeight="13.8" x14ac:dyDescent="0.25"/>
  <cols>
    <col min="1" max="1" width="17.3984375" style="1" customWidth="1"/>
    <col min="2" max="8" width="9" style="1"/>
    <col min="9" max="9" width="11" style="1" customWidth="1"/>
    <col min="10" max="10" width="9" style="1"/>
    <col min="11" max="11" width="10.3984375" style="1" customWidth="1"/>
    <col min="12" max="12" width="9" style="1"/>
    <col min="13" max="13" width="10.5" style="1" customWidth="1"/>
    <col min="14" max="16384" width="9" style="1"/>
  </cols>
  <sheetData>
    <row r="1" spans="1:17" ht="16.8" x14ac:dyDescent="0.3">
      <c r="A1" s="159" t="s">
        <v>284</v>
      </c>
      <c r="B1" s="159"/>
    </row>
    <row r="2" spans="1:17" ht="16.8" x14ac:dyDescent="0.3">
      <c r="A2" s="160" t="s">
        <v>285</v>
      </c>
      <c r="B2" s="159"/>
    </row>
    <row r="3" spans="1:17" x14ac:dyDescent="0.25">
      <c r="A3" s="2"/>
    </row>
    <row r="4" spans="1:17" x14ac:dyDescent="0.25">
      <c r="A4" s="1" t="s">
        <v>286</v>
      </c>
    </row>
    <row r="5" spans="1:17" ht="6" customHeight="1" x14ac:dyDescent="0.25"/>
    <row r="6" spans="1:17" ht="39.75" customHeight="1" x14ac:dyDescent="0.25">
      <c r="A6" s="87"/>
      <c r="B6" s="307" t="s">
        <v>90</v>
      </c>
      <c r="C6" s="308"/>
      <c r="D6" s="309"/>
      <c r="E6" s="307" t="s">
        <v>91</v>
      </c>
      <c r="F6" s="308"/>
      <c r="G6" s="309"/>
      <c r="H6" s="110" t="s">
        <v>306</v>
      </c>
      <c r="I6" s="88" t="s">
        <v>307</v>
      </c>
      <c r="J6" s="88" t="s">
        <v>308</v>
      </c>
      <c r="K6" s="88" t="s">
        <v>309</v>
      </c>
      <c r="L6" s="88" t="s">
        <v>310</v>
      </c>
      <c r="M6" s="88" t="s">
        <v>311</v>
      </c>
      <c r="N6" s="88" t="s">
        <v>312</v>
      </c>
      <c r="O6" s="88" t="s">
        <v>313</v>
      </c>
      <c r="P6" s="88" t="s">
        <v>314</v>
      </c>
      <c r="Q6" s="88" t="s">
        <v>315</v>
      </c>
    </row>
    <row r="7" spans="1:17" x14ac:dyDescent="0.25">
      <c r="A7" s="90"/>
      <c r="B7" s="91" t="s">
        <v>287</v>
      </c>
      <c r="C7" s="92" t="s">
        <v>288</v>
      </c>
      <c r="D7" s="92" t="s">
        <v>253</v>
      </c>
      <c r="E7" s="91" t="s">
        <v>287</v>
      </c>
      <c r="F7" s="92" t="s">
        <v>288</v>
      </c>
      <c r="G7" s="92" t="s">
        <v>253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 x14ac:dyDescent="0.25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 x14ac:dyDescent="0.25">
      <c r="A9" s="11">
        <v>2013</v>
      </c>
      <c r="B9" s="98">
        <v>62410.315668561263</v>
      </c>
      <c r="C9" s="98">
        <v>59502.745459000005</v>
      </c>
      <c r="D9" s="98">
        <v>2907.5702095612578</v>
      </c>
      <c r="E9" s="99">
        <v>6964.8732316831729</v>
      </c>
      <c r="F9" s="100">
        <v>6481.0102830783544</v>
      </c>
      <c r="G9" s="101">
        <v>483.86294860481848</v>
      </c>
      <c r="H9" s="98">
        <v>-497.56914879391707</v>
      </c>
      <c r="I9" s="98">
        <v>-1514.984697206083</v>
      </c>
      <c r="J9" s="98">
        <v>1378.8793121660763</v>
      </c>
      <c r="K9" s="98">
        <v>1064.0833333333333</v>
      </c>
      <c r="L9" s="98">
        <v>219.30600000000049</v>
      </c>
      <c r="M9" s="98">
        <v>-6536.5</v>
      </c>
      <c r="N9" s="98">
        <v>320.42599999999993</v>
      </c>
      <c r="O9" s="100">
        <v>5385.8810000000012</v>
      </c>
      <c r="P9" s="100">
        <v>73.300000000000011</v>
      </c>
      <c r="Q9" s="101">
        <v>-537.58699999999897</v>
      </c>
    </row>
    <row r="10" spans="1:17" x14ac:dyDescent="0.25">
      <c r="A10" s="11">
        <v>2014</v>
      </c>
      <c r="B10" s="98">
        <v>62580.910230060865</v>
      </c>
      <c r="C10" s="98">
        <v>59823.222901000001</v>
      </c>
      <c r="D10" s="98">
        <v>2757.6873290608637</v>
      </c>
      <c r="E10" s="102">
        <v>6888.5627000000004</v>
      </c>
      <c r="F10" s="98">
        <v>6712.7926999999991</v>
      </c>
      <c r="G10" s="103">
        <v>175.77000000000135</v>
      </c>
      <c r="H10" s="98">
        <v>-750.20362999999998</v>
      </c>
      <c r="I10" s="98">
        <v>-1312.7980320000001</v>
      </c>
      <c r="J10" s="98">
        <v>870.45566706086493</v>
      </c>
      <c r="K10" s="98">
        <v>729.8</v>
      </c>
      <c r="L10" s="98">
        <v>418.34241899999995</v>
      </c>
      <c r="M10" s="98">
        <v>-1793.8</v>
      </c>
      <c r="N10" s="98">
        <v>356.80200000000002</v>
      </c>
      <c r="O10" s="98">
        <v>256.2320000000002</v>
      </c>
      <c r="P10" s="98">
        <v>453.7</v>
      </c>
      <c r="Q10" s="103">
        <v>-308.72358100000088</v>
      </c>
    </row>
    <row r="11" spans="1:17" x14ac:dyDescent="0.25">
      <c r="A11" s="11">
        <v>2015</v>
      </c>
      <c r="B11" s="98">
        <v>64577.432630000003</v>
      </c>
      <c r="C11" s="98">
        <v>63779.386884000007</v>
      </c>
      <c r="D11" s="98">
        <v>798.04574599999614</v>
      </c>
      <c r="E11" s="102">
        <v>7324.1521810526328</v>
      </c>
      <c r="F11" s="98">
        <v>7196.2467337624439</v>
      </c>
      <c r="G11" s="103">
        <v>127.90544729018893</v>
      </c>
      <c r="H11" s="98">
        <v>-1366.3189920000004</v>
      </c>
      <c r="I11" s="98">
        <v>-1228.4414320000001</v>
      </c>
      <c r="J11" s="98">
        <v>-1668.8092307098152</v>
      </c>
      <c r="K11" s="98">
        <v>2586.6999999999998</v>
      </c>
      <c r="L11" s="98">
        <v>-90.302255000000457</v>
      </c>
      <c r="M11" s="98">
        <v>1856.1999999999989</v>
      </c>
      <c r="N11" s="98">
        <v>257.75299999999999</v>
      </c>
      <c r="O11" s="98">
        <v>-2719.8680000000004</v>
      </c>
      <c r="P11" s="98">
        <v>241.80000000000007</v>
      </c>
      <c r="Q11" s="103">
        <v>-454.41725500000155</v>
      </c>
    </row>
    <row r="12" spans="1:17" x14ac:dyDescent="0.25">
      <c r="A12" s="11">
        <v>2016</v>
      </c>
      <c r="B12" s="98">
        <v>66686.181073</v>
      </c>
      <c r="C12" s="98">
        <v>65432.159233999999</v>
      </c>
      <c r="D12" s="98">
        <v>1254.0218390000009</v>
      </c>
      <c r="E12" s="102">
        <v>8350.270364</v>
      </c>
      <c r="F12" s="98">
        <v>7966.8748799999994</v>
      </c>
      <c r="G12" s="103">
        <v>383.39548400000058</v>
      </c>
      <c r="H12" s="98">
        <v>-2493.6530344259932</v>
      </c>
      <c r="I12" s="98">
        <v>-1364.9500000000003</v>
      </c>
      <c r="J12" s="98">
        <v>-2221.1857114259919</v>
      </c>
      <c r="K12" s="98">
        <v>1397.2999999999997</v>
      </c>
      <c r="L12" s="98">
        <v>-641.74438499999997</v>
      </c>
      <c r="M12" s="98">
        <v>3961.9999999999995</v>
      </c>
      <c r="N12" s="98">
        <v>296.08600000000001</v>
      </c>
      <c r="O12" s="98">
        <v>-5261.6538769999997</v>
      </c>
      <c r="P12" s="98">
        <v>-43.09999999999998</v>
      </c>
      <c r="Q12" s="103">
        <v>-1688.4122620000005</v>
      </c>
    </row>
    <row r="13" spans="1:17" x14ac:dyDescent="0.25">
      <c r="A13" s="11">
        <v>2017</v>
      </c>
      <c r="B13" s="98">
        <v>70510.394738000003</v>
      </c>
      <c r="C13" s="98">
        <v>69913.340381000002</v>
      </c>
      <c r="D13" s="98">
        <v>597.05435700000089</v>
      </c>
      <c r="E13" s="102">
        <v>9339.2253583680013</v>
      </c>
      <c r="F13" s="98">
        <v>8456.776460000001</v>
      </c>
      <c r="G13" s="103">
        <v>882.4488983680003</v>
      </c>
      <c r="H13" s="98">
        <v>-1813.441694755209</v>
      </c>
      <c r="I13" s="98">
        <v>-1284.4000000000001</v>
      </c>
      <c r="J13" s="98">
        <v>-1618.3384393872079</v>
      </c>
      <c r="K13" s="98">
        <v>90.500000000000114</v>
      </c>
      <c r="L13" s="98">
        <v>-2382.4419510000002</v>
      </c>
      <c r="M13" s="98">
        <v>922.90000000000032</v>
      </c>
      <c r="N13" s="98">
        <v>76.460999999999984</v>
      </c>
      <c r="O13" s="98">
        <v>-1731.0669290000001</v>
      </c>
      <c r="P13" s="98">
        <v>470.70000000000005</v>
      </c>
      <c r="Q13" s="103">
        <v>-2643.4478799999988</v>
      </c>
    </row>
    <row r="14" spans="1:17" x14ac:dyDescent="0.25">
      <c r="A14" s="11">
        <v>2018</v>
      </c>
      <c r="B14" s="98">
        <v>75142.406484000006</v>
      </c>
      <c r="C14" s="98">
        <v>75380.936249000006</v>
      </c>
      <c r="D14" s="98">
        <v>-238.52976499999932</v>
      </c>
      <c r="E14" s="102">
        <v>10227.6576</v>
      </c>
      <c r="F14" s="98">
        <v>9299.839899999999</v>
      </c>
      <c r="G14" s="103">
        <v>927.81770000000142</v>
      </c>
      <c r="H14" s="98">
        <v>-1603.2499860000007</v>
      </c>
      <c r="I14" s="98">
        <v>-1059.025697</v>
      </c>
      <c r="J14" s="98">
        <v>-1972.9877479999984</v>
      </c>
      <c r="K14" s="98">
        <v>860.20000000000016</v>
      </c>
      <c r="L14" s="98">
        <v>-1146.0129859999997</v>
      </c>
      <c r="M14" s="98">
        <v>3803.4999999999991</v>
      </c>
      <c r="N14" s="98">
        <v>6.4270000000000209</v>
      </c>
      <c r="O14" s="98">
        <v>-6253.552999999999</v>
      </c>
      <c r="P14" s="98">
        <v>1415.0000000000002</v>
      </c>
      <c r="Q14" s="103">
        <v>-2174.638985999999</v>
      </c>
    </row>
    <row r="15" spans="1:17" x14ac:dyDescent="0.25">
      <c r="A15" s="11">
        <v>2019</v>
      </c>
      <c r="B15" s="98">
        <v>75656.81194900001</v>
      </c>
      <c r="C15" s="98">
        <v>76635.550971999997</v>
      </c>
      <c r="D15" s="98">
        <v>-978.73902299998736</v>
      </c>
      <c r="E15" s="102">
        <v>11008.876600000001</v>
      </c>
      <c r="F15" s="98">
        <v>9782.5608989999982</v>
      </c>
      <c r="G15" s="103">
        <v>1226.3157010000032</v>
      </c>
      <c r="H15" s="98">
        <v>-1928.4846109999999</v>
      </c>
      <c r="I15" s="98">
        <v>-866.33112600000027</v>
      </c>
      <c r="J15" s="98">
        <v>-2547.2390589999841</v>
      </c>
      <c r="K15" s="98">
        <v>673.01924499999984</v>
      </c>
      <c r="L15" s="98">
        <v>-2050.4755940000005</v>
      </c>
      <c r="M15" s="98">
        <v>331.70000000000027</v>
      </c>
      <c r="N15" s="98">
        <v>94.32</v>
      </c>
      <c r="O15" s="98">
        <v>-894.24459400775129</v>
      </c>
      <c r="P15" s="98">
        <v>1459.8000000000002</v>
      </c>
      <c r="Q15" s="103">
        <v>-1058.9001880077508</v>
      </c>
    </row>
    <row r="16" spans="1:17" x14ac:dyDescent="0.25">
      <c r="A16" s="14">
        <v>2020</v>
      </c>
      <c r="B16" s="104">
        <v>69651.164321999997</v>
      </c>
      <c r="C16" s="104">
        <v>69056.454804000008</v>
      </c>
      <c r="D16" s="104">
        <v>594.70951799998875</v>
      </c>
      <c r="E16" s="105">
        <v>8855.2000000000007</v>
      </c>
      <c r="F16" s="104">
        <v>7762.2999999999993</v>
      </c>
      <c r="G16" s="106">
        <v>1092.9000000000015</v>
      </c>
      <c r="H16" s="104">
        <v>-1480.1369999999997</v>
      </c>
      <c r="I16" s="104">
        <v>-534.00229299999978</v>
      </c>
      <c r="J16" s="104">
        <v>-326.52977500000929</v>
      </c>
      <c r="K16" s="104">
        <v>1055.8799999999997</v>
      </c>
      <c r="L16" s="104">
        <v>1943.0820000000103</v>
      </c>
      <c r="M16" s="104">
        <v>2686.3999999999992</v>
      </c>
      <c r="N16" s="104">
        <v>50.981999999999978</v>
      </c>
      <c r="O16" s="104">
        <v>-4820.6562996261691</v>
      </c>
      <c r="P16" s="104">
        <v>1346.6</v>
      </c>
      <c r="Q16" s="106">
        <v>1206.4077003738394</v>
      </c>
    </row>
    <row r="17" spans="1:17" x14ac:dyDescent="0.25">
      <c r="A17" s="11" t="s">
        <v>450</v>
      </c>
      <c r="B17" s="98">
        <v>18140.659087</v>
      </c>
      <c r="C17" s="98">
        <v>18874.157006000001</v>
      </c>
      <c r="D17" s="98">
        <v>-733.49791900000127</v>
      </c>
      <c r="E17" s="102">
        <v>2351.1558</v>
      </c>
      <c r="F17" s="98">
        <v>2065.4551999999999</v>
      </c>
      <c r="G17" s="103">
        <v>285.70060000000012</v>
      </c>
      <c r="H17" s="98">
        <v>-158.756373329913</v>
      </c>
      <c r="I17" s="98">
        <v>-290.74792400000001</v>
      </c>
      <c r="J17" s="98">
        <v>-897.30161632991417</v>
      </c>
      <c r="K17" s="98">
        <v>365.30000000000007</v>
      </c>
      <c r="L17" s="98">
        <v>-343.88099699999975</v>
      </c>
      <c r="M17" s="98">
        <v>1555.5</v>
      </c>
      <c r="N17" s="98">
        <v>37.082000000000008</v>
      </c>
      <c r="O17" s="98">
        <v>-1214.9109999999998</v>
      </c>
      <c r="P17" s="98">
        <v>222.5</v>
      </c>
      <c r="Q17" s="103">
        <v>256.2900030000003</v>
      </c>
    </row>
    <row r="18" spans="1:17" x14ac:dyDescent="0.25">
      <c r="A18" s="11" t="s">
        <v>451</v>
      </c>
      <c r="B18" s="98">
        <v>13437.098945000002</v>
      </c>
      <c r="C18" s="98">
        <v>13422.481554999998</v>
      </c>
      <c r="D18" s="98">
        <v>14.61739000000307</v>
      </c>
      <c r="E18" s="102">
        <v>1929.6683500000004</v>
      </c>
      <c r="F18" s="98">
        <v>1659.1247589999998</v>
      </c>
      <c r="G18" s="103">
        <v>270.54359100000056</v>
      </c>
      <c r="H18" s="98">
        <v>-425.16576433859973</v>
      </c>
      <c r="I18" s="98">
        <v>-166.29364099999992</v>
      </c>
      <c r="J18" s="98">
        <v>-306.29842433859596</v>
      </c>
      <c r="K18" s="98">
        <v>58.399999999999906</v>
      </c>
      <c r="L18" s="98">
        <v>826.67299699999933</v>
      </c>
      <c r="M18" s="98">
        <v>-2269.4999999999995</v>
      </c>
      <c r="N18" s="98">
        <v>-10.714000000000013</v>
      </c>
      <c r="O18" s="98">
        <v>871.68599999999992</v>
      </c>
      <c r="P18" s="98">
        <v>977.99999999999977</v>
      </c>
      <c r="Q18" s="103">
        <v>396.1449969999984</v>
      </c>
    </row>
    <row r="19" spans="1:17" x14ac:dyDescent="0.25">
      <c r="A19" s="11" t="s">
        <v>452</v>
      </c>
      <c r="B19" s="98">
        <v>17809.856950999998</v>
      </c>
      <c r="C19" s="98">
        <v>17104.228888999998</v>
      </c>
      <c r="D19" s="98">
        <v>705.62806199999977</v>
      </c>
      <c r="E19" s="102">
        <v>2427.19895</v>
      </c>
      <c r="F19" s="98">
        <v>1949.6498800000008</v>
      </c>
      <c r="G19" s="103">
        <v>477.54906999999912</v>
      </c>
      <c r="H19" s="98">
        <v>-404.42344404493679</v>
      </c>
      <c r="I19" s="98">
        <v>-187.53592600000007</v>
      </c>
      <c r="J19" s="98">
        <v>591.21776195506209</v>
      </c>
      <c r="K19" s="98">
        <v>153.4</v>
      </c>
      <c r="L19" s="98">
        <v>1537.1839925696008</v>
      </c>
      <c r="M19" s="98">
        <v>1284.3999999999996</v>
      </c>
      <c r="N19" s="98">
        <v>33.405999999999999</v>
      </c>
      <c r="O19" s="98">
        <v>-2368.2656164849463</v>
      </c>
      <c r="P19" s="98">
        <v>461.70000000000005</v>
      </c>
      <c r="Q19" s="103">
        <v>948.42437608465411</v>
      </c>
    </row>
    <row r="20" spans="1:17" x14ac:dyDescent="0.25">
      <c r="A20" s="14" t="s">
        <v>453</v>
      </c>
      <c r="B20" s="104">
        <v>20263.549338999997</v>
      </c>
      <c r="C20" s="104">
        <v>19655.58735400001</v>
      </c>
      <c r="D20" s="104">
        <v>607.96198499998718</v>
      </c>
      <c r="E20" s="105">
        <v>2147.1769000000004</v>
      </c>
      <c r="F20" s="104">
        <v>2088.0701609999987</v>
      </c>
      <c r="G20" s="106">
        <v>59.106739000001653</v>
      </c>
      <c r="H20" s="104">
        <v>-491.7914182865502</v>
      </c>
      <c r="I20" s="104">
        <v>110.57519800000023</v>
      </c>
      <c r="J20" s="104">
        <v>285.85250371343886</v>
      </c>
      <c r="K20" s="104">
        <v>478.77999999999963</v>
      </c>
      <c r="L20" s="104">
        <v>-76.893992569589841</v>
      </c>
      <c r="M20" s="104">
        <v>2115.9999999999991</v>
      </c>
      <c r="N20" s="104">
        <v>-8.7920000000000158</v>
      </c>
      <c r="O20" s="104">
        <v>-2109.1656831412229</v>
      </c>
      <c r="P20" s="104">
        <v>-315.59999999999991</v>
      </c>
      <c r="Q20" s="106">
        <v>-394.45167571081345</v>
      </c>
    </row>
    <row r="21" spans="1:17" x14ac:dyDescent="0.25">
      <c r="A21" s="22">
        <v>43862</v>
      </c>
      <c r="B21" s="98">
        <v>6316.2385400000012</v>
      </c>
      <c r="C21" s="98">
        <v>6310.6765059999998</v>
      </c>
      <c r="D21" s="98">
        <v>5.5620340000014039</v>
      </c>
      <c r="E21" s="102">
        <v>829.19999999999982</v>
      </c>
      <c r="F21" s="98">
        <v>746</v>
      </c>
      <c r="G21" s="103">
        <v>83.199999999999818</v>
      </c>
      <c r="H21" s="98">
        <v>212.82400000000013</v>
      </c>
      <c r="I21" s="98">
        <v>-102.83992700000005</v>
      </c>
      <c r="J21" s="98">
        <v>198.7461070000013</v>
      </c>
      <c r="K21" s="98">
        <v>61.8</v>
      </c>
      <c r="L21" s="98">
        <v>-70.136999999998466</v>
      </c>
      <c r="M21" s="98">
        <v>-12.900000000000034</v>
      </c>
      <c r="N21" s="98">
        <v>-2.3340000000000014</v>
      </c>
      <c r="O21" s="98">
        <v>446.63000000000022</v>
      </c>
      <c r="P21" s="98">
        <v>91.399999999999977</v>
      </c>
      <c r="Q21" s="103">
        <v>452.6590000000017</v>
      </c>
    </row>
    <row r="22" spans="1:17" x14ac:dyDescent="0.25">
      <c r="A22" s="22">
        <v>43891</v>
      </c>
      <c r="B22" s="98">
        <v>5600.6256729999986</v>
      </c>
      <c r="C22" s="98">
        <v>6170.2685910000018</v>
      </c>
      <c r="D22" s="98">
        <v>-569.64291800000319</v>
      </c>
      <c r="E22" s="102">
        <v>682.85580000000027</v>
      </c>
      <c r="F22" s="98">
        <v>567.15519999999992</v>
      </c>
      <c r="G22" s="103">
        <v>115.70060000000035</v>
      </c>
      <c r="H22" s="98">
        <v>-205.06737332991315</v>
      </c>
      <c r="I22" s="98">
        <v>-29.712825999999978</v>
      </c>
      <c r="J22" s="98">
        <v>-688.72251732991595</v>
      </c>
      <c r="K22" s="98">
        <v>316.00000000000006</v>
      </c>
      <c r="L22" s="98">
        <v>-360.52899700000216</v>
      </c>
      <c r="M22" s="98">
        <v>1427.4</v>
      </c>
      <c r="N22" s="98">
        <v>27.37700000000001</v>
      </c>
      <c r="O22" s="98">
        <v>-1274.8310000000001</v>
      </c>
      <c r="P22" s="98">
        <v>-60.399999999999977</v>
      </c>
      <c r="Q22" s="103">
        <v>-240.98299700000234</v>
      </c>
    </row>
    <row r="23" spans="1:17" x14ac:dyDescent="0.25">
      <c r="A23" s="22">
        <v>43922</v>
      </c>
      <c r="B23" s="98">
        <v>3226.4501860000018</v>
      </c>
      <c r="C23" s="98">
        <v>3864.3914670000013</v>
      </c>
      <c r="D23" s="98">
        <v>-637.94128099999944</v>
      </c>
      <c r="E23" s="102">
        <v>607.54419999999982</v>
      </c>
      <c r="F23" s="98">
        <v>529.04480000000012</v>
      </c>
      <c r="G23" s="103">
        <v>78.499399999999696</v>
      </c>
      <c r="H23" s="98">
        <v>-149.60462667008665</v>
      </c>
      <c r="I23" s="98">
        <v>-13.426122999999961</v>
      </c>
      <c r="J23" s="98">
        <v>-722.47263067008635</v>
      </c>
      <c r="K23" s="98">
        <v>32.40000000000002</v>
      </c>
      <c r="L23" s="98">
        <v>-1074.4570030000009</v>
      </c>
      <c r="M23" s="98">
        <v>948.89999999999975</v>
      </c>
      <c r="N23" s="98">
        <v>6.340999999999994</v>
      </c>
      <c r="O23" s="98">
        <v>-1041.1110000000001</v>
      </c>
      <c r="P23" s="98">
        <v>641.80000000000007</v>
      </c>
      <c r="Q23" s="103">
        <v>-518.52700300000117</v>
      </c>
    </row>
    <row r="24" spans="1:17" x14ac:dyDescent="0.25">
      <c r="A24" s="22">
        <v>43952</v>
      </c>
      <c r="B24" s="98">
        <v>4242.7988760000007</v>
      </c>
      <c r="C24" s="98">
        <v>4137.7017039999992</v>
      </c>
      <c r="D24" s="98">
        <v>105.09717200000159</v>
      </c>
      <c r="E24" s="102">
        <v>617</v>
      </c>
      <c r="F24" s="98">
        <v>536.40000000000009</v>
      </c>
      <c r="G24" s="103">
        <v>80.599999999999909</v>
      </c>
      <c r="H24" s="98">
        <v>-110.779</v>
      </c>
      <c r="I24" s="98">
        <v>-76.698662999999954</v>
      </c>
      <c r="J24" s="98">
        <v>-1.7804909999984488</v>
      </c>
      <c r="K24" s="98">
        <v>24.499999999999972</v>
      </c>
      <c r="L24" s="98">
        <v>279.55600000000152</v>
      </c>
      <c r="M24" s="98">
        <v>-3302.6999999999994</v>
      </c>
      <c r="N24" s="98">
        <v>-14.347000000000001</v>
      </c>
      <c r="O24" s="98">
        <v>2378.9600000000009</v>
      </c>
      <c r="P24" s="98">
        <v>213.99999999999989</v>
      </c>
      <c r="Q24" s="103">
        <v>-444.53099999999813</v>
      </c>
    </row>
    <row r="25" spans="1:17" x14ac:dyDescent="0.25">
      <c r="A25" s="22">
        <v>43983</v>
      </c>
      <c r="B25" s="98">
        <v>5967.849882999999</v>
      </c>
      <c r="C25" s="98">
        <v>5420.388383999998</v>
      </c>
      <c r="D25" s="98">
        <v>547.46149900000091</v>
      </c>
      <c r="E25" s="102">
        <v>705.12415000000055</v>
      </c>
      <c r="F25" s="98">
        <v>593.6799589999996</v>
      </c>
      <c r="G25" s="103">
        <v>111.44419100000096</v>
      </c>
      <c r="H25" s="98">
        <v>-164.78213766851309</v>
      </c>
      <c r="I25" s="98">
        <v>-76.168855000000008</v>
      </c>
      <c r="J25" s="98">
        <v>417.95469733148877</v>
      </c>
      <c r="K25" s="98">
        <v>1.4999999999999147</v>
      </c>
      <c r="L25" s="98">
        <v>1621.5739999999987</v>
      </c>
      <c r="M25" s="98">
        <v>84.300000000000182</v>
      </c>
      <c r="N25" s="98">
        <v>-2.7080000000000055</v>
      </c>
      <c r="O25" s="98">
        <v>-466.16300000000092</v>
      </c>
      <c r="P25" s="98">
        <v>122.19999999999982</v>
      </c>
      <c r="Q25" s="103">
        <v>1359.2029999999977</v>
      </c>
    </row>
    <row r="26" spans="1:17" x14ac:dyDescent="0.25">
      <c r="A26" s="22">
        <v>44013</v>
      </c>
      <c r="B26" s="98">
        <v>5522.0830739999983</v>
      </c>
      <c r="C26" s="98">
        <v>5306.4476680000007</v>
      </c>
      <c r="D26" s="98">
        <v>215.6354059999976</v>
      </c>
      <c r="E26" s="102">
        <v>815</v>
      </c>
      <c r="F26" s="98">
        <v>657.90000000000055</v>
      </c>
      <c r="G26" s="103">
        <v>157.09999999999945</v>
      </c>
      <c r="H26" s="98">
        <v>-170.71599999899945</v>
      </c>
      <c r="I26" s="98">
        <v>-58.811660000000245</v>
      </c>
      <c r="J26" s="98">
        <v>143.20774600099736</v>
      </c>
      <c r="K26" s="98">
        <v>13.799999999999983</v>
      </c>
      <c r="L26" s="98">
        <v>-145.92800000000807</v>
      </c>
      <c r="M26" s="98">
        <v>1072.3999999999987</v>
      </c>
      <c r="N26" s="98">
        <v>-34.317</v>
      </c>
      <c r="O26" s="98">
        <v>-1840.0910454696091</v>
      </c>
      <c r="P26" s="98">
        <v>20.700000000000273</v>
      </c>
      <c r="Q26" s="103">
        <v>-927.23604546961815</v>
      </c>
    </row>
    <row r="27" spans="1:17" x14ac:dyDescent="0.25">
      <c r="A27" s="22">
        <v>44044</v>
      </c>
      <c r="B27" s="98">
        <v>5654.2270669999998</v>
      </c>
      <c r="C27" s="98">
        <v>5545.390750999999</v>
      </c>
      <c r="D27" s="98">
        <v>108.83631600000081</v>
      </c>
      <c r="E27" s="102">
        <v>819.59999999999945</v>
      </c>
      <c r="F27" s="98">
        <v>662.5</v>
      </c>
      <c r="G27" s="103">
        <v>157.09999999999945</v>
      </c>
      <c r="H27" s="98">
        <v>-82.235000000000582</v>
      </c>
      <c r="I27" s="98">
        <v>-51.166511999999784</v>
      </c>
      <c r="J27" s="98">
        <v>132.53480399999989</v>
      </c>
      <c r="K27" s="98">
        <v>158.79999999999993</v>
      </c>
      <c r="L27" s="98">
        <v>248.02600000000825</v>
      </c>
      <c r="M27" s="98">
        <v>268.80000000000018</v>
      </c>
      <c r="N27" s="98">
        <v>-2.0919999999999987</v>
      </c>
      <c r="O27" s="98">
        <v>-422.06827183953772</v>
      </c>
      <c r="P27" s="98">
        <v>229.59999999999968</v>
      </c>
      <c r="Q27" s="103">
        <v>322.26572816047042</v>
      </c>
    </row>
    <row r="28" spans="1:17" x14ac:dyDescent="0.25">
      <c r="A28" s="22">
        <v>44075</v>
      </c>
      <c r="B28" s="98">
        <v>6633.5468099999998</v>
      </c>
      <c r="C28" s="98">
        <v>6252.3904699999985</v>
      </c>
      <c r="D28" s="98">
        <v>381.15634000000136</v>
      </c>
      <c r="E28" s="102">
        <v>792.59895000000051</v>
      </c>
      <c r="F28" s="98">
        <v>629.2498800000003</v>
      </c>
      <c r="G28" s="103">
        <v>163.34907000000021</v>
      </c>
      <c r="H28" s="98">
        <v>-151.47244404593675</v>
      </c>
      <c r="I28" s="98">
        <v>-77.557754000000045</v>
      </c>
      <c r="J28" s="98">
        <v>315.47521195406478</v>
      </c>
      <c r="K28" s="98">
        <v>-19.199999999999903</v>
      </c>
      <c r="L28" s="98">
        <v>1435.0859925696006</v>
      </c>
      <c r="M28" s="98">
        <v>-56.799999999999272</v>
      </c>
      <c r="N28" s="98">
        <v>69.814999999999998</v>
      </c>
      <c r="O28" s="98">
        <v>-106.10629917579956</v>
      </c>
      <c r="P28" s="98">
        <v>211.40000000000009</v>
      </c>
      <c r="Q28" s="103">
        <v>1553.3946933938018</v>
      </c>
    </row>
    <row r="29" spans="1:17" x14ac:dyDescent="0.25">
      <c r="A29" s="22">
        <v>44105</v>
      </c>
      <c r="B29" s="98">
        <v>7214.1401039999982</v>
      </c>
      <c r="C29" s="98">
        <v>6801.2188870000027</v>
      </c>
      <c r="D29" s="98">
        <v>412.92121699999552</v>
      </c>
      <c r="E29" s="102">
        <v>730.07690000000002</v>
      </c>
      <c r="F29" s="98">
        <v>707.27016099999946</v>
      </c>
      <c r="G29" s="103">
        <v>22.806739000000562</v>
      </c>
      <c r="H29" s="98">
        <v>-171.40341828654982</v>
      </c>
      <c r="I29" s="98">
        <v>-0.81075299999997696</v>
      </c>
      <c r="J29" s="98">
        <v>263.51378471344628</v>
      </c>
      <c r="K29" s="98">
        <v>351.57999999999981</v>
      </c>
      <c r="L29" s="98">
        <v>117.57900743039204</v>
      </c>
      <c r="M29" s="98">
        <v>827.69999999999982</v>
      </c>
      <c r="N29" s="98">
        <v>-6.9410000000000025</v>
      </c>
      <c r="O29" s="98">
        <v>-288.00447751556112</v>
      </c>
      <c r="P29" s="98">
        <v>-59.099999999999909</v>
      </c>
      <c r="Q29" s="103">
        <v>591.2335299148308</v>
      </c>
    </row>
    <row r="30" spans="1:17" x14ac:dyDescent="0.25">
      <c r="A30" s="22">
        <v>44136</v>
      </c>
      <c r="B30" s="98">
        <v>7150.6479900000049</v>
      </c>
      <c r="C30" s="98">
        <v>6958.6939109999948</v>
      </c>
      <c r="D30" s="98">
        <v>191.9540790000101</v>
      </c>
      <c r="E30" s="102">
        <v>714.69999999999982</v>
      </c>
      <c r="F30" s="98">
        <v>693.60000000000036</v>
      </c>
      <c r="G30" s="103">
        <v>21.099999999999454</v>
      </c>
      <c r="H30" s="98">
        <v>-173.76899999999932</v>
      </c>
      <c r="I30" s="98">
        <v>189.28353900000002</v>
      </c>
      <c r="J30" s="98">
        <v>228.56861800001025</v>
      </c>
      <c r="K30" s="98">
        <v>-9.5000000000001421</v>
      </c>
      <c r="L30" s="98">
        <v>580.09100000001433</v>
      </c>
      <c r="M30" s="98">
        <v>222.70000000000027</v>
      </c>
      <c r="N30" s="98">
        <v>-18.78</v>
      </c>
      <c r="O30" s="98">
        <v>-218.60819797043041</v>
      </c>
      <c r="P30" s="98">
        <v>-139.90000000000009</v>
      </c>
      <c r="Q30" s="103">
        <v>425.50280202958413</v>
      </c>
    </row>
    <row r="31" spans="1:17" x14ac:dyDescent="0.25">
      <c r="A31" s="22">
        <v>44166</v>
      </c>
      <c r="B31" s="98">
        <v>5898.7612449999942</v>
      </c>
      <c r="C31" s="98">
        <v>5895.6745560000127</v>
      </c>
      <c r="D31" s="98">
        <v>3.0866889999815612</v>
      </c>
      <c r="E31" s="102">
        <v>702.40000000000055</v>
      </c>
      <c r="F31" s="98">
        <v>687.19999999999891</v>
      </c>
      <c r="G31" s="103">
        <v>15.200000000001637</v>
      </c>
      <c r="H31" s="98">
        <v>-146.61900000000105</v>
      </c>
      <c r="I31" s="98">
        <v>-77.897587999999814</v>
      </c>
      <c r="J31" s="98">
        <v>-206.22989900001767</v>
      </c>
      <c r="K31" s="98">
        <v>136.69999999999993</v>
      </c>
      <c r="L31" s="98">
        <v>-774.56399999999621</v>
      </c>
      <c r="M31" s="98">
        <v>1065.599999999999</v>
      </c>
      <c r="N31" s="98">
        <v>16.928999999999988</v>
      </c>
      <c r="O31" s="98">
        <v>-1602.5530076552311</v>
      </c>
      <c r="P31" s="98">
        <v>-116.59999999999991</v>
      </c>
      <c r="Q31" s="103">
        <v>-1411.1880076552284</v>
      </c>
    </row>
    <row r="32" spans="1:17" x14ac:dyDescent="0.25">
      <c r="A32" s="23">
        <v>44224</v>
      </c>
      <c r="B32" s="104">
        <v>6145.9171690000003</v>
      </c>
      <c r="C32" s="104">
        <v>6176.2706920000001</v>
      </c>
      <c r="D32" s="104">
        <v>-30.353522999999768</v>
      </c>
      <c r="E32" s="105">
        <v>684.5</v>
      </c>
      <c r="F32" s="104">
        <v>644.9</v>
      </c>
      <c r="G32" s="106">
        <v>39.600000000000023</v>
      </c>
      <c r="H32" s="104">
        <v>-137.041</v>
      </c>
      <c r="I32" s="104">
        <v>-127.64422915</v>
      </c>
      <c r="J32" s="104">
        <v>-255.43875214999974</v>
      </c>
      <c r="K32" s="104">
        <v>22</v>
      </c>
      <c r="L32" s="104">
        <v>-19.636999999999574</v>
      </c>
      <c r="M32" s="104">
        <v>1462.1</v>
      </c>
      <c r="N32" s="104">
        <v>19.820999999999998</v>
      </c>
      <c r="O32" s="104">
        <v>-783.02304821823645</v>
      </c>
      <c r="P32" s="104">
        <v>187.1</v>
      </c>
      <c r="Q32" s="106">
        <v>866.36095178176367</v>
      </c>
    </row>
    <row r="34" spans="1:5" ht="15.75" customHeight="1" x14ac:dyDescent="0.25">
      <c r="A34" s="111" t="s">
        <v>129</v>
      </c>
    </row>
    <row r="35" spans="1:5" x14ac:dyDescent="0.25">
      <c r="A35" s="87"/>
      <c r="B35" s="401" t="s">
        <v>90</v>
      </c>
      <c r="C35" s="402"/>
      <c r="D35" s="401" t="s">
        <v>91</v>
      </c>
      <c r="E35" s="402"/>
    </row>
    <row r="36" spans="1:5" x14ac:dyDescent="0.25">
      <c r="A36" s="90"/>
      <c r="B36" s="91" t="s">
        <v>287</v>
      </c>
      <c r="C36" s="92" t="s">
        <v>288</v>
      </c>
      <c r="D36" s="91" t="s">
        <v>287</v>
      </c>
      <c r="E36" s="107" t="s">
        <v>288</v>
      </c>
    </row>
    <row r="37" spans="1:5" x14ac:dyDescent="0.25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 x14ac:dyDescent="0.25">
      <c r="A38" s="11">
        <v>2013</v>
      </c>
      <c r="B38" s="108">
        <v>3.7425266960800343</v>
      </c>
      <c r="C38" s="34">
        <v>3.2082806903076317</v>
      </c>
      <c r="D38" s="34">
        <v>15.134661785630072</v>
      </c>
      <c r="E38" s="35">
        <v>15.157958074097877</v>
      </c>
    </row>
    <row r="39" spans="1:5" x14ac:dyDescent="0.25">
      <c r="A39" s="11">
        <v>2014</v>
      </c>
      <c r="B39" s="108">
        <v>0.27334353251082177</v>
      </c>
      <c r="C39" s="34">
        <v>0.53859269774505947</v>
      </c>
      <c r="D39" s="34">
        <v>-1.0956485372344815</v>
      </c>
      <c r="E39" s="35">
        <v>3.5763315717430402</v>
      </c>
    </row>
    <row r="40" spans="1:5" x14ac:dyDescent="0.25">
      <c r="A40" s="11">
        <v>2015</v>
      </c>
      <c r="B40" s="108">
        <v>3.1903057859009891</v>
      </c>
      <c r="C40" s="34">
        <v>6.6130906881211757</v>
      </c>
      <c r="D40" s="34">
        <v>6.3233725237433305</v>
      </c>
      <c r="E40" s="35">
        <v>7.2019806862566327</v>
      </c>
    </row>
    <row r="41" spans="1:5" x14ac:dyDescent="0.25">
      <c r="A41" s="11">
        <v>2016</v>
      </c>
      <c r="B41" s="108">
        <v>3.2654572303643334</v>
      </c>
      <c r="C41" s="34">
        <v>2.5913895237124223</v>
      </c>
      <c r="D41" s="34">
        <v>14.010060926941208</v>
      </c>
      <c r="E41" s="35">
        <v>10.708751030200503</v>
      </c>
    </row>
    <row r="42" spans="1:5" x14ac:dyDescent="0.25">
      <c r="A42" s="11">
        <v>2017</v>
      </c>
      <c r="B42" s="108">
        <v>5.7346418755239768</v>
      </c>
      <c r="C42" s="34">
        <v>6.848591272946237</v>
      </c>
      <c r="D42" s="34">
        <v>11.843388911473113</v>
      </c>
      <c r="E42" s="35">
        <v>6.1492315039344732</v>
      </c>
    </row>
    <row r="43" spans="1:5" x14ac:dyDescent="0.25">
      <c r="A43" s="11">
        <v>2018</v>
      </c>
      <c r="B43" s="108">
        <v>6.569260834819417</v>
      </c>
      <c r="C43" s="34">
        <v>7.820533017309387</v>
      </c>
      <c r="D43" s="34">
        <v>9.5129114839911182</v>
      </c>
      <c r="E43" s="35">
        <v>9.9690874411501085</v>
      </c>
    </row>
    <row r="44" spans="1:5" x14ac:dyDescent="0.25">
      <c r="A44" s="11">
        <v>2019</v>
      </c>
      <c r="B44" s="108">
        <v>0.68457411609452379</v>
      </c>
      <c r="C44" s="34">
        <v>1.6643660657858135</v>
      </c>
      <c r="D44" s="34">
        <v>7.6382983333349159</v>
      </c>
      <c r="E44" s="35">
        <v>5.1906377334517231</v>
      </c>
    </row>
    <row r="45" spans="1:5" x14ac:dyDescent="0.25">
      <c r="A45" s="14">
        <v>2020</v>
      </c>
      <c r="B45" s="36">
        <v>-7.9380130781196527</v>
      </c>
      <c r="C45" s="37">
        <v>-9.8897914504054825</v>
      </c>
      <c r="D45" s="37">
        <v>-19.563091478380272</v>
      </c>
      <c r="E45" s="38">
        <v>-20.651656757961163</v>
      </c>
    </row>
    <row r="46" spans="1:5" x14ac:dyDescent="0.25">
      <c r="A46" s="11" t="s">
        <v>450</v>
      </c>
      <c r="B46" s="108">
        <v>-7.5815034963494838</v>
      </c>
      <c r="C46" s="34">
        <v>-2.8913945532976868</v>
      </c>
      <c r="D46" s="34">
        <v>-3.4137287156871565</v>
      </c>
      <c r="E46" s="35">
        <v>-5.7818868495040903</v>
      </c>
    </row>
    <row r="47" spans="1:5" x14ac:dyDescent="0.25">
      <c r="A47" s="11" t="s">
        <v>451</v>
      </c>
      <c r="B47" s="108">
        <v>-28.968813018724731</v>
      </c>
      <c r="C47" s="34">
        <v>-29.988793795597886</v>
      </c>
      <c r="D47" s="34">
        <v>-31.118021016412257</v>
      </c>
      <c r="E47" s="35">
        <v>-30.503945996813258</v>
      </c>
    </row>
    <row r="48" spans="1:5" x14ac:dyDescent="0.25">
      <c r="A48" s="11" t="s">
        <v>452</v>
      </c>
      <c r="B48" s="108">
        <v>1.5570775970181359</v>
      </c>
      <c r="C48" s="34">
        <v>-6.8804173433791362</v>
      </c>
      <c r="D48" s="34">
        <v>-16.916959008486046</v>
      </c>
      <c r="E48" s="35">
        <v>-21.866821680053931</v>
      </c>
    </row>
    <row r="49" spans="1:5" x14ac:dyDescent="0.25">
      <c r="A49" s="14" t="s">
        <v>453</v>
      </c>
      <c r="B49" s="36">
        <v>3.522698318972644</v>
      </c>
      <c r="C49" s="37">
        <v>-1.9843751241197083E-2</v>
      </c>
      <c r="D49" s="37">
        <v>-24.707913477339076</v>
      </c>
      <c r="E49" s="38">
        <v>-22.883956647179488</v>
      </c>
    </row>
    <row r="50" spans="1:5" x14ac:dyDescent="0.25">
      <c r="A50" s="22">
        <v>43862</v>
      </c>
      <c r="B50" s="108">
        <v>-0.22119722323859037</v>
      </c>
      <c r="C50" s="34">
        <v>1.5654521824341856</v>
      </c>
      <c r="D50" s="34">
        <v>2.4589151118250356</v>
      </c>
      <c r="E50" s="35">
        <v>2.4162548050521906</v>
      </c>
    </row>
    <row r="51" spans="1:5" x14ac:dyDescent="0.25">
      <c r="A51" s="22">
        <v>43891</v>
      </c>
      <c r="B51" s="108">
        <v>-19.235368071369223</v>
      </c>
      <c r="C51" s="34">
        <v>-9.7606133956909389</v>
      </c>
      <c r="D51" s="34">
        <v>-16.065159236690462</v>
      </c>
      <c r="E51" s="35">
        <v>-22.636679801977067</v>
      </c>
    </row>
    <row r="52" spans="1:5" x14ac:dyDescent="0.25">
      <c r="A52" s="22">
        <v>43922</v>
      </c>
      <c r="B52" s="108">
        <v>-48.438155198569035</v>
      </c>
      <c r="C52" s="34">
        <v>-40.610667804411641</v>
      </c>
      <c r="D52" s="34">
        <v>-34.679690355875721</v>
      </c>
      <c r="E52" s="35">
        <v>-33.040779648145786</v>
      </c>
    </row>
    <row r="53" spans="1:5" x14ac:dyDescent="0.25">
      <c r="A53" s="22">
        <v>43952</v>
      </c>
      <c r="B53" s="108">
        <v>-35.636067281077842</v>
      </c>
      <c r="C53" s="34">
        <v>-37.605062661334479</v>
      </c>
      <c r="D53" s="34">
        <v>-33.776966834818083</v>
      </c>
      <c r="E53" s="35">
        <v>-32.229943145925446</v>
      </c>
    </row>
    <row r="54" spans="1:5" x14ac:dyDescent="0.25">
      <c r="A54" s="22">
        <v>43983</v>
      </c>
      <c r="B54" s="108">
        <v>-1.6481258549384989</v>
      </c>
      <c r="C54" s="34">
        <v>-10.162625184572562</v>
      </c>
      <c r="D54" s="34">
        <v>-24.955854542431737</v>
      </c>
      <c r="E54" s="35">
        <v>-26.32099281583919</v>
      </c>
    </row>
    <row r="55" spans="1:5" x14ac:dyDescent="0.25">
      <c r="A55" s="22">
        <v>44013</v>
      </c>
      <c r="B55" s="108">
        <v>1.5464725222257982</v>
      </c>
      <c r="C55" s="34">
        <v>-9.3262928190255536</v>
      </c>
      <c r="D55" s="34">
        <v>-16.481600679430571</v>
      </c>
      <c r="E55" s="35">
        <v>-21.372345629180927</v>
      </c>
    </row>
    <row r="56" spans="1:5" x14ac:dyDescent="0.25">
      <c r="A56" s="22">
        <v>44044</v>
      </c>
      <c r="B56" s="108">
        <v>2.1170393020513103</v>
      </c>
      <c r="C56" s="34">
        <v>-5.4213816067209706</v>
      </c>
      <c r="D56" s="34">
        <v>-16.033193320356602</v>
      </c>
      <c r="E56" s="35">
        <v>-20.933285594939704</v>
      </c>
    </row>
    <row r="57" spans="1:5" x14ac:dyDescent="0.25">
      <c r="A57" s="22">
        <v>44075</v>
      </c>
      <c r="B57" s="108">
        <v>1.0933572757329415</v>
      </c>
      <c r="C57" s="34">
        <v>-6.0147068487248987</v>
      </c>
      <c r="D57" s="34">
        <v>-18.244970101766299</v>
      </c>
      <c r="E57" s="35">
        <v>-23.324123118869437</v>
      </c>
    </row>
    <row r="58" spans="1:5" x14ac:dyDescent="0.25">
      <c r="A58" s="22">
        <v>44105</v>
      </c>
      <c r="B58" s="108">
        <v>-1.6697533052523994</v>
      </c>
      <c r="C58" s="34">
        <v>-5.3020578390619875</v>
      </c>
      <c r="D58" s="34">
        <v>-22.761138112183687</v>
      </c>
      <c r="E58" s="35">
        <v>-21.198850755017929</v>
      </c>
    </row>
    <row r="59" spans="1:5" x14ac:dyDescent="0.25">
      <c r="A59" s="22">
        <v>44136</v>
      </c>
      <c r="B59" s="108">
        <v>3.8638147219528776</v>
      </c>
      <c r="C59" s="34">
        <v>-9.6948482819243509E-2</v>
      </c>
      <c r="D59" s="34">
        <v>-24.561959045809573</v>
      </c>
      <c r="E59" s="35">
        <v>-22.881921280853831</v>
      </c>
    </row>
    <row r="60" spans="1:5" x14ac:dyDescent="0.25">
      <c r="A60" s="22">
        <v>44166</v>
      </c>
      <c r="B60" s="108">
        <v>10.200913395626472</v>
      </c>
      <c r="C60" s="34">
        <v>6.9601641273278005</v>
      </c>
      <c r="D60" s="34">
        <v>-26.770523801352255</v>
      </c>
      <c r="E60" s="35">
        <v>-24.546607045325104</v>
      </c>
    </row>
    <row r="61" spans="1:5" x14ac:dyDescent="0.25">
      <c r="A61" s="23">
        <v>44224</v>
      </c>
      <c r="B61" s="36">
        <v>-1.2512897127335521</v>
      </c>
      <c r="C61" s="37">
        <v>-3.3933055886134866</v>
      </c>
      <c r="D61" s="37">
        <v>-18.424502443093786</v>
      </c>
      <c r="E61" s="38">
        <v>-14.276219593247376</v>
      </c>
    </row>
    <row r="62" spans="1:5" x14ac:dyDescent="0.25">
      <c r="B62" s="109"/>
    </row>
    <row r="63" spans="1:5" x14ac:dyDescent="0.25">
      <c r="A63" s="1" t="s">
        <v>438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I64"/>
  <sheetViews>
    <sheetView showGridLines="0" zoomScale="75" zoomScaleNormal="75" workbookViewId="0">
      <selection activeCell="H13" sqref="H13"/>
    </sheetView>
  </sheetViews>
  <sheetFormatPr defaultColWidth="9" defaultRowHeight="13.8" x14ac:dyDescent="0.25"/>
  <cols>
    <col min="1" max="1" width="10.5" style="1" customWidth="1"/>
    <col min="2" max="2" width="19" style="1" customWidth="1"/>
    <col min="3" max="3" width="8.19921875" style="1" customWidth="1"/>
    <col min="4" max="4" width="14.8984375" style="1" customWidth="1"/>
    <col min="5" max="5" width="8.19921875" style="1" customWidth="1"/>
    <col min="6" max="6" width="17.5" style="1" customWidth="1"/>
    <col min="7" max="7" width="7.69921875" style="1" customWidth="1"/>
    <col min="8" max="8" width="17.8984375" style="1" customWidth="1"/>
    <col min="9" max="9" width="8.5" style="1" customWidth="1"/>
    <col min="10" max="16384" width="9" style="1"/>
  </cols>
  <sheetData>
    <row r="1" spans="1:9" ht="16.8" x14ac:dyDescent="0.3">
      <c r="A1" s="159" t="s">
        <v>13</v>
      </c>
      <c r="B1" s="159"/>
    </row>
    <row r="2" spans="1:9" ht="16.8" x14ac:dyDescent="0.3">
      <c r="A2" s="160" t="s">
        <v>14</v>
      </c>
      <c r="B2" s="159"/>
    </row>
    <row r="3" spans="1:9" ht="9" customHeight="1" x14ac:dyDescent="0.25">
      <c r="A3" s="2"/>
    </row>
    <row r="4" spans="1:9" x14ac:dyDescent="0.25">
      <c r="A4" s="1" t="s">
        <v>15</v>
      </c>
    </row>
    <row r="6" spans="1:9" ht="12.75" customHeight="1" x14ac:dyDescent="0.25">
      <c r="A6" s="299" t="s">
        <v>16</v>
      </c>
      <c r="B6" s="299" t="s">
        <v>17</v>
      </c>
      <c r="C6" s="296" t="s">
        <v>22</v>
      </c>
      <c r="D6" s="300" t="s">
        <v>18</v>
      </c>
      <c r="E6" s="301"/>
      <c r="F6" s="301"/>
      <c r="G6" s="302"/>
      <c r="H6" s="299" t="s">
        <v>25</v>
      </c>
      <c r="I6" s="296" t="s">
        <v>26</v>
      </c>
    </row>
    <row r="7" spans="1:9" ht="41.4" x14ac:dyDescent="0.25">
      <c r="A7" s="299"/>
      <c r="B7" s="299"/>
      <c r="C7" s="297"/>
      <c r="D7" s="133" t="s">
        <v>19</v>
      </c>
      <c r="E7" s="133"/>
      <c r="F7" s="133" t="s">
        <v>20</v>
      </c>
      <c r="G7" s="133"/>
      <c r="H7" s="299"/>
      <c r="I7" s="297"/>
    </row>
    <row r="8" spans="1:9" ht="27.6" x14ac:dyDescent="0.25">
      <c r="A8" s="299"/>
      <c r="B8" s="299"/>
      <c r="C8" s="298"/>
      <c r="D8" s="133" t="s">
        <v>21</v>
      </c>
      <c r="E8" s="133" t="s">
        <v>22</v>
      </c>
      <c r="F8" s="133" t="s">
        <v>23</v>
      </c>
      <c r="G8" s="133" t="s">
        <v>24</v>
      </c>
      <c r="H8" s="299"/>
      <c r="I8" s="298"/>
    </row>
    <row r="9" spans="1:9" x14ac:dyDescent="0.25">
      <c r="A9" s="134">
        <v>36161</v>
      </c>
      <c r="B9" s="135">
        <v>2</v>
      </c>
      <c r="C9" s="136" t="s">
        <v>397</v>
      </c>
      <c r="D9" s="136">
        <v>3</v>
      </c>
      <c r="E9" s="136" t="s">
        <v>397</v>
      </c>
      <c r="F9" s="136" t="s">
        <v>397</v>
      </c>
      <c r="G9" s="136" t="s">
        <v>397</v>
      </c>
      <c r="H9" s="136">
        <v>4.5</v>
      </c>
      <c r="I9" s="137" t="s">
        <v>397</v>
      </c>
    </row>
    <row r="10" spans="1:9" ht="15.6" x14ac:dyDescent="0.25">
      <c r="A10" s="138" t="s">
        <v>345</v>
      </c>
      <c r="B10" s="139">
        <v>2.75</v>
      </c>
      <c r="C10" s="140">
        <v>0.75</v>
      </c>
      <c r="D10" s="140">
        <v>3</v>
      </c>
      <c r="E10" s="140">
        <v>0</v>
      </c>
      <c r="F10" s="140" t="s">
        <v>397</v>
      </c>
      <c r="G10" s="140" t="s">
        <v>397</v>
      </c>
      <c r="H10" s="140">
        <v>3.25</v>
      </c>
      <c r="I10" s="141">
        <v>-1.25</v>
      </c>
    </row>
    <row r="11" spans="1:9" x14ac:dyDescent="0.25">
      <c r="A11" s="142">
        <v>36182</v>
      </c>
      <c r="B11" s="139">
        <v>2</v>
      </c>
      <c r="C11" s="140">
        <v>-0.75</v>
      </c>
      <c r="D11" s="140">
        <v>3</v>
      </c>
      <c r="E11" s="140">
        <v>0</v>
      </c>
      <c r="F11" s="140" t="s">
        <v>397</v>
      </c>
      <c r="G11" s="140" t="s">
        <v>397</v>
      </c>
      <c r="H11" s="140">
        <v>4.5</v>
      </c>
      <c r="I11" s="141">
        <v>1.25</v>
      </c>
    </row>
    <row r="12" spans="1:9" x14ac:dyDescent="0.25">
      <c r="A12" s="142">
        <v>36259</v>
      </c>
      <c r="B12" s="139">
        <v>1.5</v>
      </c>
      <c r="C12" s="140">
        <v>-0.5</v>
      </c>
      <c r="D12" s="140">
        <v>2.5</v>
      </c>
      <c r="E12" s="140">
        <v>-0.5</v>
      </c>
      <c r="F12" s="140" t="s">
        <v>397</v>
      </c>
      <c r="G12" s="140" t="s">
        <v>397</v>
      </c>
      <c r="H12" s="140">
        <v>3.5</v>
      </c>
      <c r="I12" s="141">
        <v>-1</v>
      </c>
    </row>
    <row r="13" spans="1:9" x14ac:dyDescent="0.25">
      <c r="A13" s="143">
        <v>36469</v>
      </c>
      <c r="B13" s="144">
        <v>2</v>
      </c>
      <c r="C13" s="145">
        <v>0.5</v>
      </c>
      <c r="D13" s="145">
        <v>3</v>
      </c>
      <c r="E13" s="145">
        <v>0.5</v>
      </c>
      <c r="F13" s="145" t="s">
        <v>397</v>
      </c>
      <c r="G13" s="145" t="s">
        <v>397</v>
      </c>
      <c r="H13" s="145">
        <v>4</v>
      </c>
      <c r="I13" s="146">
        <v>0.5</v>
      </c>
    </row>
    <row r="14" spans="1:9" x14ac:dyDescent="0.25">
      <c r="A14" s="142">
        <v>36560</v>
      </c>
      <c r="B14" s="139">
        <v>2.25</v>
      </c>
      <c r="C14" s="140">
        <v>0.25</v>
      </c>
      <c r="D14" s="140">
        <v>3.25</v>
      </c>
      <c r="E14" s="140">
        <v>0.25</v>
      </c>
      <c r="F14" s="140" t="s">
        <v>397</v>
      </c>
      <c r="G14" s="140" t="s">
        <v>397</v>
      </c>
      <c r="H14" s="140">
        <v>4.25</v>
      </c>
      <c r="I14" s="141">
        <v>0.25</v>
      </c>
    </row>
    <row r="15" spans="1:9" x14ac:dyDescent="0.25">
      <c r="A15" s="142">
        <v>36602</v>
      </c>
      <c r="B15" s="139">
        <v>2.5</v>
      </c>
      <c r="C15" s="140">
        <v>0.25</v>
      </c>
      <c r="D15" s="140">
        <v>3.5</v>
      </c>
      <c r="E15" s="140">
        <v>0.25</v>
      </c>
      <c r="F15" s="140" t="s">
        <v>397</v>
      </c>
      <c r="G15" s="140" t="s">
        <v>397</v>
      </c>
      <c r="H15" s="140">
        <v>4.5</v>
      </c>
      <c r="I15" s="141">
        <v>0.25</v>
      </c>
    </row>
    <row r="16" spans="1:9" x14ac:dyDescent="0.25">
      <c r="A16" s="142">
        <v>36644</v>
      </c>
      <c r="B16" s="139">
        <v>2.75</v>
      </c>
      <c r="C16" s="140">
        <v>0.25</v>
      </c>
      <c r="D16" s="140">
        <v>3.75</v>
      </c>
      <c r="E16" s="140">
        <v>0.25</v>
      </c>
      <c r="F16" s="140" t="s">
        <v>397</v>
      </c>
      <c r="G16" s="140" t="s">
        <v>397</v>
      </c>
      <c r="H16" s="140">
        <v>4.75</v>
      </c>
      <c r="I16" s="141">
        <v>0.25</v>
      </c>
    </row>
    <row r="17" spans="1:9" x14ac:dyDescent="0.25">
      <c r="A17" s="142">
        <v>36686</v>
      </c>
      <c r="B17" s="139">
        <v>3.25</v>
      </c>
      <c r="C17" s="140">
        <v>0.5</v>
      </c>
      <c r="D17" s="140">
        <v>4.25</v>
      </c>
      <c r="E17" s="140">
        <v>0.5</v>
      </c>
      <c r="F17" s="140" t="s">
        <v>397</v>
      </c>
      <c r="G17" s="140" t="s">
        <v>397</v>
      </c>
      <c r="H17" s="140">
        <v>5.25</v>
      </c>
      <c r="I17" s="141">
        <v>0.5</v>
      </c>
    </row>
    <row r="18" spans="1:9" ht="15.6" x14ac:dyDescent="0.25">
      <c r="A18" s="138" t="s">
        <v>346</v>
      </c>
      <c r="B18" s="139">
        <v>3.25</v>
      </c>
      <c r="C18" s="140">
        <v>0</v>
      </c>
      <c r="D18" s="140" t="s">
        <v>397</v>
      </c>
      <c r="E18" s="140" t="s">
        <v>397</v>
      </c>
      <c r="F18" s="140">
        <v>4.25</v>
      </c>
      <c r="G18" s="140">
        <v>0</v>
      </c>
      <c r="H18" s="140">
        <v>5.25</v>
      </c>
      <c r="I18" s="141">
        <v>0</v>
      </c>
    </row>
    <row r="19" spans="1:9" x14ac:dyDescent="0.25">
      <c r="A19" s="142">
        <v>36770</v>
      </c>
      <c r="B19" s="139">
        <v>3.5</v>
      </c>
      <c r="C19" s="140">
        <v>0.25</v>
      </c>
      <c r="D19" s="140" t="s">
        <v>397</v>
      </c>
      <c r="E19" s="140" t="s">
        <v>397</v>
      </c>
      <c r="F19" s="140">
        <v>4.5</v>
      </c>
      <c r="G19" s="140">
        <v>0.25</v>
      </c>
      <c r="H19" s="140">
        <v>5.5</v>
      </c>
      <c r="I19" s="141">
        <v>0.25</v>
      </c>
    </row>
    <row r="20" spans="1:9" x14ac:dyDescent="0.25">
      <c r="A20" s="143">
        <v>36805</v>
      </c>
      <c r="B20" s="144">
        <v>3.75</v>
      </c>
      <c r="C20" s="145">
        <v>0.25</v>
      </c>
      <c r="D20" s="145" t="s">
        <v>397</v>
      </c>
      <c r="E20" s="145" t="s">
        <v>397</v>
      </c>
      <c r="F20" s="145">
        <v>4.75</v>
      </c>
      <c r="G20" s="145">
        <v>0.25</v>
      </c>
      <c r="H20" s="145">
        <v>5.75</v>
      </c>
      <c r="I20" s="146">
        <v>0.25</v>
      </c>
    </row>
    <row r="21" spans="1:9" x14ac:dyDescent="0.25">
      <c r="A21" s="142">
        <v>37022</v>
      </c>
      <c r="B21" s="139">
        <v>3.5</v>
      </c>
      <c r="C21" s="140">
        <v>-0.25</v>
      </c>
      <c r="D21" s="140" t="s">
        <v>397</v>
      </c>
      <c r="E21" s="140" t="s">
        <v>397</v>
      </c>
      <c r="F21" s="140">
        <v>4.5</v>
      </c>
      <c r="G21" s="140">
        <v>-0.25</v>
      </c>
      <c r="H21" s="140">
        <v>5.5</v>
      </c>
      <c r="I21" s="141">
        <v>-0.25</v>
      </c>
    </row>
    <row r="22" spans="1:9" x14ac:dyDescent="0.25">
      <c r="A22" s="142">
        <v>37134</v>
      </c>
      <c r="B22" s="139">
        <v>3.25</v>
      </c>
      <c r="C22" s="140">
        <v>-0.25</v>
      </c>
      <c r="D22" s="140" t="s">
        <v>397</v>
      </c>
      <c r="E22" s="140" t="s">
        <v>397</v>
      </c>
      <c r="F22" s="140">
        <v>4.25</v>
      </c>
      <c r="G22" s="140">
        <v>-0.25</v>
      </c>
      <c r="H22" s="140">
        <v>5.25</v>
      </c>
      <c r="I22" s="141">
        <v>-0.25</v>
      </c>
    </row>
    <row r="23" spans="1:9" ht="15.6" x14ac:dyDescent="0.25">
      <c r="A23" s="138" t="s">
        <v>347</v>
      </c>
      <c r="B23" s="139">
        <v>2.75</v>
      </c>
      <c r="C23" s="140">
        <v>-0.5</v>
      </c>
      <c r="D23" s="140" t="s">
        <v>397</v>
      </c>
      <c r="E23" s="140" t="s">
        <v>397</v>
      </c>
      <c r="F23" s="140">
        <v>3.75</v>
      </c>
      <c r="G23" s="140">
        <v>-0.5</v>
      </c>
      <c r="H23" s="140">
        <v>4.75</v>
      </c>
      <c r="I23" s="141">
        <v>-0.5</v>
      </c>
    </row>
    <row r="24" spans="1:9" x14ac:dyDescent="0.25">
      <c r="A24" s="143">
        <v>37204</v>
      </c>
      <c r="B24" s="144">
        <v>2.25</v>
      </c>
      <c r="C24" s="145">
        <v>-0.5</v>
      </c>
      <c r="D24" s="145" t="s">
        <v>397</v>
      </c>
      <c r="E24" s="145" t="s">
        <v>397</v>
      </c>
      <c r="F24" s="145">
        <v>3.25</v>
      </c>
      <c r="G24" s="145">
        <v>-0.5</v>
      </c>
      <c r="H24" s="145">
        <v>4.25</v>
      </c>
      <c r="I24" s="146">
        <v>-0.5</v>
      </c>
    </row>
    <row r="25" spans="1:9" x14ac:dyDescent="0.25">
      <c r="A25" s="147">
        <v>37596</v>
      </c>
      <c r="B25" s="144">
        <v>1.75</v>
      </c>
      <c r="C25" s="145">
        <v>-0.5</v>
      </c>
      <c r="D25" s="145" t="s">
        <v>397</v>
      </c>
      <c r="E25" s="145" t="s">
        <v>397</v>
      </c>
      <c r="F25" s="145">
        <v>2.75</v>
      </c>
      <c r="G25" s="145">
        <v>-0.5</v>
      </c>
      <c r="H25" s="145">
        <v>3.75</v>
      </c>
      <c r="I25" s="146">
        <v>-0.5</v>
      </c>
    </row>
    <row r="26" spans="1:9" x14ac:dyDescent="0.25">
      <c r="A26" s="142">
        <v>37687</v>
      </c>
      <c r="B26" s="135">
        <v>1.5</v>
      </c>
      <c r="C26" s="136">
        <v>-0.25</v>
      </c>
      <c r="D26" s="136" t="s">
        <v>397</v>
      </c>
      <c r="E26" s="136" t="s">
        <v>397</v>
      </c>
      <c r="F26" s="136">
        <v>2.5</v>
      </c>
      <c r="G26" s="136">
        <v>-0.25</v>
      </c>
      <c r="H26" s="136">
        <v>3.5</v>
      </c>
      <c r="I26" s="137">
        <v>-0.25</v>
      </c>
    </row>
    <row r="27" spans="1:9" x14ac:dyDescent="0.25">
      <c r="A27" s="143">
        <v>37778</v>
      </c>
      <c r="B27" s="144">
        <v>1</v>
      </c>
      <c r="C27" s="145">
        <v>-0.5</v>
      </c>
      <c r="D27" s="145" t="s">
        <v>397</v>
      </c>
      <c r="E27" s="145" t="s">
        <v>397</v>
      </c>
      <c r="F27" s="145">
        <v>2</v>
      </c>
      <c r="G27" s="145">
        <v>-0.5</v>
      </c>
      <c r="H27" s="145">
        <v>3</v>
      </c>
      <c r="I27" s="146">
        <v>-0.5</v>
      </c>
    </row>
    <row r="28" spans="1:9" x14ac:dyDescent="0.25">
      <c r="A28" s="147">
        <v>38692</v>
      </c>
      <c r="B28" s="144">
        <v>1.25</v>
      </c>
      <c r="C28" s="145">
        <v>0.25</v>
      </c>
      <c r="D28" s="145" t="s">
        <v>397</v>
      </c>
      <c r="E28" s="145" t="s">
        <v>397</v>
      </c>
      <c r="F28" s="145">
        <v>2.25</v>
      </c>
      <c r="G28" s="145">
        <v>0.25</v>
      </c>
      <c r="H28" s="145">
        <v>3.25</v>
      </c>
      <c r="I28" s="146">
        <v>0.25</v>
      </c>
    </row>
    <row r="29" spans="1:9" x14ac:dyDescent="0.25">
      <c r="A29" s="142">
        <v>38784</v>
      </c>
      <c r="B29" s="139">
        <v>1.5</v>
      </c>
      <c r="C29" s="140">
        <v>0.25</v>
      </c>
      <c r="D29" s="140" t="s">
        <v>397</v>
      </c>
      <c r="E29" s="140" t="s">
        <v>397</v>
      </c>
      <c r="F29" s="140">
        <v>2.5</v>
      </c>
      <c r="G29" s="140">
        <v>0.25</v>
      </c>
      <c r="H29" s="140">
        <v>3.5</v>
      </c>
      <c r="I29" s="141">
        <v>0.25</v>
      </c>
    </row>
    <row r="30" spans="1:9" x14ac:dyDescent="0.25">
      <c r="A30" s="142">
        <v>38883</v>
      </c>
      <c r="B30" s="139">
        <v>1.75</v>
      </c>
      <c r="C30" s="140">
        <v>0.25</v>
      </c>
      <c r="D30" s="140" t="s">
        <v>397</v>
      </c>
      <c r="E30" s="140" t="s">
        <v>397</v>
      </c>
      <c r="F30" s="140">
        <v>2.75</v>
      </c>
      <c r="G30" s="140">
        <v>0.25</v>
      </c>
      <c r="H30" s="140">
        <v>3.75</v>
      </c>
      <c r="I30" s="141">
        <v>0.25</v>
      </c>
    </row>
    <row r="31" spans="1:9" x14ac:dyDescent="0.25">
      <c r="A31" s="142">
        <v>38938</v>
      </c>
      <c r="B31" s="139">
        <v>2</v>
      </c>
      <c r="C31" s="140">
        <v>0.25</v>
      </c>
      <c r="D31" s="140" t="s">
        <v>397</v>
      </c>
      <c r="E31" s="140" t="s">
        <v>397</v>
      </c>
      <c r="F31" s="140">
        <v>3</v>
      </c>
      <c r="G31" s="140">
        <v>0.25</v>
      </c>
      <c r="H31" s="140">
        <v>4</v>
      </c>
      <c r="I31" s="141">
        <v>0.25</v>
      </c>
    </row>
    <row r="32" spans="1:9" x14ac:dyDescent="0.25">
      <c r="A32" s="142">
        <v>39001</v>
      </c>
      <c r="B32" s="139">
        <v>2.25</v>
      </c>
      <c r="C32" s="140">
        <v>0.25</v>
      </c>
      <c r="D32" s="140" t="s">
        <v>397</v>
      </c>
      <c r="E32" s="140" t="s">
        <v>397</v>
      </c>
      <c r="F32" s="140">
        <v>3.25</v>
      </c>
      <c r="G32" s="140">
        <v>0.25</v>
      </c>
      <c r="H32" s="140">
        <v>4.25</v>
      </c>
      <c r="I32" s="141">
        <v>0.25</v>
      </c>
    </row>
    <row r="33" spans="1:9" x14ac:dyDescent="0.25">
      <c r="A33" s="143">
        <v>39064</v>
      </c>
      <c r="B33" s="144">
        <v>2.5</v>
      </c>
      <c r="C33" s="145">
        <v>0.25</v>
      </c>
      <c r="D33" s="145" t="s">
        <v>397</v>
      </c>
      <c r="E33" s="145" t="s">
        <v>397</v>
      </c>
      <c r="F33" s="145">
        <v>3.5</v>
      </c>
      <c r="G33" s="145">
        <v>0.25</v>
      </c>
      <c r="H33" s="145">
        <v>4.5</v>
      </c>
      <c r="I33" s="146">
        <v>0.25</v>
      </c>
    </row>
    <row r="34" spans="1:9" x14ac:dyDescent="0.25">
      <c r="A34" s="142">
        <v>39155</v>
      </c>
      <c r="B34" s="135">
        <v>2.75</v>
      </c>
      <c r="C34" s="136">
        <v>0.25</v>
      </c>
      <c r="D34" s="136" t="s">
        <v>397</v>
      </c>
      <c r="E34" s="136" t="s">
        <v>397</v>
      </c>
      <c r="F34" s="136">
        <v>3.75</v>
      </c>
      <c r="G34" s="136">
        <v>0.25</v>
      </c>
      <c r="H34" s="136">
        <v>4.75</v>
      </c>
      <c r="I34" s="137">
        <v>0.25</v>
      </c>
    </row>
    <row r="35" spans="1:9" x14ac:dyDescent="0.25">
      <c r="A35" s="143">
        <v>39246</v>
      </c>
      <c r="B35" s="144">
        <v>3</v>
      </c>
      <c r="C35" s="145">
        <v>0.25</v>
      </c>
      <c r="D35" s="145" t="s">
        <v>397</v>
      </c>
      <c r="E35" s="145" t="s">
        <v>397</v>
      </c>
      <c r="F35" s="145">
        <v>4</v>
      </c>
      <c r="G35" s="145">
        <v>0.25</v>
      </c>
      <c r="H35" s="145">
        <v>5</v>
      </c>
      <c r="I35" s="146">
        <v>0.25</v>
      </c>
    </row>
    <row r="36" spans="1:9" x14ac:dyDescent="0.25">
      <c r="A36" s="142">
        <v>39638</v>
      </c>
      <c r="B36" s="139">
        <v>3.25</v>
      </c>
      <c r="C36" s="140">
        <v>0.25</v>
      </c>
      <c r="D36" s="140" t="s">
        <v>397</v>
      </c>
      <c r="E36" s="140" t="s">
        <v>397</v>
      </c>
      <c r="F36" s="140">
        <v>4.25</v>
      </c>
      <c r="G36" s="140">
        <v>0.25</v>
      </c>
      <c r="H36" s="140">
        <v>5.25</v>
      </c>
      <c r="I36" s="141">
        <v>0.25</v>
      </c>
    </row>
    <row r="37" spans="1:9" x14ac:dyDescent="0.25">
      <c r="A37" s="142">
        <v>39729</v>
      </c>
      <c r="B37" s="139">
        <v>2.75</v>
      </c>
      <c r="C37" s="140">
        <v>-0.5</v>
      </c>
      <c r="D37" s="140" t="s">
        <v>397</v>
      </c>
      <c r="E37" s="140" t="s">
        <v>397</v>
      </c>
      <c r="F37" s="140" t="s">
        <v>397</v>
      </c>
      <c r="G37" s="140" t="s">
        <v>397</v>
      </c>
      <c r="H37" s="140">
        <v>4.75</v>
      </c>
      <c r="I37" s="141">
        <v>-0.5</v>
      </c>
    </row>
    <row r="38" spans="1:9" ht="15.6" x14ac:dyDescent="0.25">
      <c r="A38" s="138" t="s">
        <v>348</v>
      </c>
      <c r="B38" s="139">
        <v>3.25</v>
      </c>
      <c r="C38" s="140">
        <v>0.5</v>
      </c>
      <c r="D38" s="140" t="s">
        <v>397</v>
      </c>
      <c r="E38" s="140" t="s">
        <v>397</v>
      </c>
      <c r="F38" s="140" t="s">
        <v>397</v>
      </c>
      <c r="G38" s="140" t="s">
        <v>397</v>
      </c>
      <c r="H38" s="140">
        <v>4.25</v>
      </c>
      <c r="I38" s="141">
        <v>-0.5</v>
      </c>
    </row>
    <row r="39" spans="1:9" ht="15.6" x14ac:dyDescent="0.25">
      <c r="A39" s="138" t="s">
        <v>349</v>
      </c>
      <c r="B39" s="139">
        <v>3.25</v>
      </c>
      <c r="C39" s="140">
        <v>0</v>
      </c>
      <c r="D39" s="140">
        <v>3.75</v>
      </c>
      <c r="E39" s="140">
        <v>-0.5</v>
      </c>
      <c r="F39" s="140" t="s">
        <v>397</v>
      </c>
      <c r="G39" s="140" t="s">
        <v>397</v>
      </c>
      <c r="H39" s="140">
        <v>4.25</v>
      </c>
      <c r="I39" s="141">
        <v>0</v>
      </c>
    </row>
    <row r="40" spans="1:9" x14ac:dyDescent="0.25">
      <c r="A40" s="142">
        <v>39764</v>
      </c>
      <c r="B40" s="139">
        <v>2.75</v>
      </c>
      <c r="C40" s="140">
        <v>-0.5</v>
      </c>
      <c r="D40" s="140">
        <v>3.25</v>
      </c>
      <c r="E40" s="140">
        <v>-0.5</v>
      </c>
      <c r="F40" s="140" t="s">
        <v>397</v>
      </c>
      <c r="G40" s="140" t="s">
        <v>397</v>
      </c>
      <c r="H40" s="140">
        <v>3.75</v>
      </c>
      <c r="I40" s="141">
        <v>-0.5</v>
      </c>
    </row>
    <row r="41" spans="1:9" x14ac:dyDescent="0.25">
      <c r="A41" s="148">
        <v>39792</v>
      </c>
      <c r="B41" s="144">
        <v>2</v>
      </c>
      <c r="C41" s="145">
        <v>-0.75</v>
      </c>
      <c r="D41" s="145">
        <v>2.5</v>
      </c>
      <c r="E41" s="145">
        <v>-0.75</v>
      </c>
      <c r="F41" s="145" t="s">
        <v>397</v>
      </c>
      <c r="G41" s="145" t="s">
        <v>397</v>
      </c>
      <c r="H41" s="145">
        <v>3</v>
      </c>
      <c r="I41" s="146">
        <v>-0.75</v>
      </c>
    </row>
    <row r="42" spans="1:9" x14ac:dyDescent="0.25">
      <c r="A42" s="149">
        <v>39834</v>
      </c>
      <c r="B42" s="139">
        <v>1</v>
      </c>
      <c r="C42" s="140">
        <v>-1</v>
      </c>
      <c r="D42" s="140">
        <v>2</v>
      </c>
      <c r="E42" s="140">
        <v>-0.5</v>
      </c>
      <c r="F42" s="140" t="s">
        <v>397</v>
      </c>
      <c r="G42" s="140" t="s">
        <v>397</v>
      </c>
      <c r="H42" s="140">
        <v>3</v>
      </c>
      <c r="I42" s="141">
        <v>0</v>
      </c>
    </row>
    <row r="43" spans="1:9" x14ac:dyDescent="0.25">
      <c r="A43" s="149">
        <v>39883</v>
      </c>
      <c r="B43" s="139">
        <v>0.5</v>
      </c>
      <c r="C43" s="140">
        <v>-0.5</v>
      </c>
      <c r="D43" s="140">
        <v>1.5</v>
      </c>
      <c r="E43" s="140">
        <v>-0.5</v>
      </c>
      <c r="F43" s="140" t="s">
        <v>397</v>
      </c>
      <c r="G43" s="140" t="s">
        <v>397</v>
      </c>
      <c r="H43" s="140">
        <v>2.5</v>
      </c>
      <c r="I43" s="141">
        <v>-0.5</v>
      </c>
    </row>
    <row r="44" spans="1:9" x14ac:dyDescent="0.25">
      <c r="A44" s="149">
        <v>39911</v>
      </c>
      <c r="B44" s="139">
        <v>0.25</v>
      </c>
      <c r="C44" s="140">
        <v>-0.25</v>
      </c>
      <c r="D44" s="140">
        <v>1.25</v>
      </c>
      <c r="E44" s="140">
        <v>-0.25</v>
      </c>
      <c r="F44" s="140" t="s">
        <v>397</v>
      </c>
      <c r="G44" s="140" t="s">
        <v>397</v>
      </c>
      <c r="H44" s="140">
        <v>2.25</v>
      </c>
      <c r="I44" s="141">
        <v>-0.25</v>
      </c>
    </row>
    <row r="45" spans="1:9" x14ac:dyDescent="0.25">
      <c r="A45" s="148">
        <v>39946</v>
      </c>
      <c r="B45" s="144">
        <v>0.25</v>
      </c>
      <c r="C45" s="145">
        <v>0</v>
      </c>
      <c r="D45" s="145">
        <v>1</v>
      </c>
      <c r="E45" s="145">
        <v>-0.25</v>
      </c>
      <c r="F45" s="145" t="s">
        <v>397</v>
      </c>
      <c r="G45" s="145" t="s">
        <v>397</v>
      </c>
      <c r="H45" s="145">
        <v>1.75</v>
      </c>
      <c r="I45" s="146">
        <v>-0.5</v>
      </c>
    </row>
    <row r="46" spans="1:9" x14ac:dyDescent="0.25">
      <c r="A46" s="149">
        <v>40646</v>
      </c>
      <c r="B46" s="139">
        <v>0.5</v>
      </c>
      <c r="C46" s="140">
        <v>0.25</v>
      </c>
      <c r="D46" s="140">
        <v>1.25</v>
      </c>
      <c r="E46" s="140">
        <v>0.25</v>
      </c>
      <c r="F46" s="140" t="s">
        <v>397</v>
      </c>
      <c r="G46" s="140" t="s">
        <v>397</v>
      </c>
      <c r="H46" s="140">
        <v>2</v>
      </c>
      <c r="I46" s="141">
        <v>0.25</v>
      </c>
    </row>
    <row r="47" spans="1:9" x14ac:dyDescent="0.25">
      <c r="A47" s="149">
        <v>40737</v>
      </c>
      <c r="B47" s="139">
        <v>0.75</v>
      </c>
      <c r="C47" s="140">
        <v>0.25</v>
      </c>
      <c r="D47" s="140">
        <v>1.5</v>
      </c>
      <c r="E47" s="140">
        <v>0.25</v>
      </c>
      <c r="F47" s="140" t="s">
        <v>397</v>
      </c>
      <c r="G47" s="140" t="s">
        <v>397</v>
      </c>
      <c r="H47" s="140">
        <v>2.25</v>
      </c>
      <c r="I47" s="141">
        <v>0.25</v>
      </c>
    </row>
    <row r="48" spans="1:9" x14ac:dyDescent="0.25">
      <c r="A48" s="149">
        <v>40856</v>
      </c>
      <c r="B48" s="139">
        <v>0.5</v>
      </c>
      <c r="C48" s="140">
        <v>-0.25</v>
      </c>
      <c r="D48" s="140">
        <v>1.25</v>
      </c>
      <c r="E48" s="140">
        <v>-0.25</v>
      </c>
      <c r="F48" s="140" t="s">
        <v>397</v>
      </c>
      <c r="G48" s="140" t="s">
        <v>397</v>
      </c>
      <c r="H48" s="140">
        <v>2</v>
      </c>
      <c r="I48" s="141">
        <v>-0.25</v>
      </c>
    </row>
    <row r="49" spans="1:9" x14ac:dyDescent="0.25">
      <c r="A49" s="148">
        <v>40891</v>
      </c>
      <c r="B49" s="144">
        <v>0.25</v>
      </c>
      <c r="C49" s="145">
        <v>-0.25</v>
      </c>
      <c r="D49" s="145">
        <v>1</v>
      </c>
      <c r="E49" s="145">
        <v>-0.25</v>
      </c>
      <c r="F49" s="145" t="s">
        <v>397</v>
      </c>
      <c r="G49" s="145" t="s">
        <v>397</v>
      </c>
      <c r="H49" s="145">
        <v>1.75</v>
      </c>
      <c r="I49" s="146">
        <v>-0.25</v>
      </c>
    </row>
    <row r="50" spans="1:9" x14ac:dyDescent="0.25">
      <c r="A50" s="150">
        <v>41101</v>
      </c>
      <c r="B50" s="151">
        <v>0</v>
      </c>
      <c r="C50" s="152">
        <v>-0.25</v>
      </c>
      <c r="D50" s="152">
        <v>0.75</v>
      </c>
      <c r="E50" s="152">
        <v>-0.25</v>
      </c>
      <c r="F50" s="152" t="s">
        <v>397</v>
      </c>
      <c r="G50" s="152" t="s">
        <v>397</v>
      </c>
      <c r="H50" s="152">
        <v>1.5</v>
      </c>
      <c r="I50" s="153">
        <v>-0.25</v>
      </c>
    </row>
    <row r="51" spans="1:9" x14ac:dyDescent="0.25">
      <c r="A51" s="149">
        <v>41402</v>
      </c>
      <c r="B51" s="139">
        <v>0</v>
      </c>
      <c r="C51" s="140">
        <v>0</v>
      </c>
      <c r="D51" s="140">
        <v>0.5</v>
      </c>
      <c r="E51" s="140">
        <v>-0.25</v>
      </c>
      <c r="F51" s="140" t="s">
        <v>397</v>
      </c>
      <c r="G51" s="140" t="s">
        <v>397</v>
      </c>
      <c r="H51" s="140">
        <v>1</v>
      </c>
      <c r="I51" s="141">
        <v>-0.5</v>
      </c>
    </row>
    <row r="52" spans="1:9" x14ac:dyDescent="0.25">
      <c r="A52" s="148">
        <v>41591</v>
      </c>
      <c r="B52" s="144">
        <v>0</v>
      </c>
      <c r="C52" s="145">
        <v>0</v>
      </c>
      <c r="D52" s="145">
        <v>0.25</v>
      </c>
      <c r="E52" s="145">
        <v>-0.25</v>
      </c>
      <c r="F52" s="145" t="s">
        <v>397</v>
      </c>
      <c r="G52" s="145" t="s">
        <v>397</v>
      </c>
      <c r="H52" s="145">
        <v>0.75</v>
      </c>
      <c r="I52" s="146">
        <v>-0.25</v>
      </c>
    </row>
    <row r="53" spans="1:9" x14ac:dyDescent="0.25">
      <c r="A53" s="154">
        <v>41801</v>
      </c>
      <c r="B53" s="135">
        <v>-0.1</v>
      </c>
      <c r="C53" s="136">
        <v>-0.1</v>
      </c>
      <c r="D53" s="136">
        <v>0.15</v>
      </c>
      <c r="E53" s="136">
        <v>-0.1</v>
      </c>
      <c r="F53" s="136" t="s">
        <v>397</v>
      </c>
      <c r="G53" s="136" t="s">
        <v>397</v>
      </c>
      <c r="H53" s="136">
        <v>0.4</v>
      </c>
      <c r="I53" s="137">
        <v>-0.35</v>
      </c>
    </row>
    <row r="54" spans="1:9" x14ac:dyDescent="0.25">
      <c r="A54" s="148">
        <v>41892</v>
      </c>
      <c r="B54" s="144">
        <v>-0.2</v>
      </c>
      <c r="C54" s="145">
        <v>-0.1</v>
      </c>
      <c r="D54" s="145">
        <v>0.05</v>
      </c>
      <c r="E54" s="145">
        <v>-0.1</v>
      </c>
      <c r="F54" s="145" t="s">
        <v>397</v>
      </c>
      <c r="G54" s="145" t="s">
        <v>397</v>
      </c>
      <c r="H54" s="145">
        <v>0.3</v>
      </c>
      <c r="I54" s="146">
        <v>-0.1</v>
      </c>
    </row>
    <row r="55" spans="1:9" x14ac:dyDescent="0.25">
      <c r="A55" s="148">
        <v>42347</v>
      </c>
      <c r="B55" s="144">
        <v>-0.3</v>
      </c>
      <c r="C55" s="145">
        <v>-0.1</v>
      </c>
      <c r="D55" s="145">
        <v>0.05</v>
      </c>
      <c r="E55" s="145">
        <v>0</v>
      </c>
      <c r="F55" s="145" t="s">
        <v>397</v>
      </c>
      <c r="G55" s="145" t="s">
        <v>397</v>
      </c>
      <c r="H55" s="145">
        <v>0.3</v>
      </c>
      <c r="I55" s="146">
        <v>0</v>
      </c>
    </row>
    <row r="56" spans="1:9" x14ac:dyDescent="0.25">
      <c r="A56" s="148">
        <v>42445</v>
      </c>
      <c r="B56" s="144">
        <v>-0.4</v>
      </c>
      <c r="C56" s="145">
        <v>-0.1</v>
      </c>
      <c r="D56" s="145">
        <v>0</v>
      </c>
      <c r="E56" s="145">
        <v>-0.05</v>
      </c>
      <c r="F56" s="145" t="s">
        <v>397</v>
      </c>
      <c r="G56" s="145" t="s">
        <v>397</v>
      </c>
      <c r="H56" s="145">
        <v>0.25</v>
      </c>
      <c r="I56" s="146">
        <v>-0.05</v>
      </c>
    </row>
    <row r="57" spans="1:9" x14ac:dyDescent="0.25">
      <c r="A57" s="154">
        <v>43726</v>
      </c>
      <c r="B57" s="140">
        <v>-0.5</v>
      </c>
      <c r="C57" s="140">
        <v>-0.1</v>
      </c>
      <c r="D57" s="140">
        <v>0</v>
      </c>
      <c r="E57" s="140">
        <v>0</v>
      </c>
      <c r="F57" s="140" t="s">
        <v>397</v>
      </c>
      <c r="G57" s="140" t="s">
        <v>397</v>
      </c>
      <c r="H57" s="140">
        <v>0.25</v>
      </c>
      <c r="I57" s="141">
        <v>0</v>
      </c>
    </row>
    <row r="58" spans="1:9" x14ac:dyDescent="0.25">
      <c r="A58" s="155"/>
      <c r="B58" s="140"/>
      <c r="C58" s="140"/>
      <c r="D58" s="140"/>
      <c r="E58" s="140"/>
      <c r="F58" s="140"/>
      <c r="G58" s="140"/>
      <c r="H58" s="140"/>
      <c r="I58" s="140"/>
    </row>
    <row r="59" spans="1:9" x14ac:dyDescent="0.25">
      <c r="A59" s="156" t="s">
        <v>398</v>
      </c>
      <c r="B59" s="157"/>
      <c r="C59" s="157"/>
      <c r="D59" s="157"/>
      <c r="E59" s="157"/>
      <c r="F59" s="158"/>
      <c r="G59" s="158"/>
      <c r="H59" s="157"/>
      <c r="I59" s="157"/>
    </row>
    <row r="60" spans="1:9" ht="38.25" customHeight="1" x14ac:dyDescent="0.25">
      <c r="A60" s="303" t="s">
        <v>399</v>
      </c>
      <c r="B60" s="303"/>
      <c r="C60" s="303"/>
      <c r="D60" s="303"/>
      <c r="E60" s="303"/>
      <c r="F60" s="303"/>
      <c r="G60" s="303"/>
      <c r="H60" s="303"/>
      <c r="I60" s="303"/>
    </row>
    <row r="61" spans="1:9" ht="42.75" customHeight="1" x14ac:dyDescent="0.25">
      <c r="A61" s="303" t="s">
        <v>27</v>
      </c>
      <c r="B61" s="303"/>
      <c r="C61" s="303"/>
      <c r="D61" s="303"/>
      <c r="E61" s="303"/>
      <c r="F61" s="303"/>
      <c r="G61" s="303"/>
      <c r="H61" s="303"/>
      <c r="I61" s="303"/>
    </row>
    <row r="62" spans="1:9" ht="15.75" customHeight="1" x14ac:dyDescent="0.25">
      <c r="A62" s="303" t="s">
        <v>400</v>
      </c>
      <c r="B62" s="303"/>
      <c r="C62" s="303"/>
      <c r="D62" s="303"/>
      <c r="E62" s="303"/>
      <c r="F62" s="303"/>
      <c r="G62" s="303"/>
      <c r="H62" s="303"/>
      <c r="I62" s="303"/>
    </row>
    <row r="63" spans="1:9" ht="18" customHeight="1" x14ac:dyDescent="0.25">
      <c r="A63" s="303" t="s">
        <v>401</v>
      </c>
      <c r="B63" s="303"/>
      <c r="C63" s="303"/>
      <c r="D63" s="303"/>
      <c r="E63" s="303"/>
      <c r="F63" s="303"/>
      <c r="G63" s="303"/>
      <c r="H63" s="303"/>
      <c r="I63" s="303"/>
    </row>
    <row r="64" spans="1:9" ht="56.25" customHeight="1" x14ac:dyDescent="0.25">
      <c r="A64" s="303" t="s">
        <v>28</v>
      </c>
      <c r="B64" s="303"/>
      <c r="C64" s="303"/>
      <c r="D64" s="303"/>
      <c r="E64" s="303"/>
      <c r="F64" s="303"/>
      <c r="G64" s="303"/>
      <c r="H64" s="303"/>
      <c r="I64" s="303"/>
    </row>
  </sheetData>
  <mergeCells count="11">
    <mergeCell ref="A60:I60"/>
    <mergeCell ref="A61:I61"/>
    <mergeCell ref="A62:I62"/>
    <mergeCell ref="A63:I63"/>
    <mergeCell ref="A64:I64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80" zoomScaleNormal="80" workbookViewId="0">
      <selection activeCell="G13" sqref="G13"/>
    </sheetView>
  </sheetViews>
  <sheetFormatPr defaultColWidth="9" defaultRowHeight="13.8" x14ac:dyDescent="0.25"/>
  <cols>
    <col min="1" max="1" width="15.69921875" style="112" customWidth="1"/>
    <col min="2" max="4" width="9" style="112"/>
    <col min="5" max="5" width="11.09765625" style="112" customWidth="1"/>
    <col min="6" max="6" width="12.19921875" style="113" customWidth="1"/>
    <col min="7" max="7" width="11.69921875" style="112" customWidth="1"/>
    <col min="8" max="8" width="15.5" style="112" customWidth="1"/>
    <col min="9" max="9" width="16.69921875" style="112" customWidth="1"/>
    <col min="10" max="16384" width="9" style="112"/>
  </cols>
  <sheetData>
    <row r="1" spans="1:9" ht="16.8" x14ac:dyDescent="0.3">
      <c r="A1" s="277" t="s">
        <v>289</v>
      </c>
      <c r="B1" s="277"/>
      <c r="C1" s="277"/>
    </row>
    <row r="2" spans="1:9" ht="16.8" x14ac:dyDescent="0.3">
      <c r="A2" s="278" t="s">
        <v>290</v>
      </c>
      <c r="B2" s="277"/>
      <c r="C2" s="277"/>
    </row>
    <row r="3" spans="1:9" x14ac:dyDescent="0.25">
      <c r="A3" s="114"/>
    </row>
    <row r="4" spans="1:9" x14ac:dyDescent="0.25">
      <c r="A4" s="115" t="s">
        <v>12</v>
      </c>
    </row>
    <row r="6" spans="1:9" x14ac:dyDescent="0.25">
      <c r="A6" s="116" t="s">
        <v>291</v>
      </c>
    </row>
    <row r="7" spans="1:9" x14ac:dyDescent="0.25">
      <c r="A7" s="117"/>
      <c r="B7" s="401" t="s">
        <v>295</v>
      </c>
      <c r="C7" s="345"/>
      <c r="D7" s="402"/>
      <c r="E7" s="401" t="s">
        <v>296</v>
      </c>
      <c r="F7" s="345"/>
      <c r="G7" s="345"/>
      <c r="H7" s="402"/>
      <c r="I7" s="118" t="s">
        <v>297</v>
      </c>
    </row>
    <row r="8" spans="1:9" ht="46.5" customHeight="1" x14ac:dyDescent="0.25">
      <c r="A8" s="119"/>
      <c r="B8" s="120" t="s">
        <v>4</v>
      </c>
      <c r="C8" s="88" t="s">
        <v>332</v>
      </c>
      <c r="D8" s="88" t="s">
        <v>8</v>
      </c>
      <c r="E8" s="88" t="s">
        <v>333</v>
      </c>
      <c r="F8" s="88" t="s">
        <v>334</v>
      </c>
      <c r="G8" s="88" t="s">
        <v>335</v>
      </c>
      <c r="H8" s="88" t="s">
        <v>336</v>
      </c>
      <c r="I8" s="121" t="s">
        <v>343</v>
      </c>
    </row>
    <row r="9" spans="1:9" ht="15.6" x14ac:dyDescent="0.25">
      <c r="A9" s="122"/>
      <c r="B9" s="123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5">
        <v>8</v>
      </c>
    </row>
    <row r="10" spans="1:9" x14ac:dyDescent="0.25">
      <c r="A10" s="11">
        <v>2013</v>
      </c>
      <c r="B10" s="34">
        <v>1.4</v>
      </c>
      <c r="C10" s="34">
        <v>1.3</v>
      </c>
      <c r="D10" s="34">
        <v>-0.1</v>
      </c>
      <c r="E10" s="34">
        <v>-0.2</v>
      </c>
      <c r="F10" s="34">
        <v>-0.8</v>
      </c>
      <c r="G10" s="34">
        <v>-0.8</v>
      </c>
      <c r="H10" s="34">
        <v>12</v>
      </c>
      <c r="I10" s="35">
        <v>3</v>
      </c>
    </row>
    <row r="11" spans="1:9" x14ac:dyDescent="0.25">
      <c r="A11" s="11">
        <v>2014</v>
      </c>
      <c r="B11" s="34">
        <v>0.4</v>
      </c>
      <c r="C11" s="34">
        <v>0.9</v>
      </c>
      <c r="D11" s="34">
        <v>-1.5</v>
      </c>
      <c r="E11" s="34">
        <v>1.4</v>
      </c>
      <c r="F11" s="34">
        <v>1</v>
      </c>
      <c r="G11" s="34">
        <v>1.2</v>
      </c>
      <c r="H11" s="34">
        <v>11.6</v>
      </c>
      <c r="I11" s="35">
        <v>2</v>
      </c>
    </row>
    <row r="12" spans="1:9" x14ac:dyDescent="0.25">
      <c r="A12" s="11">
        <v>2015</v>
      </c>
      <c r="B12" s="34">
        <v>0.2</v>
      </c>
      <c r="C12" s="34">
        <v>1</v>
      </c>
      <c r="D12" s="34">
        <v>-2.6</v>
      </c>
      <c r="E12" s="34">
        <v>2</v>
      </c>
      <c r="F12" s="34">
        <v>2.6</v>
      </c>
      <c r="G12" s="34">
        <v>2.8</v>
      </c>
      <c r="H12" s="34">
        <v>10.9</v>
      </c>
      <c r="I12" s="35">
        <v>1.2</v>
      </c>
    </row>
    <row r="13" spans="1:9" x14ac:dyDescent="0.25">
      <c r="A13" s="11">
        <v>2016</v>
      </c>
      <c r="B13" s="34">
        <v>0.2</v>
      </c>
      <c r="C13" s="34">
        <v>0.8</v>
      </c>
      <c r="D13" s="34">
        <v>-2.2000000000000002</v>
      </c>
      <c r="E13" s="34">
        <v>1.9</v>
      </c>
      <c r="F13" s="34">
        <v>1.6</v>
      </c>
      <c r="G13" s="34">
        <v>1.7</v>
      </c>
      <c r="H13" s="34">
        <v>10</v>
      </c>
      <c r="I13" s="35">
        <v>0.9</v>
      </c>
    </row>
    <row r="14" spans="1:9" x14ac:dyDescent="0.25">
      <c r="A14" s="11">
        <v>2017</v>
      </c>
      <c r="B14" s="34">
        <v>1.5</v>
      </c>
      <c r="C14" s="34">
        <v>1.1000000000000001</v>
      </c>
      <c r="D14" s="34">
        <v>3</v>
      </c>
      <c r="E14" s="34">
        <v>2.6</v>
      </c>
      <c r="F14" s="34">
        <v>3</v>
      </c>
      <c r="G14" s="34">
        <v>2.5</v>
      </c>
      <c r="H14" s="34">
        <v>9.1</v>
      </c>
      <c r="I14" s="35">
        <v>1.1000000000000001</v>
      </c>
    </row>
    <row r="15" spans="1:9" x14ac:dyDescent="0.25">
      <c r="A15" s="11">
        <v>2018</v>
      </c>
      <c r="B15" s="34">
        <v>1.7</v>
      </c>
      <c r="C15" s="34">
        <v>1.2</v>
      </c>
      <c r="D15" s="34">
        <v>3.3</v>
      </c>
      <c r="E15" s="34">
        <v>1.9</v>
      </c>
      <c r="F15" s="34">
        <v>0.7</v>
      </c>
      <c r="G15" s="34">
        <v>1.6</v>
      </c>
      <c r="H15" s="34">
        <v>8.1999999999999993</v>
      </c>
      <c r="I15" s="35">
        <v>1.1000000000000001</v>
      </c>
    </row>
    <row r="16" spans="1:9" x14ac:dyDescent="0.25">
      <c r="A16" s="11">
        <v>2019</v>
      </c>
      <c r="B16" s="34">
        <v>1.2</v>
      </c>
      <c r="C16" s="34">
        <v>1.2</v>
      </c>
      <c r="D16" s="34">
        <v>0.6</v>
      </c>
      <c r="E16" s="34">
        <v>1.3</v>
      </c>
      <c r="F16" s="34">
        <v>-1.2</v>
      </c>
      <c r="G16" s="34">
        <v>2.5</v>
      </c>
      <c r="H16" s="34">
        <v>7.6</v>
      </c>
      <c r="I16" s="35">
        <v>0.4</v>
      </c>
    </row>
    <row r="17" spans="1:9" x14ac:dyDescent="0.25">
      <c r="A17" s="14">
        <v>2020</v>
      </c>
      <c r="B17" s="37">
        <v>0.2</v>
      </c>
      <c r="C17" s="37">
        <v>0.9</v>
      </c>
      <c r="D17" s="37">
        <v>-2.6</v>
      </c>
      <c r="E17" s="37">
        <v>-6.6</v>
      </c>
      <c r="F17" s="37">
        <v>-8.6999999999999993</v>
      </c>
      <c r="G17" s="37">
        <v>-1</v>
      </c>
      <c r="H17" s="37" t="s">
        <v>454</v>
      </c>
      <c r="I17" s="38">
        <v>0.1</v>
      </c>
    </row>
    <row r="18" spans="1:9" x14ac:dyDescent="0.25">
      <c r="A18" s="11" t="s">
        <v>450</v>
      </c>
      <c r="B18" s="34">
        <v>1.1000000000000001</v>
      </c>
      <c r="C18" s="34">
        <v>1.3</v>
      </c>
      <c r="D18" s="34">
        <v>-1.7</v>
      </c>
      <c r="E18" s="34">
        <v>-3.3</v>
      </c>
      <c r="F18" s="34">
        <v>-6.1</v>
      </c>
      <c r="G18" s="34">
        <v>-1.3</v>
      </c>
      <c r="H18" s="34" t="s">
        <v>454</v>
      </c>
      <c r="I18" s="35">
        <v>0.1</v>
      </c>
    </row>
    <row r="19" spans="1:9" x14ac:dyDescent="0.25">
      <c r="A19" s="11" t="s">
        <v>451</v>
      </c>
      <c r="B19" s="34">
        <v>0.2</v>
      </c>
      <c r="C19" s="34">
        <v>1.1000000000000001</v>
      </c>
      <c r="D19" s="34">
        <v>-4.4000000000000004</v>
      </c>
      <c r="E19" s="34">
        <v>-14.6</v>
      </c>
      <c r="F19" s="34">
        <v>-20.2</v>
      </c>
      <c r="G19" s="34">
        <v>-6.6</v>
      </c>
      <c r="H19" s="34" t="s">
        <v>454</v>
      </c>
      <c r="I19" s="35">
        <v>0.3</v>
      </c>
    </row>
    <row r="20" spans="1:9" x14ac:dyDescent="0.25">
      <c r="A20" s="11" t="s">
        <v>452</v>
      </c>
      <c r="B20" s="34">
        <v>0</v>
      </c>
      <c r="C20" s="34">
        <v>0.8</v>
      </c>
      <c r="D20" s="34">
        <v>-2.7</v>
      </c>
      <c r="E20" s="34">
        <v>-4.2</v>
      </c>
      <c r="F20" s="34">
        <v>-7</v>
      </c>
      <c r="G20" s="34">
        <v>2.4</v>
      </c>
      <c r="H20" s="34" t="s">
        <v>454</v>
      </c>
      <c r="I20" s="35">
        <v>0</v>
      </c>
    </row>
    <row r="21" spans="1:9" x14ac:dyDescent="0.25">
      <c r="A21" s="14" t="s">
        <v>453</v>
      </c>
      <c r="B21" s="37">
        <v>-0.3</v>
      </c>
      <c r="C21" s="37">
        <v>0.4</v>
      </c>
      <c r="D21" s="37">
        <v>-1.7</v>
      </c>
      <c r="E21" s="37">
        <v>-4.9000000000000004</v>
      </c>
      <c r="F21" s="37">
        <v>-1.6</v>
      </c>
      <c r="G21" s="37">
        <v>1.1000000000000001</v>
      </c>
      <c r="H21" s="37" t="s">
        <v>454</v>
      </c>
      <c r="I21" s="38">
        <v>-0.2</v>
      </c>
    </row>
    <row r="22" spans="1:9" x14ac:dyDescent="0.25">
      <c r="A22" s="22">
        <v>43891</v>
      </c>
      <c r="B22" s="34">
        <v>0.7</v>
      </c>
      <c r="C22" s="34">
        <v>1.2</v>
      </c>
      <c r="D22" s="34">
        <v>-2.8</v>
      </c>
      <c r="E22" s="34" t="s">
        <v>454</v>
      </c>
      <c r="F22" s="34">
        <v>-13.5</v>
      </c>
      <c r="G22" s="34">
        <v>-8.1</v>
      </c>
      <c r="H22" s="34">
        <v>7.3</v>
      </c>
      <c r="I22" s="35">
        <v>0.2</v>
      </c>
    </row>
    <row r="23" spans="1:9" x14ac:dyDescent="0.25">
      <c r="A23" s="22">
        <v>43922</v>
      </c>
      <c r="B23" s="34">
        <v>0.3</v>
      </c>
      <c r="C23" s="34">
        <v>1.1000000000000001</v>
      </c>
      <c r="D23" s="34">
        <v>-4.5999999999999996</v>
      </c>
      <c r="E23" s="34" t="s">
        <v>454</v>
      </c>
      <c r="F23" s="34">
        <v>-28.4</v>
      </c>
      <c r="G23" s="34">
        <v>-19.3</v>
      </c>
      <c r="H23" s="34">
        <v>7.3</v>
      </c>
      <c r="I23" s="35">
        <v>0.4</v>
      </c>
    </row>
    <row r="24" spans="1:9" x14ac:dyDescent="0.25">
      <c r="A24" s="22">
        <v>43952</v>
      </c>
      <c r="B24" s="34">
        <v>0.1</v>
      </c>
      <c r="C24" s="34">
        <v>1.2</v>
      </c>
      <c r="D24" s="34">
        <v>-5</v>
      </c>
      <c r="E24" s="34" t="s">
        <v>454</v>
      </c>
      <c r="F24" s="34">
        <v>-20.399999999999999</v>
      </c>
      <c r="G24" s="34">
        <v>-2.6</v>
      </c>
      <c r="H24" s="34">
        <v>7.5</v>
      </c>
      <c r="I24" s="35">
        <v>0.3</v>
      </c>
    </row>
    <row r="25" spans="1:9" x14ac:dyDescent="0.25">
      <c r="A25" s="22">
        <v>43983</v>
      </c>
      <c r="B25" s="34">
        <v>0.3</v>
      </c>
      <c r="C25" s="34">
        <v>1.1000000000000001</v>
      </c>
      <c r="D25" s="34">
        <v>-3.7</v>
      </c>
      <c r="E25" s="34" t="s">
        <v>454</v>
      </c>
      <c r="F25" s="34">
        <v>-11.9</v>
      </c>
      <c r="G25" s="34">
        <v>1.6</v>
      </c>
      <c r="H25" s="34">
        <v>8</v>
      </c>
      <c r="I25" s="35">
        <v>0.2</v>
      </c>
    </row>
    <row r="26" spans="1:9" x14ac:dyDescent="0.25">
      <c r="A26" s="22">
        <v>44013</v>
      </c>
      <c r="B26" s="34">
        <v>0.4</v>
      </c>
      <c r="C26" s="34">
        <v>1.3</v>
      </c>
      <c r="D26" s="34">
        <v>-3.2</v>
      </c>
      <c r="E26" s="34" t="s">
        <v>454</v>
      </c>
      <c r="F26" s="34">
        <v>-7.2</v>
      </c>
      <c r="G26" s="34">
        <v>0.1</v>
      </c>
      <c r="H26" s="34">
        <v>8.5</v>
      </c>
      <c r="I26" s="35">
        <v>0</v>
      </c>
    </row>
    <row r="27" spans="1:9" x14ac:dyDescent="0.25">
      <c r="A27" s="22">
        <v>44044</v>
      </c>
      <c r="B27" s="34">
        <v>-0.2</v>
      </c>
      <c r="C27" s="34">
        <v>0.6</v>
      </c>
      <c r="D27" s="34">
        <v>-2.6</v>
      </c>
      <c r="E27" s="34" t="s">
        <v>454</v>
      </c>
      <c r="F27" s="34">
        <v>-6.9</v>
      </c>
      <c r="G27" s="34">
        <v>4.5</v>
      </c>
      <c r="H27" s="34">
        <v>8.6999999999999993</v>
      </c>
      <c r="I27" s="35">
        <v>0</v>
      </c>
    </row>
    <row r="28" spans="1:9" x14ac:dyDescent="0.25">
      <c r="A28" s="22">
        <v>44075</v>
      </c>
      <c r="B28" s="34">
        <v>-0.3</v>
      </c>
      <c r="C28" s="34">
        <v>0.4</v>
      </c>
      <c r="D28" s="34">
        <v>-2.2999999999999998</v>
      </c>
      <c r="E28" s="34" t="s">
        <v>454</v>
      </c>
      <c r="F28" s="34">
        <v>-6.7</v>
      </c>
      <c r="G28" s="34">
        <v>2.5</v>
      </c>
      <c r="H28" s="34">
        <v>8.6</v>
      </c>
      <c r="I28" s="35">
        <v>0</v>
      </c>
    </row>
    <row r="29" spans="1:9" x14ac:dyDescent="0.25">
      <c r="A29" s="22">
        <v>44105</v>
      </c>
      <c r="B29" s="34">
        <v>-0.3</v>
      </c>
      <c r="C29" s="34">
        <v>0.4</v>
      </c>
      <c r="D29" s="34">
        <v>-2</v>
      </c>
      <c r="E29" s="34" t="s">
        <v>454</v>
      </c>
      <c r="F29" s="34">
        <v>-3.7</v>
      </c>
      <c r="G29" s="34">
        <v>4.4000000000000004</v>
      </c>
      <c r="H29" s="34">
        <v>8.4</v>
      </c>
      <c r="I29" s="35">
        <v>-0.1</v>
      </c>
    </row>
    <row r="30" spans="1:9" x14ac:dyDescent="0.25">
      <c r="A30" s="22">
        <v>44136</v>
      </c>
      <c r="B30" s="34">
        <v>-0.3</v>
      </c>
      <c r="C30" s="34">
        <v>0.4</v>
      </c>
      <c r="D30" s="34">
        <v>-2</v>
      </c>
      <c r="E30" s="34" t="s">
        <v>454</v>
      </c>
      <c r="F30" s="34">
        <v>-0.7</v>
      </c>
      <c r="G30" s="34">
        <v>-1.9</v>
      </c>
      <c r="H30" s="34">
        <v>8.1</v>
      </c>
      <c r="I30" s="35">
        <v>-0.2</v>
      </c>
    </row>
    <row r="31" spans="1:9" x14ac:dyDescent="0.25">
      <c r="A31" s="22">
        <v>44166</v>
      </c>
      <c r="B31" s="34">
        <v>-0.3</v>
      </c>
      <c r="C31" s="34">
        <v>0.4</v>
      </c>
      <c r="D31" s="34">
        <v>-1.1000000000000001</v>
      </c>
      <c r="E31" s="34" t="s">
        <v>454</v>
      </c>
      <c r="F31" s="34">
        <v>-0.2</v>
      </c>
      <c r="G31" s="34">
        <v>0.9</v>
      </c>
      <c r="H31" s="34">
        <v>8.1</v>
      </c>
      <c r="I31" s="35">
        <v>-0.2</v>
      </c>
    </row>
    <row r="32" spans="1:9" x14ac:dyDescent="0.25">
      <c r="A32" s="22">
        <v>44197</v>
      </c>
      <c r="B32" s="34">
        <v>0.9</v>
      </c>
      <c r="C32" s="34">
        <v>1.4</v>
      </c>
      <c r="D32" s="34">
        <v>0</v>
      </c>
      <c r="E32" s="34" t="s">
        <v>454</v>
      </c>
      <c r="F32" s="34">
        <v>0.1</v>
      </c>
      <c r="G32" s="34">
        <v>-6.4</v>
      </c>
      <c r="H32" s="34">
        <v>8.1</v>
      </c>
      <c r="I32" s="35">
        <v>-0.2</v>
      </c>
    </row>
    <row r="33" spans="1:9" x14ac:dyDescent="0.25">
      <c r="A33" s="23">
        <v>44255</v>
      </c>
      <c r="B33" s="37">
        <v>0.9</v>
      </c>
      <c r="C33" s="37">
        <v>1.2</v>
      </c>
      <c r="D33" s="37" t="s">
        <v>454</v>
      </c>
      <c r="E33" s="37" t="s">
        <v>454</v>
      </c>
      <c r="F33" s="37" t="s">
        <v>454</v>
      </c>
      <c r="G33" s="37" t="s">
        <v>454</v>
      </c>
      <c r="H33" s="37" t="s">
        <v>454</v>
      </c>
      <c r="I33" s="38">
        <v>-0.1</v>
      </c>
    </row>
    <row r="35" spans="1:9" x14ac:dyDescent="0.25">
      <c r="A35" s="126" t="s">
        <v>434</v>
      </c>
    </row>
    <row r="36" spans="1:9" x14ac:dyDescent="0.25">
      <c r="A36" s="127" t="s">
        <v>419</v>
      </c>
    </row>
    <row r="37" spans="1:9" x14ac:dyDescent="0.25">
      <c r="A37" s="127" t="s">
        <v>394</v>
      </c>
    </row>
    <row r="38" spans="1:9" x14ac:dyDescent="0.25">
      <c r="A38" s="127" t="s">
        <v>420</v>
      </c>
    </row>
    <row r="39" spans="1:9" x14ac:dyDescent="0.25">
      <c r="A39" s="127" t="s">
        <v>421</v>
      </c>
    </row>
    <row r="40" spans="1:9" x14ac:dyDescent="0.25">
      <c r="A40" s="127" t="s">
        <v>422</v>
      </c>
    </row>
    <row r="41" spans="1:9" x14ac:dyDescent="0.25">
      <c r="A41" s="127" t="s">
        <v>423</v>
      </c>
    </row>
    <row r="42" spans="1:9" x14ac:dyDescent="0.25">
      <c r="A42" s="127" t="s">
        <v>424</v>
      </c>
    </row>
    <row r="45" spans="1:9" x14ac:dyDescent="0.25">
      <c r="A45" s="116" t="s">
        <v>292</v>
      </c>
    </row>
    <row r="46" spans="1:9" x14ac:dyDescent="0.25">
      <c r="A46" s="117"/>
      <c r="B46" s="401" t="s">
        <v>295</v>
      </c>
      <c r="C46" s="345"/>
      <c r="D46" s="402"/>
      <c r="E46" s="401" t="s">
        <v>296</v>
      </c>
      <c r="F46" s="345"/>
      <c r="G46" s="345"/>
      <c r="H46" s="402"/>
      <c r="I46" s="118" t="s">
        <v>297</v>
      </c>
    </row>
    <row r="47" spans="1:9" ht="46.5" customHeight="1" x14ac:dyDescent="0.25">
      <c r="A47" s="119"/>
      <c r="B47" s="120" t="s">
        <v>4</v>
      </c>
      <c r="C47" s="88" t="s">
        <v>337</v>
      </c>
      <c r="D47" s="88" t="s">
        <v>8</v>
      </c>
      <c r="E47" s="88" t="s">
        <v>338</v>
      </c>
      <c r="F47" s="88" t="s">
        <v>334</v>
      </c>
      <c r="G47" s="88" t="s">
        <v>335</v>
      </c>
      <c r="H47" s="88" t="s">
        <v>336</v>
      </c>
      <c r="I47" s="121" t="s">
        <v>344</v>
      </c>
    </row>
    <row r="48" spans="1:9" ht="15.6" x14ac:dyDescent="0.25">
      <c r="A48" s="122"/>
      <c r="B48" s="123">
        <v>1</v>
      </c>
      <c r="C48" s="124">
        <v>2</v>
      </c>
      <c r="D48" s="124">
        <v>3</v>
      </c>
      <c r="E48" s="124">
        <v>4</v>
      </c>
      <c r="F48" s="124">
        <v>5</v>
      </c>
      <c r="G48" s="124">
        <v>6</v>
      </c>
      <c r="H48" s="124">
        <v>7</v>
      </c>
      <c r="I48" s="125">
        <v>8</v>
      </c>
    </row>
    <row r="49" spans="1:9" x14ac:dyDescent="0.25">
      <c r="A49" s="11">
        <v>2013</v>
      </c>
      <c r="B49" s="34">
        <v>1.4</v>
      </c>
      <c r="C49" s="34">
        <v>1</v>
      </c>
      <c r="D49" s="34">
        <v>0.8</v>
      </c>
      <c r="E49" s="34">
        <v>0</v>
      </c>
      <c r="F49" s="34">
        <v>0.1</v>
      </c>
      <c r="G49" s="34">
        <v>-0.1</v>
      </c>
      <c r="H49" s="34">
        <v>7</v>
      </c>
      <c r="I49" s="35">
        <v>2.1</v>
      </c>
    </row>
    <row r="50" spans="1:9" x14ac:dyDescent="0.25">
      <c r="A50" s="11">
        <v>2014</v>
      </c>
      <c r="B50" s="34">
        <v>0.4</v>
      </c>
      <c r="C50" s="34">
        <v>1.1000000000000001</v>
      </c>
      <c r="D50" s="34">
        <v>-0.7</v>
      </c>
      <c r="E50" s="34">
        <v>2.2999999999999998</v>
      </c>
      <c r="F50" s="34">
        <v>5.2</v>
      </c>
      <c r="G50" s="34">
        <v>2.5</v>
      </c>
      <c r="H50" s="34">
        <v>6.1</v>
      </c>
      <c r="I50" s="35">
        <v>1.6</v>
      </c>
    </row>
    <row r="51" spans="1:9" x14ac:dyDescent="0.25">
      <c r="A51" s="11">
        <v>2015</v>
      </c>
      <c r="B51" s="34">
        <v>0.3</v>
      </c>
      <c r="C51" s="34">
        <v>0.8</v>
      </c>
      <c r="D51" s="34">
        <v>-3.2</v>
      </c>
      <c r="E51" s="34">
        <v>5.4</v>
      </c>
      <c r="F51" s="34">
        <v>4.5</v>
      </c>
      <c r="G51" s="34">
        <v>5.8</v>
      </c>
      <c r="H51" s="34">
        <v>5.0999999999999996</v>
      </c>
      <c r="I51" s="35">
        <v>0.6</v>
      </c>
    </row>
    <row r="52" spans="1:9" x14ac:dyDescent="0.25">
      <c r="A52" s="11">
        <v>2016</v>
      </c>
      <c r="B52" s="34">
        <v>0.6</v>
      </c>
      <c r="C52" s="34">
        <v>1.2</v>
      </c>
      <c r="D52" s="34">
        <v>-3.3</v>
      </c>
      <c r="E52" s="34">
        <v>2.5</v>
      </c>
      <c r="F52" s="34">
        <v>3.1</v>
      </c>
      <c r="G52" s="34">
        <v>4.5999999999999996</v>
      </c>
      <c r="H52" s="34">
        <v>4</v>
      </c>
      <c r="I52" s="35">
        <v>0.4</v>
      </c>
    </row>
    <row r="53" spans="1:9" x14ac:dyDescent="0.25">
      <c r="A53" s="11">
        <v>2017</v>
      </c>
      <c r="B53" s="34">
        <v>2.4</v>
      </c>
      <c r="C53" s="34">
        <v>2.6</v>
      </c>
      <c r="D53" s="34">
        <v>1.8</v>
      </c>
      <c r="E53" s="34">
        <v>5.2</v>
      </c>
      <c r="F53" s="34">
        <v>6.7</v>
      </c>
      <c r="G53" s="34">
        <v>6</v>
      </c>
      <c r="H53" s="34">
        <v>2.9</v>
      </c>
      <c r="I53" s="35">
        <v>1</v>
      </c>
    </row>
    <row r="54" spans="1:9" x14ac:dyDescent="0.25">
      <c r="A54" s="11">
        <v>2018</v>
      </c>
      <c r="B54" s="34">
        <v>2</v>
      </c>
      <c r="C54" s="34">
        <v>1.8</v>
      </c>
      <c r="D54" s="34">
        <v>2.1</v>
      </c>
      <c r="E54" s="34">
        <v>3.2</v>
      </c>
      <c r="F54" s="34">
        <v>3.1</v>
      </c>
      <c r="G54" s="34">
        <v>5</v>
      </c>
      <c r="H54" s="34">
        <v>2.2000000000000002</v>
      </c>
      <c r="I54" s="35">
        <v>2</v>
      </c>
    </row>
    <row r="55" spans="1:9" x14ac:dyDescent="0.25">
      <c r="A55" s="11">
        <v>2019</v>
      </c>
      <c r="B55" s="34">
        <v>2.6</v>
      </c>
      <c r="C55" s="34">
        <v>2.2999999999999998</v>
      </c>
      <c r="D55" s="34">
        <v>2.6</v>
      </c>
      <c r="E55" s="34">
        <v>2.2999999999999998</v>
      </c>
      <c r="F55" s="34">
        <v>-0.4</v>
      </c>
      <c r="G55" s="34">
        <v>4.8</v>
      </c>
      <c r="H55" s="34">
        <v>2</v>
      </c>
      <c r="I55" s="35">
        <v>1.5</v>
      </c>
    </row>
    <row r="56" spans="1:9" x14ac:dyDescent="0.25">
      <c r="A56" s="14">
        <v>2020</v>
      </c>
      <c r="B56" s="37">
        <v>3.3</v>
      </c>
      <c r="C56" s="37">
        <v>3.7</v>
      </c>
      <c r="D56" s="37">
        <v>0.1</v>
      </c>
      <c r="E56" s="37">
        <v>-5.6</v>
      </c>
      <c r="F56" s="37">
        <v>-7.2</v>
      </c>
      <c r="G56" s="37">
        <v>-1</v>
      </c>
      <c r="H56" s="37" t="s">
        <v>454</v>
      </c>
      <c r="I56" s="38">
        <v>1.1000000000000001</v>
      </c>
    </row>
    <row r="57" spans="1:9" x14ac:dyDescent="0.25">
      <c r="A57" s="11" t="s">
        <v>450</v>
      </c>
      <c r="B57" s="34">
        <v>3.7</v>
      </c>
      <c r="C57" s="34">
        <v>3.4</v>
      </c>
      <c r="D57" s="34">
        <v>1.4</v>
      </c>
      <c r="E57" s="34">
        <v>-2.2000000000000002</v>
      </c>
      <c r="F57" s="34">
        <v>-4.4000000000000004</v>
      </c>
      <c r="G57" s="34">
        <v>0.2</v>
      </c>
      <c r="H57" s="34" t="s">
        <v>454</v>
      </c>
      <c r="I57" s="35">
        <v>1.5</v>
      </c>
    </row>
    <row r="58" spans="1:9" x14ac:dyDescent="0.25">
      <c r="A58" s="11" t="s">
        <v>451</v>
      </c>
      <c r="B58" s="34">
        <v>3.3</v>
      </c>
      <c r="C58" s="34">
        <v>3.7</v>
      </c>
      <c r="D58" s="34">
        <v>-0.6</v>
      </c>
      <c r="E58" s="34">
        <v>-10.7</v>
      </c>
      <c r="F58" s="34">
        <v>-23</v>
      </c>
      <c r="G58" s="34">
        <v>-2.9</v>
      </c>
      <c r="H58" s="34" t="s">
        <v>454</v>
      </c>
      <c r="I58" s="35">
        <v>1</v>
      </c>
    </row>
    <row r="59" spans="1:9" x14ac:dyDescent="0.25">
      <c r="A59" s="11" t="s">
        <v>452</v>
      </c>
      <c r="B59" s="34">
        <v>3.5</v>
      </c>
      <c r="C59" s="34">
        <v>4.0999999999999996</v>
      </c>
      <c r="D59" s="34">
        <v>-0.3</v>
      </c>
      <c r="E59" s="34">
        <v>-5.8</v>
      </c>
      <c r="F59" s="34">
        <v>-2.8</v>
      </c>
      <c r="G59" s="34">
        <v>1.3</v>
      </c>
      <c r="H59" s="34" t="s">
        <v>454</v>
      </c>
      <c r="I59" s="35">
        <v>0.9</v>
      </c>
    </row>
    <row r="60" spans="1:9" x14ac:dyDescent="0.25">
      <c r="A60" s="14" t="s">
        <v>453</v>
      </c>
      <c r="B60" s="37">
        <v>2.7</v>
      </c>
      <c r="C60" s="37">
        <v>3.6</v>
      </c>
      <c r="D60" s="37">
        <v>0.1</v>
      </c>
      <c r="E60" s="37">
        <v>-5</v>
      </c>
      <c r="F60" s="37">
        <v>2.1</v>
      </c>
      <c r="G60" s="37">
        <v>-2</v>
      </c>
      <c r="H60" s="37" t="s">
        <v>454</v>
      </c>
      <c r="I60" s="38">
        <v>1.1000000000000001</v>
      </c>
    </row>
    <row r="61" spans="1:9" x14ac:dyDescent="0.25">
      <c r="A61" s="22">
        <v>43891</v>
      </c>
      <c r="B61" s="34">
        <v>3.6</v>
      </c>
      <c r="C61" s="34">
        <v>3.4</v>
      </c>
      <c r="D61" s="34">
        <v>0.4</v>
      </c>
      <c r="E61" s="34" t="s">
        <v>454</v>
      </c>
      <c r="F61" s="34">
        <v>-12</v>
      </c>
      <c r="G61" s="34">
        <v>-7.1</v>
      </c>
      <c r="H61" s="34">
        <v>1.9</v>
      </c>
      <c r="I61" s="35">
        <v>1.3</v>
      </c>
    </row>
    <row r="62" spans="1:9" x14ac:dyDescent="0.25">
      <c r="A62" s="22">
        <v>43922</v>
      </c>
      <c r="B62" s="34">
        <v>3.3</v>
      </c>
      <c r="C62" s="34">
        <v>3.4</v>
      </c>
      <c r="D62" s="34">
        <v>-0.8</v>
      </c>
      <c r="E62" s="34" t="s">
        <v>454</v>
      </c>
      <c r="F62" s="34">
        <v>-34.700000000000003</v>
      </c>
      <c r="G62" s="34">
        <v>-9.9</v>
      </c>
      <c r="H62" s="34">
        <v>2.2000000000000002</v>
      </c>
      <c r="I62" s="35">
        <v>1.3</v>
      </c>
    </row>
    <row r="63" spans="1:9" x14ac:dyDescent="0.25">
      <c r="A63" s="22">
        <v>43952</v>
      </c>
      <c r="B63" s="34">
        <v>3.1</v>
      </c>
      <c r="C63" s="34">
        <v>3.6</v>
      </c>
      <c r="D63" s="34">
        <v>-0.9</v>
      </c>
      <c r="E63" s="34" t="s">
        <v>454</v>
      </c>
      <c r="F63" s="34">
        <v>-24.4</v>
      </c>
      <c r="G63" s="34">
        <v>1.1000000000000001</v>
      </c>
      <c r="H63" s="34">
        <v>2.5</v>
      </c>
      <c r="I63" s="35">
        <v>0.9</v>
      </c>
    </row>
    <row r="64" spans="1:9" x14ac:dyDescent="0.25">
      <c r="A64" s="22">
        <v>43983</v>
      </c>
      <c r="B64" s="34">
        <v>3.4</v>
      </c>
      <c r="C64" s="34">
        <v>4</v>
      </c>
      <c r="D64" s="34">
        <v>-0.3</v>
      </c>
      <c r="E64" s="34" t="s">
        <v>454</v>
      </c>
      <c r="F64" s="34">
        <v>-10</v>
      </c>
      <c r="G64" s="34">
        <v>-0.2</v>
      </c>
      <c r="H64" s="34">
        <v>2.7</v>
      </c>
      <c r="I64" s="35">
        <v>0.9</v>
      </c>
    </row>
    <row r="65" spans="1:9" x14ac:dyDescent="0.25">
      <c r="A65" s="22">
        <v>44013</v>
      </c>
      <c r="B65" s="34">
        <v>3.6</v>
      </c>
      <c r="C65" s="34">
        <v>4.2</v>
      </c>
      <c r="D65" s="34">
        <v>-0.1</v>
      </c>
      <c r="E65" s="34" t="s">
        <v>454</v>
      </c>
      <c r="F65" s="34">
        <v>-3.7</v>
      </c>
      <c r="G65" s="34">
        <v>2</v>
      </c>
      <c r="H65" s="34">
        <v>2.9</v>
      </c>
      <c r="I65" s="35">
        <v>0.9</v>
      </c>
    </row>
    <row r="66" spans="1:9" x14ac:dyDescent="0.25">
      <c r="A66" s="22">
        <v>44044</v>
      </c>
      <c r="B66" s="34">
        <v>3.5</v>
      </c>
      <c r="C66" s="34">
        <v>4.0999999999999996</v>
      </c>
      <c r="D66" s="34">
        <v>-0.5</v>
      </c>
      <c r="E66" s="34" t="s">
        <v>454</v>
      </c>
      <c r="F66" s="34">
        <v>-3.9</v>
      </c>
      <c r="G66" s="34">
        <v>1.3</v>
      </c>
      <c r="H66" s="34">
        <v>2.7</v>
      </c>
      <c r="I66" s="35">
        <v>1</v>
      </c>
    </row>
    <row r="67" spans="1:9" x14ac:dyDescent="0.25">
      <c r="A67" s="22">
        <v>44075</v>
      </c>
      <c r="B67" s="34">
        <v>3.3</v>
      </c>
      <c r="C67" s="34">
        <v>4.0999999999999996</v>
      </c>
      <c r="D67" s="34">
        <v>-0.4</v>
      </c>
      <c r="E67" s="34" t="s">
        <v>454</v>
      </c>
      <c r="F67" s="34">
        <v>-1.1000000000000001</v>
      </c>
      <c r="G67" s="34">
        <v>0.5</v>
      </c>
      <c r="H67" s="34">
        <v>2.8</v>
      </c>
      <c r="I67" s="35">
        <v>1</v>
      </c>
    </row>
    <row r="68" spans="1:9" x14ac:dyDescent="0.25">
      <c r="A68" s="22">
        <v>44105</v>
      </c>
      <c r="B68" s="34">
        <v>2.9</v>
      </c>
      <c r="C68" s="34">
        <v>3.7</v>
      </c>
      <c r="D68" s="34">
        <v>0.3</v>
      </c>
      <c r="E68" s="34" t="s">
        <v>454</v>
      </c>
      <c r="F68" s="34">
        <v>1.3</v>
      </c>
      <c r="G68" s="34">
        <v>-0.8</v>
      </c>
      <c r="H68" s="34">
        <v>3.1</v>
      </c>
      <c r="I68" s="35">
        <v>0.9</v>
      </c>
    </row>
    <row r="69" spans="1:9" x14ac:dyDescent="0.25">
      <c r="A69" s="22">
        <v>44136</v>
      </c>
      <c r="B69" s="34">
        <v>2.8</v>
      </c>
      <c r="C69" s="34">
        <v>3.7</v>
      </c>
      <c r="D69" s="34">
        <v>-0.1</v>
      </c>
      <c r="E69" s="34" t="s">
        <v>454</v>
      </c>
      <c r="F69" s="34">
        <v>2.5</v>
      </c>
      <c r="G69" s="34">
        <v>-4.5</v>
      </c>
      <c r="H69" s="34">
        <v>2.9</v>
      </c>
      <c r="I69" s="35">
        <v>1.1000000000000001</v>
      </c>
    </row>
    <row r="70" spans="1:9" x14ac:dyDescent="0.25">
      <c r="A70" s="22">
        <v>44166</v>
      </c>
      <c r="B70" s="34">
        <v>2.4</v>
      </c>
      <c r="C70" s="34">
        <v>3.5</v>
      </c>
      <c r="D70" s="34">
        <v>0</v>
      </c>
      <c r="E70" s="34" t="s">
        <v>454</v>
      </c>
      <c r="F70" s="34">
        <v>2.4</v>
      </c>
      <c r="G70" s="34">
        <v>-0.8</v>
      </c>
      <c r="H70" s="34">
        <v>3.1</v>
      </c>
      <c r="I70" s="35">
        <v>1.3</v>
      </c>
    </row>
    <row r="71" spans="1:9" x14ac:dyDescent="0.25">
      <c r="A71" s="22">
        <v>44197</v>
      </c>
      <c r="B71" s="34">
        <v>2.2000000000000002</v>
      </c>
      <c r="C71" s="34">
        <v>3.4</v>
      </c>
      <c r="D71" s="34">
        <v>0</v>
      </c>
      <c r="E71" s="34" t="s">
        <v>454</v>
      </c>
      <c r="F71" s="34">
        <v>0.9</v>
      </c>
      <c r="G71" s="34">
        <v>-6.5</v>
      </c>
      <c r="H71" s="34">
        <v>3.2</v>
      </c>
      <c r="I71" s="35">
        <v>1.3</v>
      </c>
    </row>
    <row r="72" spans="1:9" x14ac:dyDescent="0.25">
      <c r="A72" s="23">
        <v>44255</v>
      </c>
      <c r="B72" s="37">
        <v>2.1</v>
      </c>
      <c r="C72" s="37">
        <v>3.2</v>
      </c>
      <c r="D72" s="37">
        <v>1.4</v>
      </c>
      <c r="E72" s="37" t="s">
        <v>454</v>
      </c>
      <c r="F72" s="37" t="s">
        <v>454</v>
      </c>
      <c r="G72" s="37" t="s">
        <v>454</v>
      </c>
      <c r="H72" s="37" t="s">
        <v>454</v>
      </c>
      <c r="I72" s="38">
        <v>1.5</v>
      </c>
    </row>
    <row r="74" spans="1:9" x14ac:dyDescent="0.25">
      <c r="A74" s="126" t="s">
        <v>434</v>
      </c>
    </row>
    <row r="75" spans="1:9" x14ac:dyDescent="0.25">
      <c r="A75" s="127" t="s">
        <v>419</v>
      </c>
    </row>
    <row r="76" spans="1:9" x14ac:dyDescent="0.25">
      <c r="A76" s="127" t="s">
        <v>394</v>
      </c>
    </row>
    <row r="77" spans="1:9" x14ac:dyDescent="0.25">
      <c r="A77" s="127" t="s">
        <v>420</v>
      </c>
    </row>
    <row r="78" spans="1:9" x14ac:dyDescent="0.25">
      <c r="A78" s="127" t="s">
        <v>421</v>
      </c>
    </row>
    <row r="79" spans="1:9" x14ac:dyDescent="0.25">
      <c r="A79" s="127" t="s">
        <v>422</v>
      </c>
    </row>
    <row r="80" spans="1:9" x14ac:dyDescent="0.25">
      <c r="A80" s="127" t="s">
        <v>423</v>
      </c>
    </row>
    <row r="81" spans="1:9" x14ac:dyDescent="0.25">
      <c r="A81" s="1" t="s">
        <v>425</v>
      </c>
    </row>
    <row r="82" spans="1:9" x14ac:dyDescent="0.25">
      <c r="A82" s="1" t="s">
        <v>426</v>
      </c>
    </row>
    <row r="85" spans="1:9" x14ac:dyDescent="0.25">
      <c r="A85" s="128" t="s">
        <v>293</v>
      </c>
    </row>
    <row r="86" spans="1:9" x14ac:dyDescent="0.25">
      <c r="A86" s="117"/>
      <c r="B86" s="401" t="s">
        <v>295</v>
      </c>
      <c r="C86" s="345"/>
      <c r="D86" s="402"/>
      <c r="E86" s="401" t="s">
        <v>296</v>
      </c>
      <c r="F86" s="345"/>
      <c r="G86" s="345"/>
      <c r="H86" s="402"/>
      <c r="I86" s="118" t="s">
        <v>297</v>
      </c>
    </row>
    <row r="87" spans="1:9" ht="45.75" customHeight="1" x14ac:dyDescent="0.25">
      <c r="A87" s="119"/>
      <c r="B87" s="120" t="s">
        <v>4</v>
      </c>
      <c r="C87" s="88" t="s">
        <v>337</v>
      </c>
      <c r="D87" s="88" t="s">
        <v>8</v>
      </c>
      <c r="E87" s="88" t="s">
        <v>338</v>
      </c>
      <c r="F87" s="88" t="s">
        <v>334</v>
      </c>
      <c r="G87" s="88" t="s">
        <v>335</v>
      </c>
      <c r="H87" s="88" t="s">
        <v>336</v>
      </c>
      <c r="I87" s="121" t="s">
        <v>344</v>
      </c>
    </row>
    <row r="88" spans="1:9" ht="15.6" x14ac:dyDescent="0.25">
      <c r="A88" s="122"/>
      <c r="B88" s="123">
        <v>1</v>
      </c>
      <c r="C88" s="124">
        <v>2</v>
      </c>
      <c r="D88" s="124">
        <v>3</v>
      </c>
      <c r="E88" s="124">
        <v>4</v>
      </c>
      <c r="F88" s="124">
        <v>5</v>
      </c>
      <c r="G88" s="124">
        <v>6</v>
      </c>
      <c r="H88" s="124">
        <v>7</v>
      </c>
      <c r="I88" s="125">
        <v>8</v>
      </c>
    </row>
    <row r="89" spans="1:9" x14ac:dyDescent="0.25">
      <c r="A89" s="11">
        <v>2013</v>
      </c>
      <c r="B89" s="34">
        <v>1.7</v>
      </c>
      <c r="C89" s="34">
        <v>3</v>
      </c>
      <c r="D89" s="34">
        <v>-0.5</v>
      </c>
      <c r="E89" s="34">
        <v>1.9</v>
      </c>
      <c r="F89" s="34">
        <v>1.4</v>
      </c>
      <c r="G89" s="34">
        <v>1.9</v>
      </c>
      <c r="H89" s="34">
        <v>10.199999999999999</v>
      </c>
      <c r="I89" s="35">
        <v>5.9</v>
      </c>
    </row>
    <row r="90" spans="1:9" x14ac:dyDescent="0.25">
      <c r="A90" s="11">
        <v>2014</v>
      </c>
      <c r="B90" s="34">
        <v>0</v>
      </c>
      <c r="C90" s="34">
        <v>1.6</v>
      </c>
      <c r="D90" s="34">
        <v>-2.1</v>
      </c>
      <c r="E90" s="34">
        <v>4.2</v>
      </c>
      <c r="F90" s="34">
        <v>7.2</v>
      </c>
      <c r="G90" s="34">
        <v>5.2</v>
      </c>
      <c r="H90" s="34">
        <v>7.7</v>
      </c>
      <c r="I90" s="35">
        <v>4.8</v>
      </c>
    </row>
    <row r="91" spans="1:9" x14ac:dyDescent="0.25">
      <c r="A91" s="11">
        <v>2015</v>
      </c>
      <c r="B91" s="34">
        <v>0.1</v>
      </c>
      <c r="C91" s="34">
        <v>1.3</v>
      </c>
      <c r="D91" s="34">
        <v>-3.1</v>
      </c>
      <c r="E91" s="34">
        <v>3.8</v>
      </c>
      <c r="F91" s="34">
        <v>7.1</v>
      </c>
      <c r="G91" s="34">
        <v>5.6</v>
      </c>
      <c r="H91" s="34">
        <v>6.8</v>
      </c>
      <c r="I91" s="35">
        <v>3.4</v>
      </c>
    </row>
    <row r="92" spans="1:9" x14ac:dyDescent="0.25">
      <c r="A92" s="11">
        <v>2016</v>
      </c>
      <c r="B92" s="34">
        <v>0.4</v>
      </c>
      <c r="C92" s="34">
        <v>1.3</v>
      </c>
      <c r="D92" s="34">
        <v>-3.1</v>
      </c>
      <c r="E92" s="34">
        <v>2.1</v>
      </c>
      <c r="F92" s="34">
        <v>0.7</v>
      </c>
      <c r="G92" s="34">
        <v>4.8</v>
      </c>
      <c r="H92" s="34">
        <v>5.0999999999999996</v>
      </c>
      <c r="I92" s="35">
        <v>3.1</v>
      </c>
    </row>
    <row r="93" spans="1:9" x14ac:dyDescent="0.25">
      <c r="A93" s="11">
        <v>2017</v>
      </c>
      <c r="B93" s="34">
        <v>2.4</v>
      </c>
      <c r="C93" s="34">
        <v>2.1</v>
      </c>
      <c r="D93" s="34">
        <v>4.5999999999999996</v>
      </c>
      <c r="E93" s="34">
        <v>4.3</v>
      </c>
      <c r="F93" s="34">
        <v>5.4</v>
      </c>
      <c r="G93" s="34">
        <v>5.7</v>
      </c>
      <c r="H93" s="34">
        <v>4.2</v>
      </c>
      <c r="I93" s="35">
        <v>3</v>
      </c>
    </row>
    <row r="94" spans="1:9" x14ac:dyDescent="0.25">
      <c r="A94" s="11">
        <v>2018</v>
      </c>
      <c r="B94" s="34">
        <v>2.9</v>
      </c>
      <c r="C94" s="34">
        <v>2.2999999999999998</v>
      </c>
      <c r="D94" s="34">
        <v>6.2</v>
      </c>
      <c r="E94" s="34">
        <v>5.4</v>
      </c>
      <c r="F94" s="34">
        <v>3.8</v>
      </c>
      <c r="G94" s="34">
        <v>6.8</v>
      </c>
      <c r="H94" s="34">
        <v>3.7</v>
      </c>
      <c r="I94" s="35">
        <v>3.1</v>
      </c>
    </row>
    <row r="95" spans="1:9" x14ac:dyDescent="0.25">
      <c r="A95" s="11">
        <v>2019</v>
      </c>
      <c r="B95" s="34">
        <v>3.4</v>
      </c>
      <c r="C95" s="34">
        <v>3.7</v>
      </c>
      <c r="D95" s="34">
        <v>3.9</v>
      </c>
      <c r="E95" s="34">
        <v>4.5999999999999996</v>
      </c>
      <c r="F95" s="34">
        <v>5.6</v>
      </c>
      <c r="G95" s="34">
        <v>6.3</v>
      </c>
      <c r="H95" s="34">
        <v>3.4</v>
      </c>
      <c r="I95" s="35">
        <v>2.5</v>
      </c>
    </row>
    <row r="96" spans="1:9" x14ac:dyDescent="0.25">
      <c r="A96" s="14">
        <v>2020</v>
      </c>
      <c r="B96" s="37">
        <v>3.4</v>
      </c>
      <c r="C96" s="37">
        <v>3.7</v>
      </c>
      <c r="D96" s="37">
        <v>0.8</v>
      </c>
      <c r="E96" s="37">
        <v>-5</v>
      </c>
      <c r="F96" s="37">
        <v>-7.2</v>
      </c>
      <c r="G96" s="37">
        <v>-0.3</v>
      </c>
      <c r="H96" s="37" t="s">
        <v>454</v>
      </c>
      <c r="I96" s="38">
        <v>2.2000000000000002</v>
      </c>
    </row>
    <row r="97" spans="1:9" x14ac:dyDescent="0.25">
      <c r="A97" s="11" t="s">
        <v>450</v>
      </c>
      <c r="B97" s="34">
        <v>4.4000000000000004</v>
      </c>
      <c r="C97" s="34">
        <v>3.9</v>
      </c>
      <c r="D97" s="34">
        <v>2.9</v>
      </c>
      <c r="E97" s="34">
        <v>2</v>
      </c>
      <c r="F97" s="34">
        <v>-2</v>
      </c>
      <c r="G97" s="34">
        <v>7.3</v>
      </c>
      <c r="H97" s="34" t="s">
        <v>454</v>
      </c>
      <c r="I97" s="35">
        <v>2.2000000000000002</v>
      </c>
    </row>
    <row r="98" spans="1:9" x14ac:dyDescent="0.25">
      <c r="A98" s="11" t="s">
        <v>451</v>
      </c>
      <c r="B98" s="34">
        <v>2.5</v>
      </c>
      <c r="C98" s="34">
        <v>3.6</v>
      </c>
      <c r="D98" s="34">
        <v>-1.7</v>
      </c>
      <c r="E98" s="34">
        <v>-13.5</v>
      </c>
      <c r="F98" s="34">
        <v>-25.3</v>
      </c>
      <c r="G98" s="34">
        <v>-4.2</v>
      </c>
      <c r="H98" s="34" t="s">
        <v>454</v>
      </c>
      <c r="I98" s="35">
        <v>2.2000000000000002</v>
      </c>
    </row>
    <row r="99" spans="1:9" x14ac:dyDescent="0.25">
      <c r="A99" s="11" t="s">
        <v>452</v>
      </c>
      <c r="B99" s="34">
        <v>3.8</v>
      </c>
      <c r="C99" s="34">
        <v>4</v>
      </c>
      <c r="D99" s="34">
        <v>0.3</v>
      </c>
      <c r="E99" s="34">
        <v>-4.7</v>
      </c>
      <c r="F99" s="34">
        <v>-2.8</v>
      </c>
      <c r="G99" s="34">
        <v>-0.8</v>
      </c>
      <c r="H99" s="34" t="s">
        <v>454</v>
      </c>
      <c r="I99" s="35">
        <v>2.2999999999999998</v>
      </c>
    </row>
    <row r="100" spans="1:9" x14ac:dyDescent="0.25">
      <c r="A100" s="14" t="s">
        <v>453</v>
      </c>
      <c r="B100" s="37">
        <v>2.9</v>
      </c>
      <c r="C100" s="37">
        <v>3.4</v>
      </c>
      <c r="D100" s="37">
        <v>1.5</v>
      </c>
      <c r="E100" s="37">
        <v>-4.3</v>
      </c>
      <c r="F100" s="37">
        <v>1.7</v>
      </c>
      <c r="G100" s="37">
        <v>-2.2000000000000002</v>
      </c>
      <c r="H100" s="37" t="s">
        <v>454</v>
      </c>
      <c r="I100" s="38">
        <v>2.2000000000000002</v>
      </c>
    </row>
    <row r="101" spans="1:9" x14ac:dyDescent="0.25">
      <c r="A101" s="22">
        <v>43891</v>
      </c>
      <c r="B101" s="34">
        <v>3.9</v>
      </c>
      <c r="C101" s="34">
        <v>4</v>
      </c>
      <c r="D101" s="34">
        <v>1.6</v>
      </c>
      <c r="E101" s="34" t="s">
        <v>454</v>
      </c>
      <c r="F101" s="34">
        <v>-9.8000000000000007</v>
      </c>
      <c r="G101" s="34">
        <v>3.6</v>
      </c>
      <c r="H101" s="34">
        <v>3.4</v>
      </c>
      <c r="I101" s="35">
        <v>2.4</v>
      </c>
    </row>
    <row r="102" spans="1:9" x14ac:dyDescent="0.25">
      <c r="A102" s="22">
        <v>43922</v>
      </c>
      <c r="B102" s="34">
        <v>2.5</v>
      </c>
      <c r="C102" s="34">
        <v>3.9</v>
      </c>
      <c r="D102" s="34">
        <v>-0.9</v>
      </c>
      <c r="E102" s="34" t="s">
        <v>454</v>
      </c>
      <c r="F102" s="34">
        <v>-36.799999999999997</v>
      </c>
      <c r="G102" s="34">
        <v>-10.3</v>
      </c>
      <c r="H102" s="34">
        <v>4.0999999999999996</v>
      </c>
      <c r="I102" s="35">
        <v>2.5</v>
      </c>
    </row>
    <row r="103" spans="1:9" x14ac:dyDescent="0.25">
      <c r="A103" s="22">
        <v>43952</v>
      </c>
      <c r="B103" s="34">
        <v>2.2000000000000002</v>
      </c>
      <c r="C103" s="34">
        <v>3.5</v>
      </c>
      <c r="D103" s="34">
        <v>-2.8</v>
      </c>
      <c r="E103" s="34" t="s">
        <v>454</v>
      </c>
      <c r="F103" s="34">
        <v>-27.9</v>
      </c>
      <c r="G103" s="34">
        <v>-2.2000000000000002</v>
      </c>
      <c r="H103" s="34">
        <v>4.4000000000000004</v>
      </c>
      <c r="I103" s="35">
        <v>2</v>
      </c>
    </row>
    <row r="104" spans="1:9" x14ac:dyDescent="0.25">
      <c r="A104" s="22">
        <v>43983</v>
      </c>
      <c r="B104" s="34">
        <v>2.9</v>
      </c>
      <c r="C104" s="34">
        <v>3.4</v>
      </c>
      <c r="D104" s="34">
        <v>-1.3</v>
      </c>
      <c r="E104" s="34" t="s">
        <v>454</v>
      </c>
      <c r="F104" s="34">
        <v>-11.5</v>
      </c>
      <c r="G104" s="34">
        <v>-0.1</v>
      </c>
      <c r="H104" s="34">
        <v>5</v>
      </c>
      <c r="I104" s="35">
        <v>2.2000000000000002</v>
      </c>
    </row>
    <row r="105" spans="1:9" x14ac:dyDescent="0.25">
      <c r="A105" s="22">
        <v>44013</v>
      </c>
      <c r="B105" s="34">
        <v>3.9</v>
      </c>
      <c r="C105" s="34">
        <v>4.2</v>
      </c>
      <c r="D105" s="34">
        <v>-0.3</v>
      </c>
      <c r="E105" s="34" t="s">
        <v>454</v>
      </c>
      <c r="F105" s="34">
        <v>-7.4</v>
      </c>
      <c r="G105" s="34">
        <v>0.4</v>
      </c>
      <c r="H105" s="34">
        <v>4.5</v>
      </c>
      <c r="I105" s="35">
        <v>2.2000000000000002</v>
      </c>
    </row>
    <row r="106" spans="1:9" x14ac:dyDescent="0.25">
      <c r="A106" s="22">
        <v>44044</v>
      </c>
      <c r="B106" s="34">
        <v>4</v>
      </c>
      <c r="C106" s="34">
        <v>4.3</v>
      </c>
      <c r="D106" s="34">
        <v>0.4</v>
      </c>
      <c r="E106" s="34" t="s">
        <v>454</v>
      </c>
      <c r="F106" s="34">
        <v>0</v>
      </c>
      <c r="G106" s="34">
        <v>-0.8</v>
      </c>
      <c r="H106" s="34">
        <v>3.8</v>
      </c>
      <c r="I106" s="35">
        <v>2.2000000000000002</v>
      </c>
    </row>
    <row r="107" spans="1:9" x14ac:dyDescent="0.25">
      <c r="A107" s="22">
        <v>44075</v>
      </c>
      <c r="B107" s="34">
        <v>3.4</v>
      </c>
      <c r="C107" s="34">
        <v>3.6</v>
      </c>
      <c r="D107" s="34">
        <v>0.9</v>
      </c>
      <c r="E107" s="34" t="s">
        <v>454</v>
      </c>
      <c r="F107" s="34">
        <v>-0.9</v>
      </c>
      <c r="G107" s="34">
        <v>-1.9</v>
      </c>
      <c r="H107" s="34">
        <v>4.5</v>
      </c>
      <c r="I107" s="35">
        <v>2.4</v>
      </c>
    </row>
    <row r="108" spans="1:9" x14ac:dyDescent="0.25">
      <c r="A108" s="22">
        <v>44105</v>
      </c>
      <c r="B108" s="34">
        <v>3</v>
      </c>
      <c r="C108" s="34">
        <v>3.4</v>
      </c>
      <c r="D108" s="34">
        <v>1.2</v>
      </c>
      <c r="E108" s="34" t="s">
        <v>454</v>
      </c>
      <c r="F108" s="34">
        <v>2.2999999999999998</v>
      </c>
      <c r="G108" s="34">
        <v>-2</v>
      </c>
      <c r="H108" s="34">
        <v>4.4000000000000004</v>
      </c>
      <c r="I108" s="35">
        <v>2.2999999999999998</v>
      </c>
    </row>
    <row r="109" spans="1:9" x14ac:dyDescent="0.25">
      <c r="A109" s="22">
        <v>44136</v>
      </c>
      <c r="B109" s="34">
        <v>2.8</v>
      </c>
      <c r="C109" s="34">
        <v>3.3</v>
      </c>
      <c r="D109" s="34">
        <v>1.1000000000000001</v>
      </c>
      <c r="E109" s="34" t="s">
        <v>454</v>
      </c>
      <c r="F109" s="34">
        <v>1.7</v>
      </c>
      <c r="G109" s="34">
        <v>-0.7</v>
      </c>
      <c r="H109" s="34">
        <v>4</v>
      </c>
      <c r="I109" s="35">
        <v>2.2000000000000002</v>
      </c>
    </row>
    <row r="110" spans="1:9" x14ac:dyDescent="0.25">
      <c r="A110" s="22">
        <v>44166</v>
      </c>
      <c r="B110" s="34">
        <v>2.8</v>
      </c>
      <c r="C110" s="34">
        <v>3.4</v>
      </c>
      <c r="D110" s="34">
        <v>2.4</v>
      </c>
      <c r="E110" s="34" t="s">
        <v>454</v>
      </c>
      <c r="F110" s="34">
        <v>1</v>
      </c>
      <c r="G110" s="34">
        <v>-3.9</v>
      </c>
      <c r="H110" s="34">
        <v>4.0999999999999996</v>
      </c>
      <c r="I110" s="35">
        <v>2.2000000000000002</v>
      </c>
    </row>
    <row r="111" spans="1:9" x14ac:dyDescent="0.25">
      <c r="A111" s="22">
        <v>44197</v>
      </c>
      <c r="B111" s="34">
        <v>2.9</v>
      </c>
      <c r="C111" s="34">
        <v>3.5</v>
      </c>
      <c r="D111" s="34">
        <v>2.6</v>
      </c>
      <c r="E111" s="34" t="s">
        <v>454</v>
      </c>
      <c r="F111" s="34">
        <v>-2.8</v>
      </c>
      <c r="G111" s="34">
        <v>-1.8</v>
      </c>
      <c r="H111" s="34">
        <v>4.9000000000000004</v>
      </c>
      <c r="I111" s="35">
        <v>2.2000000000000002</v>
      </c>
    </row>
    <row r="112" spans="1:9" x14ac:dyDescent="0.25">
      <c r="A112" s="23">
        <v>44255</v>
      </c>
      <c r="B112" s="37">
        <v>3.3</v>
      </c>
      <c r="C112" s="37">
        <v>3.5</v>
      </c>
      <c r="D112" s="37" t="s">
        <v>454</v>
      </c>
      <c r="E112" s="37" t="s">
        <v>454</v>
      </c>
      <c r="F112" s="37" t="s">
        <v>454</v>
      </c>
      <c r="G112" s="37" t="s">
        <v>454</v>
      </c>
      <c r="H112" s="37" t="s">
        <v>454</v>
      </c>
      <c r="I112" s="38">
        <v>2.4</v>
      </c>
    </row>
    <row r="114" spans="1:9" x14ac:dyDescent="0.25">
      <c r="A114" s="126" t="s">
        <v>434</v>
      </c>
    </row>
    <row r="115" spans="1:9" x14ac:dyDescent="0.25">
      <c r="A115" s="127" t="s">
        <v>419</v>
      </c>
    </row>
    <row r="116" spans="1:9" x14ac:dyDescent="0.25">
      <c r="A116" s="127" t="s">
        <v>394</v>
      </c>
    </row>
    <row r="117" spans="1:9" x14ac:dyDescent="0.25">
      <c r="A117" s="127" t="s">
        <v>420</v>
      </c>
    </row>
    <row r="118" spans="1:9" x14ac:dyDescent="0.25">
      <c r="A118" s="127" t="s">
        <v>421</v>
      </c>
    </row>
    <row r="119" spans="1:9" x14ac:dyDescent="0.25">
      <c r="A119" s="127" t="s">
        <v>422</v>
      </c>
    </row>
    <row r="120" spans="1:9" x14ac:dyDescent="0.25">
      <c r="A120" s="127" t="s">
        <v>427</v>
      </c>
    </row>
    <row r="121" spans="1:9" x14ac:dyDescent="0.25">
      <c r="A121" s="1" t="s">
        <v>425</v>
      </c>
    </row>
    <row r="122" spans="1:9" x14ac:dyDescent="0.25">
      <c r="A122" s="1" t="s">
        <v>426</v>
      </c>
    </row>
    <row r="125" spans="1:9" x14ac:dyDescent="0.25">
      <c r="A125" s="116" t="s">
        <v>294</v>
      </c>
    </row>
    <row r="126" spans="1:9" x14ac:dyDescent="0.25">
      <c r="A126" s="117"/>
      <c r="B126" s="401" t="s">
        <v>295</v>
      </c>
      <c r="C126" s="345"/>
      <c r="D126" s="402"/>
      <c r="E126" s="401" t="s">
        <v>296</v>
      </c>
      <c r="F126" s="345"/>
      <c r="G126" s="345"/>
      <c r="H126" s="402"/>
      <c r="I126" s="118" t="s">
        <v>297</v>
      </c>
    </row>
    <row r="127" spans="1:9" ht="47.25" customHeight="1" x14ac:dyDescent="0.25">
      <c r="A127" s="119"/>
      <c r="B127" s="120" t="s">
        <v>4</v>
      </c>
      <c r="C127" s="88" t="s">
        <v>332</v>
      </c>
      <c r="D127" s="88" t="s">
        <v>8</v>
      </c>
      <c r="E127" s="88" t="s">
        <v>338</v>
      </c>
      <c r="F127" s="88" t="s">
        <v>334</v>
      </c>
      <c r="G127" s="88" t="s">
        <v>335</v>
      </c>
      <c r="H127" s="88" t="s">
        <v>336</v>
      </c>
      <c r="I127" s="121" t="s">
        <v>344</v>
      </c>
    </row>
    <row r="128" spans="1:9" ht="15.6" x14ac:dyDescent="0.25">
      <c r="A128" s="122"/>
      <c r="B128" s="123">
        <v>1</v>
      </c>
      <c r="C128" s="124">
        <v>2</v>
      </c>
      <c r="D128" s="124">
        <v>3</v>
      </c>
      <c r="E128" s="124">
        <v>4</v>
      </c>
      <c r="F128" s="124">
        <v>5</v>
      </c>
      <c r="G128" s="124">
        <v>6</v>
      </c>
      <c r="H128" s="124">
        <v>7</v>
      </c>
      <c r="I128" s="125">
        <v>8</v>
      </c>
    </row>
    <row r="129" spans="1:9" x14ac:dyDescent="0.25">
      <c r="A129" s="11">
        <v>2013</v>
      </c>
      <c r="B129" s="34">
        <v>0.8</v>
      </c>
      <c r="C129" s="34">
        <v>1</v>
      </c>
      <c r="D129" s="34">
        <v>-1.2</v>
      </c>
      <c r="E129" s="34">
        <v>1.1000000000000001</v>
      </c>
      <c r="F129" s="34">
        <v>2.7</v>
      </c>
      <c r="G129" s="34">
        <v>4.4000000000000004</v>
      </c>
      <c r="H129" s="34">
        <v>10.3</v>
      </c>
      <c r="I129" s="35">
        <v>4</v>
      </c>
    </row>
    <row r="130" spans="1:9" x14ac:dyDescent="0.25">
      <c r="A130" s="11">
        <v>2014</v>
      </c>
      <c r="B130" s="34">
        <v>0.1</v>
      </c>
      <c r="C130" s="34">
        <v>0.6</v>
      </c>
      <c r="D130" s="34">
        <v>-1.6</v>
      </c>
      <c r="E130" s="34">
        <v>3.4</v>
      </c>
      <c r="F130" s="34">
        <v>3.1</v>
      </c>
      <c r="G130" s="34">
        <v>0.9</v>
      </c>
      <c r="H130" s="34">
        <v>9</v>
      </c>
      <c r="I130" s="35">
        <v>3.5</v>
      </c>
    </row>
    <row r="131" spans="1:9" x14ac:dyDescent="0.25">
      <c r="A131" s="11">
        <v>2015</v>
      </c>
      <c r="B131" s="34">
        <v>-0.7</v>
      </c>
      <c r="C131" s="34">
        <v>0.3</v>
      </c>
      <c r="D131" s="34">
        <v>-2.2999999999999998</v>
      </c>
      <c r="E131" s="34">
        <v>4.2</v>
      </c>
      <c r="F131" s="34">
        <v>4.5</v>
      </c>
      <c r="G131" s="34">
        <v>6.5</v>
      </c>
      <c r="H131" s="34">
        <v>7.5</v>
      </c>
      <c r="I131" s="35">
        <v>2.7</v>
      </c>
    </row>
    <row r="132" spans="1:9" x14ac:dyDescent="0.25">
      <c r="A132" s="11">
        <v>2016</v>
      </c>
      <c r="B132" s="34">
        <v>-0.2</v>
      </c>
      <c r="C132" s="34">
        <v>0.3</v>
      </c>
      <c r="D132" s="34">
        <v>0</v>
      </c>
      <c r="E132" s="34">
        <v>3.1</v>
      </c>
      <c r="F132" s="34">
        <v>3.1</v>
      </c>
      <c r="G132" s="34">
        <v>5.5</v>
      </c>
      <c r="H132" s="34">
        <v>6.2</v>
      </c>
      <c r="I132" s="35">
        <v>3</v>
      </c>
    </row>
    <row r="133" spans="1:9" x14ac:dyDescent="0.25">
      <c r="A133" s="11">
        <v>2017</v>
      </c>
      <c r="B133" s="34">
        <v>1.6</v>
      </c>
      <c r="C133" s="34">
        <v>1.2</v>
      </c>
      <c r="D133" s="34">
        <v>4.8</v>
      </c>
      <c r="E133" s="34">
        <v>4.8</v>
      </c>
      <c r="F133" s="34">
        <v>6.9</v>
      </c>
      <c r="G133" s="34">
        <v>6.4</v>
      </c>
      <c r="H133" s="34">
        <v>4.9000000000000004</v>
      </c>
      <c r="I133" s="35">
        <v>3.4</v>
      </c>
    </row>
    <row r="134" spans="1:9" x14ac:dyDescent="0.25">
      <c r="A134" s="11">
        <v>2018</v>
      </c>
      <c r="B134" s="34">
        <v>1.2</v>
      </c>
      <c r="C134" s="34">
        <v>0.6</v>
      </c>
      <c r="D134" s="34">
        <v>2.8</v>
      </c>
      <c r="E134" s="34">
        <v>5.4</v>
      </c>
      <c r="F134" s="34">
        <v>5.8</v>
      </c>
      <c r="G134" s="34">
        <v>6.4</v>
      </c>
      <c r="H134" s="34">
        <v>3.9</v>
      </c>
      <c r="I134" s="35">
        <v>3.2</v>
      </c>
    </row>
    <row r="135" spans="1:9" x14ac:dyDescent="0.25">
      <c r="A135" s="11">
        <v>2019</v>
      </c>
      <c r="B135" s="34">
        <v>2.1</v>
      </c>
      <c r="C135" s="34">
        <v>2.2999999999999998</v>
      </c>
      <c r="D135" s="34">
        <v>1.6</v>
      </c>
      <c r="E135" s="34">
        <v>4.5</v>
      </c>
      <c r="F135" s="34">
        <v>4.3</v>
      </c>
      <c r="G135" s="34">
        <v>4.7</v>
      </c>
      <c r="H135" s="34">
        <v>3.3</v>
      </c>
      <c r="I135" s="35">
        <v>2.2999999999999998</v>
      </c>
    </row>
    <row r="136" spans="1:9" x14ac:dyDescent="0.25">
      <c r="A136" s="14">
        <v>2020</v>
      </c>
      <c r="B136" s="37">
        <v>3.7</v>
      </c>
      <c r="C136" s="37">
        <v>4.2</v>
      </c>
      <c r="D136" s="37">
        <v>-0.9</v>
      </c>
      <c r="E136" s="37">
        <v>-2.7</v>
      </c>
      <c r="F136" s="37">
        <v>-2.1</v>
      </c>
      <c r="G136" s="37">
        <v>2.7</v>
      </c>
      <c r="H136" s="37" t="s">
        <v>454</v>
      </c>
      <c r="I136" s="38">
        <v>1.5</v>
      </c>
    </row>
    <row r="137" spans="1:9" x14ac:dyDescent="0.25">
      <c r="A137" s="11" t="s">
        <v>450</v>
      </c>
      <c r="B137" s="34">
        <v>3.9</v>
      </c>
      <c r="C137" s="34">
        <v>3.5</v>
      </c>
      <c r="D137" s="34">
        <v>0.6</v>
      </c>
      <c r="E137" s="34">
        <v>1.6</v>
      </c>
      <c r="F137" s="34">
        <v>0.4</v>
      </c>
      <c r="G137" s="34">
        <v>4.7</v>
      </c>
      <c r="H137" s="34" t="s">
        <v>454</v>
      </c>
      <c r="I137" s="35">
        <v>2</v>
      </c>
    </row>
    <row r="138" spans="1:9" x14ac:dyDescent="0.25">
      <c r="A138" s="11" t="s">
        <v>451</v>
      </c>
      <c r="B138" s="34">
        <v>3.4</v>
      </c>
      <c r="C138" s="34">
        <v>4.3</v>
      </c>
      <c r="D138" s="34">
        <v>-2</v>
      </c>
      <c r="E138" s="34">
        <v>-7.9</v>
      </c>
      <c r="F138" s="34">
        <v>-15</v>
      </c>
      <c r="G138" s="34">
        <v>-2.8</v>
      </c>
      <c r="H138" s="34" t="s">
        <v>454</v>
      </c>
      <c r="I138" s="35">
        <v>1.4</v>
      </c>
    </row>
    <row r="139" spans="1:9" x14ac:dyDescent="0.25">
      <c r="A139" s="11" t="s">
        <v>452</v>
      </c>
      <c r="B139" s="34">
        <v>3.7</v>
      </c>
      <c r="C139" s="34">
        <v>4.5999999999999996</v>
      </c>
      <c r="D139" s="34">
        <v>-1.4</v>
      </c>
      <c r="E139" s="34">
        <v>-2</v>
      </c>
      <c r="F139" s="34">
        <v>1.9</v>
      </c>
      <c r="G139" s="34">
        <v>5.9</v>
      </c>
      <c r="H139" s="34" t="s">
        <v>454</v>
      </c>
      <c r="I139" s="35">
        <v>1.3</v>
      </c>
    </row>
    <row r="140" spans="1:9" x14ac:dyDescent="0.25">
      <c r="A140" s="14" t="s">
        <v>453</v>
      </c>
      <c r="B140" s="37">
        <v>3.6</v>
      </c>
      <c r="C140" s="37">
        <v>4.4000000000000004</v>
      </c>
      <c r="D140" s="37">
        <v>-0.8</v>
      </c>
      <c r="E140" s="37">
        <v>-2.8</v>
      </c>
      <c r="F140" s="37">
        <v>4.0999999999999996</v>
      </c>
      <c r="G140" s="37">
        <v>3.2</v>
      </c>
      <c r="H140" s="37" t="s">
        <v>454</v>
      </c>
      <c r="I140" s="38">
        <v>1.2</v>
      </c>
    </row>
    <row r="141" spans="1:9" x14ac:dyDescent="0.25">
      <c r="A141" s="22">
        <v>43891</v>
      </c>
      <c r="B141" s="34">
        <v>3.9</v>
      </c>
      <c r="C141" s="34">
        <v>3.7</v>
      </c>
      <c r="D141" s="34">
        <v>-0.5</v>
      </c>
      <c r="E141" s="34" t="s">
        <v>454</v>
      </c>
      <c r="F141" s="34">
        <v>-4.8</v>
      </c>
      <c r="G141" s="34">
        <v>-0.4</v>
      </c>
      <c r="H141" s="34">
        <v>3</v>
      </c>
      <c r="I141" s="35">
        <v>1.8</v>
      </c>
    </row>
    <row r="142" spans="1:9" x14ac:dyDescent="0.25">
      <c r="A142" s="22">
        <v>43922</v>
      </c>
      <c r="B142" s="34">
        <v>2.9</v>
      </c>
      <c r="C142" s="34">
        <v>3.6</v>
      </c>
      <c r="D142" s="34">
        <v>-2.2999999999999998</v>
      </c>
      <c r="E142" s="34" t="s">
        <v>454</v>
      </c>
      <c r="F142" s="34">
        <v>-25.1</v>
      </c>
      <c r="G142" s="34">
        <v>-11.8</v>
      </c>
      <c r="H142" s="34">
        <v>3.1</v>
      </c>
      <c r="I142" s="35">
        <v>1.5</v>
      </c>
    </row>
    <row r="143" spans="1:9" x14ac:dyDescent="0.25">
      <c r="A143" s="22">
        <v>43952</v>
      </c>
      <c r="B143" s="34">
        <v>3.4</v>
      </c>
      <c r="C143" s="34">
        <v>4.5999999999999996</v>
      </c>
      <c r="D143" s="34">
        <v>-2.5</v>
      </c>
      <c r="E143" s="34" t="s">
        <v>454</v>
      </c>
      <c r="F143" s="34">
        <v>-15.3</v>
      </c>
      <c r="G143" s="34">
        <v>0.9</v>
      </c>
      <c r="H143" s="34">
        <v>3.3</v>
      </c>
      <c r="I143" s="35">
        <v>1.4</v>
      </c>
    </row>
    <row r="144" spans="1:9" x14ac:dyDescent="0.25">
      <c r="A144" s="22">
        <v>43983</v>
      </c>
      <c r="B144" s="34">
        <v>3.8</v>
      </c>
      <c r="C144" s="34">
        <v>4.8</v>
      </c>
      <c r="D144" s="34">
        <v>-1.1000000000000001</v>
      </c>
      <c r="E144" s="34" t="s">
        <v>454</v>
      </c>
      <c r="F144" s="34">
        <v>-4.2</v>
      </c>
      <c r="G144" s="34">
        <v>2.7</v>
      </c>
      <c r="H144" s="34">
        <v>3.4</v>
      </c>
      <c r="I144" s="35">
        <v>1.3</v>
      </c>
    </row>
    <row r="145" spans="1:9" x14ac:dyDescent="0.25">
      <c r="A145" s="22">
        <v>44013</v>
      </c>
      <c r="B145" s="34">
        <v>3.7</v>
      </c>
      <c r="C145" s="34">
        <v>4.7</v>
      </c>
      <c r="D145" s="34">
        <v>-1</v>
      </c>
      <c r="E145" s="34" t="s">
        <v>454</v>
      </c>
      <c r="F145" s="34">
        <v>0.9</v>
      </c>
      <c r="G145" s="34">
        <v>6</v>
      </c>
      <c r="H145" s="34">
        <v>3.4</v>
      </c>
      <c r="I145" s="35">
        <v>1.3</v>
      </c>
    </row>
    <row r="146" spans="1:9" x14ac:dyDescent="0.25">
      <c r="A146" s="22">
        <v>44044</v>
      </c>
      <c r="B146" s="34">
        <v>3.7</v>
      </c>
      <c r="C146" s="34">
        <v>4.5999999999999996</v>
      </c>
      <c r="D146" s="34">
        <v>-1.4</v>
      </c>
      <c r="E146" s="34" t="s">
        <v>454</v>
      </c>
      <c r="F146" s="34">
        <v>1.4</v>
      </c>
      <c r="G146" s="34">
        <v>6.2</v>
      </c>
      <c r="H146" s="34">
        <v>3.3</v>
      </c>
      <c r="I146" s="35">
        <v>1.3</v>
      </c>
    </row>
    <row r="147" spans="1:9" x14ac:dyDescent="0.25">
      <c r="A147" s="22">
        <v>44075</v>
      </c>
      <c r="B147" s="34">
        <v>3.8</v>
      </c>
      <c r="C147" s="34">
        <v>4.5999999999999996</v>
      </c>
      <c r="D147" s="34">
        <v>-1.7</v>
      </c>
      <c r="E147" s="34" t="s">
        <v>454</v>
      </c>
      <c r="F147" s="34">
        <v>3.2</v>
      </c>
      <c r="G147" s="34">
        <v>5.5</v>
      </c>
      <c r="H147" s="34">
        <v>3.3</v>
      </c>
      <c r="I147" s="35">
        <v>1.4</v>
      </c>
    </row>
    <row r="148" spans="1:9" x14ac:dyDescent="0.25">
      <c r="A148" s="22">
        <v>44105</v>
      </c>
      <c r="B148" s="34">
        <v>3.8</v>
      </c>
      <c r="C148" s="34">
        <v>4.5</v>
      </c>
      <c r="D148" s="34">
        <v>-1.2</v>
      </c>
      <c r="E148" s="34" t="s">
        <v>454</v>
      </c>
      <c r="F148" s="34">
        <v>3.3</v>
      </c>
      <c r="G148" s="34">
        <v>3.3</v>
      </c>
      <c r="H148" s="34">
        <v>3.2</v>
      </c>
      <c r="I148" s="35">
        <v>1.3</v>
      </c>
    </row>
    <row r="149" spans="1:9" x14ac:dyDescent="0.25">
      <c r="A149" s="22">
        <v>44136</v>
      </c>
      <c r="B149" s="34">
        <v>3.7</v>
      </c>
      <c r="C149" s="34">
        <v>4.5</v>
      </c>
      <c r="D149" s="34">
        <v>-1</v>
      </c>
      <c r="E149" s="34" t="s">
        <v>454</v>
      </c>
      <c r="F149" s="34">
        <v>2.9</v>
      </c>
      <c r="G149" s="34">
        <v>1.7</v>
      </c>
      <c r="H149" s="34">
        <v>3.2</v>
      </c>
      <c r="I149" s="35">
        <v>1.2</v>
      </c>
    </row>
    <row r="150" spans="1:9" x14ac:dyDescent="0.25">
      <c r="A150" s="22">
        <v>44166</v>
      </c>
      <c r="B150" s="34">
        <v>3.4</v>
      </c>
      <c r="C150" s="34">
        <v>4.2</v>
      </c>
      <c r="D150" s="34">
        <v>-0.3</v>
      </c>
      <c r="E150" s="34" t="s">
        <v>454</v>
      </c>
      <c r="F150" s="34">
        <v>6.1</v>
      </c>
      <c r="G150" s="34">
        <v>4.5</v>
      </c>
      <c r="H150" s="34">
        <v>3.2</v>
      </c>
      <c r="I150" s="35">
        <v>1.3</v>
      </c>
    </row>
    <row r="151" spans="1:9" x14ac:dyDescent="0.25">
      <c r="A151" s="22">
        <v>44197</v>
      </c>
      <c r="B151" s="34">
        <v>3.6</v>
      </c>
      <c r="C151" s="34">
        <v>4.2</v>
      </c>
      <c r="D151" s="34">
        <v>0.3</v>
      </c>
      <c r="E151" s="34" t="s">
        <v>454</v>
      </c>
      <c r="F151" s="34">
        <v>5.6</v>
      </c>
      <c r="G151" s="34">
        <v>1.3</v>
      </c>
      <c r="H151" s="34">
        <v>3.1</v>
      </c>
      <c r="I151" s="35">
        <v>1.2</v>
      </c>
    </row>
    <row r="152" spans="1:9" x14ac:dyDescent="0.25">
      <c r="A152" s="23">
        <v>44255</v>
      </c>
      <c r="B152" s="37">
        <v>3.6</v>
      </c>
      <c r="C152" s="37">
        <v>4.2</v>
      </c>
      <c r="D152" s="37" t="s">
        <v>454</v>
      </c>
      <c r="E152" s="37" t="s">
        <v>454</v>
      </c>
      <c r="F152" s="37" t="s">
        <v>454</v>
      </c>
      <c r="G152" s="37" t="s">
        <v>454</v>
      </c>
      <c r="H152" s="37" t="s">
        <v>454</v>
      </c>
      <c r="I152" s="38">
        <v>1.3</v>
      </c>
    </row>
    <row r="154" spans="1:9" x14ac:dyDescent="0.25">
      <c r="A154" s="126" t="s">
        <v>434</v>
      </c>
    </row>
    <row r="155" spans="1:9" x14ac:dyDescent="0.25">
      <c r="A155" s="127" t="s">
        <v>419</v>
      </c>
    </row>
    <row r="156" spans="1:9" x14ac:dyDescent="0.25">
      <c r="A156" s="127" t="s">
        <v>394</v>
      </c>
    </row>
    <row r="157" spans="1:9" x14ac:dyDescent="0.25">
      <c r="A157" s="127" t="s">
        <v>420</v>
      </c>
    </row>
    <row r="158" spans="1:9" x14ac:dyDescent="0.25">
      <c r="A158" s="127" t="s">
        <v>421</v>
      </c>
    </row>
    <row r="159" spans="1:9" x14ac:dyDescent="0.25">
      <c r="A159" s="127" t="s">
        <v>422</v>
      </c>
    </row>
    <row r="160" spans="1:9" x14ac:dyDescent="0.25">
      <c r="A160" s="127" t="s">
        <v>427</v>
      </c>
    </row>
    <row r="161" spans="1:9" x14ac:dyDescent="0.25">
      <c r="A161" s="1" t="s">
        <v>425</v>
      </c>
    </row>
    <row r="162" spans="1:9" x14ac:dyDescent="0.25">
      <c r="A162" s="1" t="s">
        <v>426</v>
      </c>
    </row>
    <row r="165" spans="1:9" x14ac:dyDescent="0.25">
      <c r="A165" s="116" t="s">
        <v>9</v>
      </c>
    </row>
    <row r="166" spans="1:9" x14ac:dyDescent="0.25">
      <c r="A166" s="117"/>
      <c r="B166" s="401" t="s">
        <v>295</v>
      </c>
      <c r="C166" s="345"/>
      <c r="D166" s="402"/>
      <c r="E166" s="401" t="s">
        <v>296</v>
      </c>
      <c r="F166" s="345"/>
      <c r="G166" s="345"/>
      <c r="H166" s="402"/>
      <c r="I166" s="118" t="s">
        <v>297</v>
      </c>
    </row>
    <row r="167" spans="1:9" ht="43.2" x14ac:dyDescent="0.25">
      <c r="A167" s="119"/>
      <c r="B167" s="120" t="s">
        <v>6</v>
      </c>
      <c r="C167" s="88" t="s">
        <v>339</v>
      </c>
      <c r="D167" s="88" t="s">
        <v>331</v>
      </c>
      <c r="E167" s="88" t="s">
        <v>340</v>
      </c>
      <c r="F167" s="88" t="s">
        <v>341</v>
      </c>
      <c r="G167" s="88" t="s">
        <v>342</v>
      </c>
      <c r="H167" s="88" t="s">
        <v>298</v>
      </c>
      <c r="I167" s="121" t="s">
        <v>343</v>
      </c>
    </row>
    <row r="168" spans="1:9" ht="15.6" x14ac:dyDescent="0.25">
      <c r="A168" s="122"/>
      <c r="B168" s="123">
        <v>1</v>
      </c>
      <c r="C168" s="124">
        <v>2</v>
      </c>
      <c r="D168" s="124">
        <v>3</v>
      </c>
      <c r="E168" s="124">
        <v>4</v>
      </c>
      <c r="F168" s="124">
        <v>5</v>
      </c>
      <c r="G168" s="124">
        <v>6</v>
      </c>
      <c r="H168" s="124">
        <v>7</v>
      </c>
      <c r="I168" s="125">
        <v>8</v>
      </c>
    </row>
    <row r="169" spans="1:9" x14ac:dyDescent="0.25">
      <c r="A169" s="11">
        <v>2013</v>
      </c>
      <c r="B169" s="34">
        <v>1.5</v>
      </c>
      <c r="C169" s="34">
        <v>1.8</v>
      </c>
      <c r="D169" s="34">
        <v>1.2</v>
      </c>
      <c r="E169" s="34">
        <v>1.8</v>
      </c>
      <c r="F169" s="34">
        <v>2</v>
      </c>
      <c r="G169" s="34">
        <v>2.6</v>
      </c>
      <c r="H169" s="34">
        <v>7.4</v>
      </c>
      <c r="I169" s="35">
        <v>2.2999999999999998</v>
      </c>
    </row>
    <row r="170" spans="1:9" x14ac:dyDescent="0.25">
      <c r="A170" s="11">
        <v>2014</v>
      </c>
      <c r="B170" s="34">
        <v>1.6</v>
      </c>
      <c r="C170" s="34">
        <v>1.7</v>
      </c>
      <c r="D170" s="34">
        <v>1.9</v>
      </c>
      <c r="E170" s="34">
        <v>2.5</v>
      </c>
      <c r="F170" s="34">
        <v>3.1</v>
      </c>
      <c r="G170" s="34">
        <v>3.8</v>
      </c>
      <c r="H170" s="34">
        <v>6.2</v>
      </c>
      <c r="I170" s="35">
        <v>2.5</v>
      </c>
    </row>
    <row r="171" spans="1:9" x14ac:dyDescent="0.25">
      <c r="A171" s="11">
        <v>2015</v>
      </c>
      <c r="B171" s="34">
        <v>0.1</v>
      </c>
      <c r="C171" s="34">
        <v>1.8</v>
      </c>
      <c r="D171" s="34">
        <v>-3.3</v>
      </c>
      <c r="E171" s="34">
        <v>3.1</v>
      </c>
      <c r="F171" s="34">
        <v>-1</v>
      </c>
      <c r="G171" s="34">
        <v>1.4</v>
      </c>
      <c r="H171" s="34">
        <v>5.3</v>
      </c>
      <c r="I171" s="35">
        <v>2.1</v>
      </c>
    </row>
    <row r="172" spans="1:9" x14ac:dyDescent="0.25">
      <c r="A172" s="11">
        <v>2016</v>
      </c>
      <c r="B172" s="34">
        <v>1.3</v>
      </c>
      <c r="C172" s="34">
        <v>2.2000000000000002</v>
      </c>
      <c r="D172" s="34">
        <v>-1</v>
      </c>
      <c r="E172" s="34">
        <v>1.7</v>
      </c>
      <c r="F172" s="34">
        <v>-2</v>
      </c>
      <c r="G172" s="34">
        <v>2.7</v>
      </c>
      <c r="H172" s="34">
        <v>4.9000000000000004</v>
      </c>
      <c r="I172" s="35">
        <v>1.8</v>
      </c>
    </row>
    <row r="173" spans="1:9" x14ac:dyDescent="0.25">
      <c r="A173" s="11">
        <v>2017</v>
      </c>
      <c r="B173" s="34">
        <v>2.1</v>
      </c>
      <c r="C173" s="34">
        <v>1.8</v>
      </c>
      <c r="D173" s="34">
        <v>3.2</v>
      </c>
      <c r="E173" s="34">
        <v>2.2999999999999998</v>
      </c>
      <c r="F173" s="34">
        <v>2.2999999999999998</v>
      </c>
      <c r="G173" s="34">
        <v>4.5999999999999996</v>
      </c>
      <c r="H173" s="34">
        <v>4.4000000000000004</v>
      </c>
      <c r="I173" s="35">
        <v>2.2999999999999998</v>
      </c>
    </row>
    <row r="174" spans="1:9" x14ac:dyDescent="0.25">
      <c r="A174" s="11">
        <v>2018</v>
      </c>
      <c r="B174" s="34">
        <v>2.4</v>
      </c>
      <c r="C174" s="34">
        <v>2.1</v>
      </c>
      <c r="D174" s="34">
        <v>3.1</v>
      </c>
      <c r="E174" s="34">
        <v>3</v>
      </c>
      <c r="F174" s="34">
        <v>3.9</v>
      </c>
      <c r="G174" s="34">
        <v>5.2</v>
      </c>
      <c r="H174" s="34">
        <v>3.9</v>
      </c>
      <c r="I174" s="35">
        <v>2.9</v>
      </c>
    </row>
    <row r="175" spans="1:9" x14ac:dyDescent="0.25">
      <c r="A175" s="11">
        <v>2019</v>
      </c>
      <c r="B175" s="34">
        <v>1.8</v>
      </c>
      <c r="C175" s="34">
        <v>2.2000000000000002</v>
      </c>
      <c r="D175" s="34">
        <v>0.8</v>
      </c>
      <c r="E175" s="34">
        <v>2.2000000000000002</v>
      </c>
      <c r="F175" s="34">
        <v>0.8</v>
      </c>
      <c r="G175" s="34">
        <v>3.5</v>
      </c>
      <c r="H175" s="34">
        <v>3.7</v>
      </c>
      <c r="I175" s="35">
        <v>2.1</v>
      </c>
    </row>
    <row r="176" spans="1:9" x14ac:dyDescent="0.25">
      <c r="A176" s="14">
        <v>2020</v>
      </c>
      <c r="B176" s="37">
        <v>1.2</v>
      </c>
      <c r="C176" s="37">
        <v>1.7</v>
      </c>
      <c r="D176" s="37">
        <v>-1.4</v>
      </c>
      <c r="E176" s="37">
        <v>-3.5</v>
      </c>
      <c r="F176" s="37">
        <v>-6.9</v>
      </c>
      <c r="G176" s="37">
        <v>0.4</v>
      </c>
      <c r="H176" s="37" t="s">
        <v>454</v>
      </c>
      <c r="I176" s="38">
        <v>0.9</v>
      </c>
    </row>
    <row r="177" spans="1:9" x14ac:dyDescent="0.25">
      <c r="A177" s="11" t="s">
        <v>450</v>
      </c>
      <c r="B177" s="34">
        <v>2.1</v>
      </c>
      <c r="C177" s="34">
        <v>2.2000000000000002</v>
      </c>
      <c r="D177" s="34">
        <v>0.7</v>
      </c>
      <c r="E177" s="34">
        <v>0.3</v>
      </c>
      <c r="F177" s="34">
        <v>-2</v>
      </c>
      <c r="G177" s="34">
        <v>3.4</v>
      </c>
      <c r="H177" s="34" t="s">
        <v>454</v>
      </c>
      <c r="I177" s="35">
        <v>1.4</v>
      </c>
    </row>
    <row r="178" spans="1:9" x14ac:dyDescent="0.25">
      <c r="A178" s="11" t="s">
        <v>451</v>
      </c>
      <c r="B178" s="34">
        <v>0.4</v>
      </c>
      <c r="C178" s="34">
        <v>1.3</v>
      </c>
      <c r="D178" s="34">
        <v>-3.6</v>
      </c>
      <c r="E178" s="34">
        <v>-9</v>
      </c>
      <c r="F178" s="34">
        <v>-14.5</v>
      </c>
      <c r="G178" s="34">
        <v>-7.4</v>
      </c>
      <c r="H178" s="34" t="s">
        <v>454</v>
      </c>
      <c r="I178" s="35">
        <v>0.7</v>
      </c>
    </row>
    <row r="179" spans="1:9" x14ac:dyDescent="0.25">
      <c r="A179" s="11" t="s">
        <v>452</v>
      </c>
      <c r="B179" s="34">
        <v>1.2</v>
      </c>
      <c r="C179" s="34">
        <v>1.7</v>
      </c>
      <c r="D179" s="34">
        <v>-1.6</v>
      </c>
      <c r="E179" s="34">
        <v>-2.8</v>
      </c>
      <c r="F179" s="34">
        <v>-6.8</v>
      </c>
      <c r="G179" s="34">
        <v>3.2</v>
      </c>
      <c r="H179" s="34" t="s">
        <v>454</v>
      </c>
      <c r="I179" s="35">
        <v>0.6</v>
      </c>
    </row>
    <row r="180" spans="1:9" x14ac:dyDescent="0.25">
      <c r="A180" s="14" t="s">
        <v>453</v>
      </c>
      <c r="B180" s="37">
        <v>1.2</v>
      </c>
      <c r="C180" s="37">
        <v>1.6</v>
      </c>
      <c r="D180" s="37">
        <v>-1</v>
      </c>
      <c r="E180" s="37">
        <v>-2.4</v>
      </c>
      <c r="F180" s="37">
        <v>-4.4000000000000004</v>
      </c>
      <c r="G180" s="37">
        <v>2.8</v>
      </c>
      <c r="H180" s="37" t="s">
        <v>454</v>
      </c>
      <c r="I180" s="38">
        <v>0.9</v>
      </c>
    </row>
    <row r="181" spans="1:9" x14ac:dyDescent="0.25">
      <c r="A181" s="22">
        <v>43891</v>
      </c>
      <c r="B181" s="34">
        <v>1.5</v>
      </c>
      <c r="C181" s="34">
        <v>2.1</v>
      </c>
      <c r="D181" s="34">
        <v>-1.5</v>
      </c>
      <c r="E181" s="34" t="s">
        <v>454</v>
      </c>
      <c r="F181" s="34">
        <v>-4.9000000000000004</v>
      </c>
      <c r="G181" s="34">
        <v>-1.7</v>
      </c>
      <c r="H181" s="34">
        <v>4.4000000000000004</v>
      </c>
      <c r="I181" s="35">
        <v>0.9</v>
      </c>
    </row>
    <row r="182" spans="1:9" x14ac:dyDescent="0.25">
      <c r="A182" s="22">
        <v>43922</v>
      </c>
      <c r="B182" s="34">
        <v>0.3</v>
      </c>
      <c r="C182" s="34">
        <v>1.4</v>
      </c>
      <c r="D182" s="34">
        <v>-5.3</v>
      </c>
      <c r="E182" s="34" t="s">
        <v>454</v>
      </c>
      <c r="F182" s="34">
        <v>-17.100000000000001</v>
      </c>
      <c r="G182" s="34">
        <v>-16.2</v>
      </c>
      <c r="H182" s="34">
        <v>14.8</v>
      </c>
      <c r="I182" s="35">
        <v>0.7</v>
      </c>
    </row>
    <row r="183" spans="1:9" x14ac:dyDescent="0.25">
      <c r="A183" s="22">
        <v>43952</v>
      </c>
      <c r="B183" s="34">
        <v>0.1</v>
      </c>
      <c r="C183" s="34">
        <v>1.2</v>
      </c>
      <c r="D183" s="34">
        <v>-3.2</v>
      </c>
      <c r="E183" s="34" t="s">
        <v>454</v>
      </c>
      <c r="F183" s="34">
        <v>-15.9</v>
      </c>
      <c r="G183" s="34">
        <v>-8.1</v>
      </c>
      <c r="H183" s="34">
        <v>13.3</v>
      </c>
      <c r="I183" s="35">
        <v>0.7</v>
      </c>
    </row>
    <row r="184" spans="1:9" x14ac:dyDescent="0.25">
      <c r="A184" s="22">
        <v>43983</v>
      </c>
      <c r="B184" s="34">
        <v>0.6</v>
      </c>
      <c r="C184" s="34">
        <v>1.2</v>
      </c>
      <c r="D184" s="34">
        <v>-2.2999999999999998</v>
      </c>
      <c r="E184" s="34" t="s">
        <v>454</v>
      </c>
      <c r="F184" s="34">
        <v>-10.6</v>
      </c>
      <c r="G184" s="34">
        <v>2</v>
      </c>
      <c r="H184" s="34">
        <v>11.1</v>
      </c>
      <c r="I184" s="35">
        <v>0.7</v>
      </c>
    </row>
    <row r="185" spans="1:9" x14ac:dyDescent="0.25">
      <c r="A185" s="22">
        <v>44013</v>
      </c>
      <c r="B185" s="34">
        <v>1</v>
      </c>
      <c r="C185" s="34">
        <v>1.6</v>
      </c>
      <c r="D185" s="34">
        <v>-2</v>
      </c>
      <c r="E185" s="34" t="s">
        <v>454</v>
      </c>
      <c r="F185" s="34">
        <v>-6.7</v>
      </c>
      <c r="G185" s="34">
        <v>2.9</v>
      </c>
      <c r="H185" s="34">
        <v>10.199999999999999</v>
      </c>
      <c r="I185" s="35">
        <v>0.6</v>
      </c>
    </row>
    <row r="186" spans="1:9" x14ac:dyDescent="0.25">
      <c r="A186" s="22">
        <v>44044</v>
      </c>
      <c r="B186" s="34">
        <v>1.3</v>
      </c>
      <c r="C186" s="34">
        <v>1.7</v>
      </c>
      <c r="D186" s="34">
        <v>-1.6</v>
      </c>
      <c r="E186" s="34" t="s">
        <v>454</v>
      </c>
      <c r="F186" s="34">
        <v>-6.6</v>
      </c>
      <c r="G186" s="34">
        <v>0.7</v>
      </c>
      <c r="H186" s="34">
        <v>8.4</v>
      </c>
      <c r="I186" s="35">
        <v>0.6</v>
      </c>
    </row>
    <row r="187" spans="1:9" x14ac:dyDescent="0.25">
      <c r="A187" s="22">
        <v>44075</v>
      </c>
      <c r="B187" s="34">
        <v>1.4</v>
      </c>
      <c r="C187" s="34">
        <v>1.7</v>
      </c>
      <c r="D187" s="34">
        <v>-1.2</v>
      </c>
      <c r="E187" s="34" t="s">
        <v>454</v>
      </c>
      <c r="F187" s="34">
        <v>-7</v>
      </c>
      <c r="G187" s="34">
        <v>6.3</v>
      </c>
      <c r="H187" s="34">
        <v>7.8</v>
      </c>
      <c r="I187" s="35">
        <v>0.7</v>
      </c>
    </row>
    <row r="188" spans="1:9" x14ac:dyDescent="0.25">
      <c r="A188" s="22">
        <v>44105</v>
      </c>
      <c r="B188" s="34">
        <v>1.2</v>
      </c>
      <c r="C188" s="34">
        <v>1.6</v>
      </c>
      <c r="D188" s="34">
        <v>-1.2</v>
      </c>
      <c r="E188" s="34" t="s">
        <v>454</v>
      </c>
      <c r="F188" s="34">
        <v>-4.9000000000000004</v>
      </c>
      <c r="G188" s="34">
        <v>4.5</v>
      </c>
      <c r="H188" s="34">
        <v>6.9</v>
      </c>
      <c r="I188" s="35">
        <v>0.8</v>
      </c>
    </row>
    <row r="189" spans="1:9" x14ac:dyDescent="0.25">
      <c r="A189" s="22">
        <v>44136</v>
      </c>
      <c r="B189" s="34">
        <v>1.2</v>
      </c>
      <c r="C189" s="34">
        <v>1.6</v>
      </c>
      <c r="D189" s="34">
        <v>-1.3</v>
      </c>
      <c r="E189" s="34" t="s">
        <v>454</v>
      </c>
      <c r="F189" s="34">
        <v>-5</v>
      </c>
      <c r="G189" s="34">
        <v>1.9</v>
      </c>
      <c r="H189" s="34">
        <v>6.7</v>
      </c>
      <c r="I189" s="35">
        <v>0.9</v>
      </c>
    </row>
    <row r="190" spans="1:9" x14ac:dyDescent="0.25">
      <c r="A190" s="22">
        <v>44166</v>
      </c>
      <c r="B190" s="34">
        <v>1.4</v>
      </c>
      <c r="C190" s="34">
        <v>1.6</v>
      </c>
      <c r="D190" s="34">
        <v>-0.5</v>
      </c>
      <c r="E190" s="34" t="s">
        <v>454</v>
      </c>
      <c r="F190" s="34">
        <v>-3.4</v>
      </c>
      <c r="G190" s="34">
        <v>2.1</v>
      </c>
      <c r="H190" s="34">
        <v>6.7</v>
      </c>
      <c r="I190" s="35">
        <v>0.9</v>
      </c>
    </row>
    <row r="191" spans="1:9" x14ac:dyDescent="0.25">
      <c r="A191" s="22">
        <v>44197</v>
      </c>
      <c r="B191" s="34">
        <v>1.4</v>
      </c>
      <c r="C191" s="34">
        <v>1.4</v>
      </c>
      <c r="D191" s="34">
        <v>0.4</v>
      </c>
      <c r="E191" s="34" t="s">
        <v>454</v>
      </c>
      <c r="F191" s="34">
        <v>-1.4</v>
      </c>
      <c r="G191" s="34">
        <v>6.8</v>
      </c>
      <c r="H191" s="34">
        <v>6.3</v>
      </c>
      <c r="I191" s="35">
        <v>1.1000000000000001</v>
      </c>
    </row>
    <row r="192" spans="1:9" x14ac:dyDescent="0.25">
      <c r="A192" s="23">
        <v>44255</v>
      </c>
      <c r="B192" s="37">
        <v>1.7</v>
      </c>
      <c r="C192" s="37">
        <v>1.3</v>
      </c>
      <c r="D192" s="37">
        <v>2.4</v>
      </c>
      <c r="E192" s="37" t="s">
        <v>454</v>
      </c>
      <c r="F192" s="37">
        <v>-3.8</v>
      </c>
      <c r="G192" s="37">
        <v>1.8</v>
      </c>
      <c r="H192" s="37" t="s">
        <v>454</v>
      </c>
      <c r="I192" s="38">
        <v>1.2</v>
      </c>
    </row>
    <row r="194" spans="1:6" x14ac:dyDescent="0.25">
      <c r="A194" s="126" t="s">
        <v>428</v>
      </c>
      <c r="F194" s="112"/>
    </row>
    <row r="195" spans="1:6" x14ac:dyDescent="0.25">
      <c r="A195" s="127" t="s">
        <v>429</v>
      </c>
      <c r="F195" s="112"/>
    </row>
    <row r="196" spans="1:6" x14ac:dyDescent="0.25">
      <c r="A196" s="127" t="s">
        <v>430</v>
      </c>
      <c r="F196" s="112"/>
    </row>
    <row r="197" spans="1:6" x14ac:dyDescent="0.25">
      <c r="A197" s="127" t="s">
        <v>431</v>
      </c>
      <c r="F197" s="112"/>
    </row>
    <row r="198" spans="1:6" x14ac:dyDescent="0.25">
      <c r="A198" s="127" t="s">
        <v>432</v>
      </c>
      <c r="F198" s="112"/>
    </row>
    <row r="199" spans="1:6" x14ac:dyDescent="0.25">
      <c r="A199" s="127" t="s">
        <v>433</v>
      </c>
      <c r="F199" s="112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8"/>
  <sheetViews>
    <sheetView showGridLines="0" zoomScale="75" zoomScaleNormal="75" workbookViewId="0">
      <selection activeCell="N19" sqref="N19"/>
    </sheetView>
  </sheetViews>
  <sheetFormatPr defaultColWidth="9" defaultRowHeight="13.8" x14ac:dyDescent="0.25"/>
  <cols>
    <col min="1" max="1" width="15" style="1" customWidth="1"/>
    <col min="2" max="2" width="9.59765625" style="1" customWidth="1"/>
    <col min="3" max="3" width="10.8984375" style="1" customWidth="1"/>
    <col min="4" max="7" width="9" style="1"/>
    <col min="8" max="8" width="11.19921875" style="1" customWidth="1"/>
    <col min="9" max="13" width="9" style="1"/>
    <col min="14" max="14" width="11.3984375" style="1" customWidth="1"/>
    <col min="15" max="16384" width="9" style="1"/>
  </cols>
  <sheetData>
    <row r="1" spans="1:11" ht="16.8" x14ac:dyDescent="0.3">
      <c r="A1" s="159" t="s">
        <v>29</v>
      </c>
      <c r="B1" s="159"/>
      <c r="C1" s="159"/>
      <c r="D1" s="159"/>
      <c r="E1" s="159"/>
    </row>
    <row r="2" spans="1:11" ht="16.8" x14ac:dyDescent="0.3">
      <c r="A2" s="160" t="s">
        <v>30</v>
      </c>
      <c r="B2" s="159"/>
      <c r="C2" s="159"/>
      <c r="D2" s="159"/>
      <c r="E2" s="159"/>
    </row>
    <row r="4" spans="1:11" x14ac:dyDescent="0.25">
      <c r="A4" s="2" t="s">
        <v>31</v>
      </c>
    </row>
    <row r="5" spans="1:11" ht="4.5" customHeight="1" x14ac:dyDescent="0.25"/>
    <row r="6" spans="1:11" x14ac:dyDescent="0.25">
      <c r="A6" s="161"/>
      <c r="B6" s="304" t="s">
        <v>32</v>
      </c>
      <c r="C6" s="304"/>
      <c r="D6" s="304"/>
      <c r="E6" s="304"/>
      <c r="F6" s="304"/>
      <c r="G6" s="304"/>
      <c r="H6" s="305" t="s">
        <v>33</v>
      </c>
      <c r="I6" s="304"/>
      <c r="J6" s="304"/>
      <c r="K6" s="306"/>
    </row>
    <row r="7" spans="1:11" ht="30.75" customHeight="1" x14ac:dyDescent="0.25">
      <c r="A7" s="162"/>
      <c r="B7" s="296" t="s">
        <v>34</v>
      </c>
      <c r="C7" s="299" t="s">
        <v>35</v>
      </c>
      <c r="D7" s="299"/>
      <c r="E7" s="299"/>
      <c r="F7" s="299" t="s">
        <v>36</v>
      </c>
      <c r="G7" s="300"/>
      <c r="H7" s="299" t="s">
        <v>34</v>
      </c>
      <c r="I7" s="299" t="s">
        <v>35</v>
      </c>
      <c r="J7" s="299"/>
      <c r="K7" s="299"/>
    </row>
    <row r="8" spans="1:11" ht="41.4" x14ac:dyDescent="0.25">
      <c r="A8" s="163"/>
      <c r="B8" s="298"/>
      <c r="C8" s="133" t="s">
        <v>37</v>
      </c>
      <c r="D8" s="133" t="s">
        <v>38</v>
      </c>
      <c r="E8" s="88" t="s">
        <v>39</v>
      </c>
      <c r="F8" s="88" t="s">
        <v>40</v>
      </c>
      <c r="G8" s="130" t="s">
        <v>41</v>
      </c>
      <c r="H8" s="296"/>
      <c r="I8" s="133" t="s">
        <v>37</v>
      </c>
      <c r="J8" s="133" t="s">
        <v>38</v>
      </c>
      <c r="K8" s="88" t="s">
        <v>39</v>
      </c>
    </row>
    <row r="9" spans="1:11" x14ac:dyDescent="0.25">
      <c r="A9" s="118"/>
      <c r="B9" s="164">
        <v>1</v>
      </c>
      <c r="C9" s="165">
        <v>2</v>
      </c>
      <c r="D9" s="165">
        <v>3</v>
      </c>
      <c r="E9" s="165">
        <v>4</v>
      </c>
      <c r="F9" s="165">
        <v>5</v>
      </c>
      <c r="G9" s="165">
        <v>6</v>
      </c>
      <c r="H9" s="165">
        <v>7</v>
      </c>
      <c r="I9" s="165">
        <v>8</v>
      </c>
      <c r="J9" s="165">
        <v>9</v>
      </c>
      <c r="K9" s="165">
        <v>10</v>
      </c>
    </row>
    <row r="10" spans="1:11" x14ac:dyDescent="0.25">
      <c r="A10" s="172">
        <v>43709</v>
      </c>
      <c r="B10" s="135">
        <v>2.6700000000000002E-2</v>
      </c>
      <c r="C10" s="136">
        <v>0.82199999999999995</v>
      </c>
      <c r="D10" s="136">
        <v>1.0832999999999999</v>
      </c>
      <c r="E10" s="136">
        <v>1.3764000000000001</v>
      </c>
      <c r="F10" s="136">
        <v>0.19009999999999999</v>
      </c>
      <c r="G10" s="136">
        <v>0.16819999999999999</v>
      </c>
      <c r="H10" s="136">
        <v>3.8999999999999998E-3</v>
      </c>
      <c r="I10" s="136">
        <v>3.1300000000000001E-2</v>
      </c>
      <c r="J10" s="136">
        <v>8.2799999999999999E-2</v>
      </c>
      <c r="K10" s="137">
        <v>6.0600000000000001E-2</v>
      </c>
    </row>
    <row r="11" spans="1:11" x14ac:dyDescent="0.25">
      <c r="A11" s="173">
        <v>43739</v>
      </c>
      <c r="B11" s="139">
        <v>2.9100000000000001E-2</v>
      </c>
      <c r="C11" s="140">
        <v>0.83640000000000003</v>
      </c>
      <c r="D11" s="140">
        <v>1.0989</v>
      </c>
      <c r="E11" s="140">
        <v>1.3229</v>
      </c>
      <c r="F11" s="140">
        <v>0.20399999999999999</v>
      </c>
      <c r="G11" s="140">
        <v>9.4000000000000004E-3</v>
      </c>
      <c r="H11" s="140">
        <v>3.5999999999999999E-3</v>
      </c>
      <c r="I11" s="140">
        <v>4.7399999999999998E-2</v>
      </c>
      <c r="J11" s="140">
        <v>0.1048</v>
      </c>
      <c r="K11" s="141">
        <v>1.1000000000000001E-3</v>
      </c>
    </row>
    <row r="12" spans="1:11" x14ac:dyDescent="0.25">
      <c r="A12" s="173">
        <v>43770</v>
      </c>
      <c r="B12" s="139">
        <v>2.8799999999999999E-2</v>
      </c>
      <c r="C12" s="140">
        <v>0.76980000000000004</v>
      </c>
      <c r="D12" s="140">
        <v>1.0736000000000001</v>
      </c>
      <c r="E12" s="140">
        <v>1.3142</v>
      </c>
      <c r="F12" s="140">
        <v>0.20710000000000001</v>
      </c>
      <c r="G12" s="140">
        <v>9.4000000000000004E-3</v>
      </c>
      <c r="H12" s="140">
        <v>4.1000000000000003E-3</v>
      </c>
      <c r="I12" s="140">
        <v>3.6700000000000003E-2</v>
      </c>
      <c r="J12" s="140">
        <v>0.16250000000000001</v>
      </c>
      <c r="K12" s="141">
        <v>1.37E-2</v>
      </c>
    </row>
    <row r="13" spans="1:11" x14ac:dyDescent="0.25">
      <c r="A13" s="173">
        <v>43800</v>
      </c>
      <c r="B13" s="139">
        <v>2.8000000000000001E-2</v>
      </c>
      <c r="C13" s="140">
        <v>0.73599999999999999</v>
      </c>
      <c r="D13" s="140">
        <v>1.0537000000000001</v>
      </c>
      <c r="E13" s="140">
        <v>1.0789</v>
      </c>
      <c r="F13" s="140">
        <v>0.20860000000000001</v>
      </c>
      <c r="G13" s="140">
        <v>9.4000000000000004E-3</v>
      </c>
      <c r="H13" s="140">
        <v>1.9E-3</v>
      </c>
      <c r="I13" s="140">
        <v>2.24E-2</v>
      </c>
      <c r="J13" s="140">
        <v>2.9499999999999998E-2</v>
      </c>
      <c r="K13" s="141">
        <v>0.82079999999999997</v>
      </c>
    </row>
    <row r="14" spans="1:11" x14ac:dyDescent="0.25">
      <c r="A14" s="174">
        <v>43831</v>
      </c>
      <c r="B14" s="144">
        <v>2.7799999999999998E-2</v>
      </c>
      <c r="C14" s="145">
        <v>0.82269999999999999</v>
      </c>
      <c r="D14" s="145">
        <v>1.0841000000000001</v>
      </c>
      <c r="E14" s="145">
        <v>1.0855999999999999</v>
      </c>
      <c r="F14" s="145">
        <v>0.21079999999999999</v>
      </c>
      <c r="G14" s="145">
        <v>9.4000000000000004E-3</v>
      </c>
      <c r="H14" s="145">
        <v>0</v>
      </c>
      <c r="I14" s="145">
        <v>9.4000000000000004E-3</v>
      </c>
      <c r="J14" s="145">
        <v>0.155</v>
      </c>
      <c r="K14" s="146">
        <v>0.1</v>
      </c>
    </row>
    <row r="15" spans="1:11" x14ac:dyDescent="0.25">
      <c r="A15" s="173">
        <v>43862</v>
      </c>
      <c r="B15" s="139">
        <v>1.9199999999999998E-2</v>
      </c>
      <c r="C15" s="140">
        <v>0.85099999999999998</v>
      </c>
      <c r="D15" s="140">
        <v>1.0676000000000001</v>
      </c>
      <c r="E15" s="140">
        <v>0.69550000000000001</v>
      </c>
      <c r="F15" s="140">
        <v>8.77E-2</v>
      </c>
      <c r="G15" s="140">
        <v>9.4999999999999998E-3</v>
      </c>
      <c r="H15" s="140">
        <v>2.3E-3</v>
      </c>
      <c r="I15" s="140">
        <v>6.13E-2</v>
      </c>
      <c r="J15" s="140">
        <v>0.1009</v>
      </c>
      <c r="K15" s="141">
        <v>0.1013</v>
      </c>
    </row>
    <row r="16" spans="1:11" x14ac:dyDescent="0.25">
      <c r="A16" s="173">
        <v>43891</v>
      </c>
      <c r="B16" s="139">
        <v>1.7399999999999999E-2</v>
      </c>
      <c r="C16" s="140">
        <v>0.56030000000000002</v>
      </c>
      <c r="D16" s="140">
        <v>0.97899999999999998</v>
      </c>
      <c r="E16" s="140">
        <v>1.0699000000000001</v>
      </c>
      <c r="F16" s="140">
        <v>8.4500000000000006E-2</v>
      </c>
      <c r="G16" s="140">
        <v>9.5999999999999992E-3</v>
      </c>
      <c r="H16" s="140">
        <v>1E-3</v>
      </c>
      <c r="I16" s="140">
        <v>4.2000000000000003E-2</v>
      </c>
      <c r="J16" s="140">
        <v>2.0999999999999999E-3</v>
      </c>
      <c r="K16" s="141">
        <v>0.42199999999999999</v>
      </c>
    </row>
    <row r="17" spans="1:17" x14ac:dyDescent="0.25">
      <c r="A17" s="173">
        <v>43922</v>
      </c>
      <c r="B17" s="139">
        <v>1.7399999999999999E-2</v>
      </c>
      <c r="C17" s="140">
        <v>0.40799999999999997</v>
      </c>
      <c r="D17" s="140">
        <v>1.0376000000000001</v>
      </c>
      <c r="E17" s="140">
        <v>1.0390999999999999</v>
      </c>
      <c r="F17" s="140">
        <v>8.4199999999999997E-2</v>
      </c>
      <c r="G17" s="140">
        <v>9.5999999999999992E-3</v>
      </c>
      <c r="H17" s="140">
        <v>2.9999999999999997E-4</v>
      </c>
      <c r="I17" s="140">
        <v>1.34E-2</v>
      </c>
      <c r="J17" s="140">
        <v>9.9299999999999999E-2</v>
      </c>
      <c r="K17" s="141">
        <v>4.8300000000000003E-2</v>
      </c>
    </row>
    <row r="18" spans="1:17" x14ac:dyDescent="0.25">
      <c r="A18" s="173">
        <v>43952</v>
      </c>
      <c r="B18" s="139">
        <v>1.7399999999999999E-2</v>
      </c>
      <c r="C18" s="140">
        <v>0.56079999999999997</v>
      </c>
      <c r="D18" s="140">
        <v>1.1223000000000001</v>
      </c>
      <c r="E18" s="140">
        <v>1.0248999999999999</v>
      </c>
      <c r="F18" s="140">
        <v>8.4699999999999998E-2</v>
      </c>
      <c r="G18" s="140">
        <v>9.9000000000000008E-3</v>
      </c>
      <c r="H18" s="140">
        <v>2.9999999999999997E-4</v>
      </c>
      <c r="I18" s="140">
        <v>4.0000000000000001E-3</v>
      </c>
      <c r="J18" s="140">
        <v>4.4900000000000002E-2</v>
      </c>
      <c r="K18" s="141">
        <v>5.8500000000000003E-2</v>
      </c>
    </row>
    <row r="19" spans="1:17" x14ac:dyDescent="0.25">
      <c r="A19" s="173">
        <v>43983</v>
      </c>
      <c r="B19" s="139">
        <v>1.7399999999999999E-2</v>
      </c>
      <c r="C19" s="140">
        <v>0.57689999999999997</v>
      </c>
      <c r="D19" s="140">
        <v>1.0828</v>
      </c>
      <c r="E19" s="140">
        <v>0.95809999999999995</v>
      </c>
      <c r="F19" s="140">
        <v>8.5400000000000004E-2</v>
      </c>
      <c r="G19" s="140">
        <v>9.9000000000000008E-3</v>
      </c>
      <c r="H19" s="140">
        <v>4.0000000000000002E-4</v>
      </c>
      <c r="I19" s="140">
        <v>-5.2400000000000002E-2</v>
      </c>
      <c r="J19" s="140">
        <v>0.83540000000000003</v>
      </c>
      <c r="K19" s="141">
        <v>9.3200000000000005E-2</v>
      </c>
    </row>
    <row r="20" spans="1:17" x14ac:dyDescent="0.25">
      <c r="A20" s="173">
        <v>44013</v>
      </c>
      <c r="B20" s="139">
        <v>1.6799999999999999E-2</v>
      </c>
      <c r="C20" s="140">
        <v>0.61380000000000001</v>
      </c>
      <c r="D20" s="140">
        <v>1.0499000000000001</v>
      </c>
      <c r="E20" s="140">
        <v>1.0405</v>
      </c>
      <c r="F20" s="140">
        <v>8.5999999999999993E-2</v>
      </c>
      <c r="G20" s="140">
        <v>9.9000000000000008E-3</v>
      </c>
      <c r="H20" s="140">
        <v>-1.1999999999999999E-3</v>
      </c>
      <c r="I20" s="140">
        <v>9.1000000000000004E-3</v>
      </c>
      <c r="J20" s="140">
        <v>2.5000000000000001E-2</v>
      </c>
      <c r="K20" s="141">
        <v>0.40600000000000003</v>
      </c>
    </row>
    <row r="21" spans="1:17" x14ac:dyDescent="0.25">
      <c r="A21" s="173">
        <v>44044</v>
      </c>
      <c r="B21" s="139">
        <v>1.6799999999999999E-2</v>
      </c>
      <c r="C21" s="140">
        <v>0.5796</v>
      </c>
      <c r="D21" s="140">
        <v>0.99329999999999996</v>
      </c>
      <c r="E21" s="140">
        <v>1.0561</v>
      </c>
      <c r="F21" s="140">
        <v>8.6199999999999999E-2</v>
      </c>
      <c r="G21" s="140">
        <v>9.9000000000000008E-3</v>
      </c>
      <c r="H21" s="140">
        <v>-5.0000000000000001E-4</v>
      </c>
      <c r="I21" s="140">
        <v>1.5800000000000002E-2</v>
      </c>
      <c r="J21" s="140">
        <v>0.97609999999999997</v>
      </c>
      <c r="K21" s="141">
        <v>9.9000000000000005E-2</v>
      </c>
    </row>
    <row r="22" spans="1:17" x14ac:dyDescent="0.25">
      <c r="A22" s="173">
        <v>44075</v>
      </c>
      <c r="B22" s="139">
        <v>1.6199999999999999E-2</v>
      </c>
      <c r="C22" s="140">
        <v>0.66120000000000001</v>
      </c>
      <c r="D22" s="140">
        <v>1.0619000000000001</v>
      </c>
      <c r="E22" s="140">
        <v>0.996</v>
      </c>
      <c r="F22" s="140">
        <v>8.72E-2</v>
      </c>
      <c r="G22" s="140">
        <v>9.9000000000000008E-3</v>
      </c>
      <c r="H22" s="140">
        <v>-4.0000000000000002E-4</v>
      </c>
      <c r="I22" s="140">
        <v>7.1000000000000004E-3</v>
      </c>
      <c r="J22" s="140">
        <v>0.62380000000000002</v>
      </c>
      <c r="K22" s="141">
        <v>0.97929999999999995</v>
      </c>
    </row>
    <row r="23" spans="1:17" x14ac:dyDescent="0.25">
      <c r="A23" s="173">
        <v>44105</v>
      </c>
      <c r="B23" s="139">
        <v>1.6199999999999999E-2</v>
      </c>
      <c r="C23" s="140">
        <v>0.60670000000000002</v>
      </c>
      <c r="D23" s="140">
        <v>1.0972999999999999</v>
      </c>
      <c r="E23" s="140">
        <v>0.97309999999999997</v>
      </c>
      <c r="F23" s="140">
        <v>8.8300000000000003E-2</v>
      </c>
      <c r="G23" s="140">
        <v>9.9000000000000008E-3</v>
      </c>
      <c r="H23" s="140">
        <v>-1.5E-3</v>
      </c>
      <c r="I23" s="140">
        <v>2.4899999999999999E-2</v>
      </c>
      <c r="J23" s="140">
        <v>0.2959</v>
      </c>
      <c r="K23" s="141">
        <v>1.0310999999999999</v>
      </c>
    </row>
    <row r="24" spans="1:17" x14ac:dyDescent="0.25">
      <c r="A24" s="173">
        <v>44136</v>
      </c>
      <c r="B24" s="139">
        <v>1.5800000000000002E-2</v>
      </c>
      <c r="C24" s="140">
        <v>0.4859</v>
      </c>
      <c r="D24" s="140">
        <v>1.1178999999999999</v>
      </c>
      <c r="E24" s="140">
        <v>1.0330999999999999</v>
      </c>
      <c r="F24" s="140">
        <v>9.0800000000000006E-2</v>
      </c>
      <c r="G24" s="140">
        <v>9.9000000000000008E-3</v>
      </c>
      <c r="H24" s="140">
        <v>-2E-3</v>
      </c>
      <c r="I24" s="140">
        <v>1.84E-2</v>
      </c>
      <c r="J24" s="140">
        <v>0.9153</v>
      </c>
      <c r="K24" s="141">
        <v>0.47349999999999998</v>
      </c>
    </row>
    <row r="25" spans="1:17" x14ac:dyDescent="0.25">
      <c r="A25" s="173">
        <v>44166</v>
      </c>
      <c r="B25" s="139">
        <v>1.5599999999999999E-2</v>
      </c>
      <c r="C25" s="140">
        <v>0.49390000000000001</v>
      </c>
      <c r="D25" s="140">
        <v>1.1251</v>
      </c>
      <c r="E25" s="140">
        <v>1.0688</v>
      </c>
      <c r="F25" s="140">
        <v>9.1700000000000004E-2</v>
      </c>
      <c r="G25" s="140">
        <v>9.9000000000000008E-3</v>
      </c>
      <c r="H25" s="140">
        <v>-2.8999999999999998E-3</v>
      </c>
      <c r="I25" s="140">
        <v>7.0000000000000001E-3</v>
      </c>
      <c r="J25" s="140">
        <v>6.7999999999999996E-3</v>
      </c>
      <c r="K25" s="141">
        <v>0.13950000000000001</v>
      </c>
    </row>
    <row r="26" spans="1:17" x14ac:dyDescent="0.25">
      <c r="A26" s="174">
        <v>44224</v>
      </c>
      <c r="B26" s="144">
        <v>1.5699999999999999E-2</v>
      </c>
      <c r="C26" s="145">
        <v>0.51859999999999995</v>
      </c>
      <c r="D26" s="145">
        <v>0.92749999999999999</v>
      </c>
      <c r="E26" s="145">
        <v>1.0872999999999999</v>
      </c>
      <c r="F26" s="145">
        <v>9.2999999999999999E-2</v>
      </c>
      <c r="G26" s="145">
        <v>9.9000000000000008E-3</v>
      </c>
      <c r="H26" s="145">
        <v>-9.5999999999999992E-3</v>
      </c>
      <c r="I26" s="145">
        <v>-5.7099999999999998E-2</v>
      </c>
      <c r="J26" s="145">
        <v>0.29849999999999999</v>
      </c>
      <c r="K26" s="146">
        <v>0.3448</v>
      </c>
    </row>
    <row r="29" spans="1:17" x14ac:dyDescent="0.25">
      <c r="A29" s="2" t="s">
        <v>74</v>
      </c>
    </row>
    <row r="30" spans="1:17" ht="3.45" customHeight="1" x14ac:dyDescent="0.25"/>
    <row r="31" spans="1:17" x14ac:dyDescent="0.25">
      <c r="A31" s="161"/>
      <c r="B31" s="302" t="s">
        <v>350</v>
      </c>
      <c r="C31" s="299" t="s">
        <v>42</v>
      </c>
      <c r="D31" s="305" t="s">
        <v>43</v>
      </c>
      <c r="E31" s="304"/>
      <c r="F31" s="304"/>
      <c r="G31" s="304"/>
      <c r="H31" s="306"/>
      <c r="I31" s="305" t="s">
        <v>46</v>
      </c>
      <c r="J31" s="304"/>
      <c r="K31" s="304"/>
      <c r="L31" s="304"/>
      <c r="M31" s="304"/>
      <c r="N31" s="306"/>
      <c r="O31" s="307" t="s">
        <v>47</v>
      </c>
      <c r="P31" s="308"/>
      <c r="Q31" s="309"/>
    </row>
    <row r="32" spans="1:17" ht="62.25" customHeight="1" x14ac:dyDescent="0.25">
      <c r="A32" s="163"/>
      <c r="B32" s="302"/>
      <c r="C32" s="299"/>
      <c r="D32" s="133" t="s">
        <v>44</v>
      </c>
      <c r="E32" s="133" t="s">
        <v>351</v>
      </c>
      <c r="F32" s="133" t="s">
        <v>352</v>
      </c>
      <c r="G32" s="133" t="s">
        <v>353</v>
      </c>
      <c r="H32" s="133" t="s">
        <v>45</v>
      </c>
      <c r="I32" s="133" t="s">
        <v>44</v>
      </c>
      <c r="J32" s="133" t="s">
        <v>354</v>
      </c>
      <c r="K32" s="133" t="s">
        <v>352</v>
      </c>
      <c r="L32" s="133" t="s">
        <v>355</v>
      </c>
      <c r="M32" s="133" t="s">
        <v>356</v>
      </c>
      <c r="N32" s="133" t="s">
        <v>45</v>
      </c>
      <c r="O32" s="133" t="s">
        <v>357</v>
      </c>
      <c r="P32" s="133" t="s">
        <v>352</v>
      </c>
      <c r="Q32" s="133" t="s">
        <v>358</v>
      </c>
    </row>
    <row r="33" spans="1:17" x14ac:dyDescent="0.25">
      <c r="A33" s="166"/>
      <c r="B33" s="167">
        <v>11</v>
      </c>
      <c r="C33" s="168">
        <v>12</v>
      </c>
      <c r="D33" s="169">
        <v>13</v>
      </c>
      <c r="E33" s="168">
        <v>14</v>
      </c>
      <c r="F33" s="169">
        <v>15</v>
      </c>
      <c r="G33" s="168">
        <v>16</v>
      </c>
      <c r="H33" s="169">
        <v>17</v>
      </c>
      <c r="I33" s="168">
        <v>18</v>
      </c>
      <c r="J33" s="169">
        <v>19</v>
      </c>
      <c r="K33" s="168">
        <v>20</v>
      </c>
      <c r="L33" s="169">
        <v>21</v>
      </c>
      <c r="M33" s="168">
        <v>22</v>
      </c>
      <c r="N33" s="169">
        <v>23</v>
      </c>
      <c r="O33" s="169">
        <v>24</v>
      </c>
      <c r="P33" s="168">
        <v>25</v>
      </c>
      <c r="Q33" s="170">
        <v>26</v>
      </c>
    </row>
    <row r="34" spans="1:17" x14ac:dyDescent="0.25">
      <c r="A34" s="172">
        <v>43709</v>
      </c>
      <c r="B34" s="135">
        <v>2.6192000000000002</v>
      </c>
      <c r="C34" s="136">
        <v>13.098208680203953</v>
      </c>
      <c r="D34" s="136">
        <v>7.8095999999999997</v>
      </c>
      <c r="E34" s="136">
        <v>7.9661999999999997</v>
      </c>
      <c r="F34" s="136">
        <v>9.0404</v>
      </c>
      <c r="G34" s="136">
        <v>7.5908999999999995</v>
      </c>
      <c r="H34" s="136">
        <v>8.5040999999999993</v>
      </c>
      <c r="I34" s="136">
        <v>1.3221000000000001</v>
      </c>
      <c r="J34" s="136">
        <v>1.4739</v>
      </c>
      <c r="K34" s="136">
        <v>1.3255999999999999</v>
      </c>
      <c r="L34" s="136">
        <v>1.3975</v>
      </c>
      <c r="M34" s="136">
        <v>1.0412999999999999</v>
      </c>
      <c r="N34" s="136">
        <v>1.5323</v>
      </c>
      <c r="O34" s="136">
        <v>4.7236729737244545</v>
      </c>
      <c r="P34" s="136">
        <v>1.638700983892033</v>
      </c>
      <c r="Q34" s="137">
        <v>3.6014418918918918</v>
      </c>
    </row>
    <row r="35" spans="1:17" x14ac:dyDescent="0.25">
      <c r="A35" s="173">
        <v>43739</v>
      </c>
      <c r="B35" s="139">
        <v>2.4344999999999999</v>
      </c>
      <c r="C35" s="140">
        <v>13.247433957129473</v>
      </c>
      <c r="D35" s="140">
        <v>7.6199000000000003</v>
      </c>
      <c r="E35" s="140">
        <v>7.5515999999999996</v>
      </c>
      <c r="F35" s="140">
        <v>8.4162999999999997</v>
      </c>
      <c r="G35" s="140">
        <v>7.4840999999999989</v>
      </c>
      <c r="H35" s="140">
        <v>8.2993000000000006</v>
      </c>
      <c r="I35" s="140">
        <v>1.2755000000000001</v>
      </c>
      <c r="J35" s="140">
        <v>1.5145999999999999</v>
      </c>
      <c r="K35" s="140">
        <v>1.2904</v>
      </c>
      <c r="L35" s="140">
        <v>1.4621</v>
      </c>
      <c r="M35" s="140">
        <v>0.98970000000000002</v>
      </c>
      <c r="N35" s="140">
        <v>1.6446000000000001</v>
      </c>
      <c r="O35" s="140">
        <v>4.2244658765692211</v>
      </c>
      <c r="P35" s="140">
        <v>1.4345157059122167</v>
      </c>
      <c r="Q35" s="141">
        <v>2.0283429576194774</v>
      </c>
    </row>
    <row r="36" spans="1:17" x14ac:dyDescent="0.25">
      <c r="A36" s="173">
        <v>43770</v>
      </c>
      <c r="B36" s="139">
        <v>2.2469999999999999</v>
      </c>
      <c r="C36" s="140">
        <v>12.973636318014755</v>
      </c>
      <c r="D36" s="140">
        <v>7.8311000000000002</v>
      </c>
      <c r="E36" s="140">
        <v>6.2339000000000002</v>
      </c>
      <c r="F36" s="140">
        <v>9.9144000000000005</v>
      </c>
      <c r="G36" s="140">
        <v>7.5156000000000001</v>
      </c>
      <c r="H36" s="140">
        <v>8.5604999999999993</v>
      </c>
      <c r="I36" s="140">
        <v>1.1363000000000001</v>
      </c>
      <c r="J36" s="140">
        <v>1.5714999999999999</v>
      </c>
      <c r="K36" s="140">
        <v>1.1313</v>
      </c>
      <c r="L36" s="140">
        <v>1.3164</v>
      </c>
      <c r="M36" s="140">
        <v>1.0244</v>
      </c>
      <c r="N36" s="140">
        <v>1.3069</v>
      </c>
      <c r="O36" s="140">
        <v>4.522059589780496</v>
      </c>
      <c r="P36" s="140">
        <v>1.3018699914163088</v>
      </c>
      <c r="Q36" s="141">
        <v>2.4670944037780398</v>
      </c>
    </row>
    <row r="37" spans="1:17" x14ac:dyDescent="0.25">
      <c r="A37" s="173">
        <v>43800</v>
      </c>
      <c r="B37" s="139">
        <v>2.0541</v>
      </c>
      <c r="C37" s="140">
        <v>12.805493628337492</v>
      </c>
      <c r="D37" s="140">
        <v>7.9329999999999998</v>
      </c>
      <c r="E37" s="140">
        <v>8.0950000000000006</v>
      </c>
      <c r="F37" s="140">
        <v>10.1959</v>
      </c>
      <c r="G37" s="140">
        <v>7.5095642000056468</v>
      </c>
      <c r="H37" s="140">
        <v>8.6684000000000001</v>
      </c>
      <c r="I37" s="140">
        <v>1.0971</v>
      </c>
      <c r="J37" s="140">
        <v>1.4782</v>
      </c>
      <c r="K37" s="140">
        <v>1.0831999999999999</v>
      </c>
      <c r="L37" s="140">
        <v>1.2739</v>
      </c>
      <c r="M37" s="140">
        <v>1.0763</v>
      </c>
      <c r="N37" s="140">
        <v>1.2929999999999999</v>
      </c>
      <c r="O37" s="140">
        <v>3.667341068036305</v>
      </c>
      <c r="P37" s="140">
        <v>1.245186022877746</v>
      </c>
      <c r="Q37" s="141">
        <v>1.6994120406278854</v>
      </c>
    </row>
    <row r="38" spans="1:17" x14ac:dyDescent="0.25">
      <c r="A38" s="174">
        <v>43831</v>
      </c>
      <c r="B38" s="144">
        <v>2.1301999999999999</v>
      </c>
      <c r="C38" s="145">
        <v>12.81686260151905</v>
      </c>
      <c r="D38" s="145">
        <v>8.0324000000000009</v>
      </c>
      <c r="E38" s="145">
        <v>8.3271999999999995</v>
      </c>
      <c r="F38" s="145">
        <v>9.9848999999999997</v>
      </c>
      <c r="G38" s="145">
        <v>7.6891000000000007</v>
      </c>
      <c r="H38" s="145">
        <v>8.7378</v>
      </c>
      <c r="I38" s="145">
        <v>1.0921000000000001</v>
      </c>
      <c r="J38" s="145">
        <v>1.5126999999999999</v>
      </c>
      <c r="K38" s="145">
        <v>1.0719000000000001</v>
      </c>
      <c r="L38" s="145">
        <v>1.2487999999999999</v>
      </c>
      <c r="M38" s="145">
        <v>1.3969</v>
      </c>
      <c r="N38" s="145">
        <v>1.3075000000000001</v>
      </c>
      <c r="O38" s="145">
        <v>4.2210627753303971</v>
      </c>
      <c r="P38" s="145">
        <v>1.1845633517294138</v>
      </c>
      <c r="Q38" s="146">
        <v>2.5837875000000001</v>
      </c>
    </row>
    <row r="39" spans="1:17" x14ac:dyDescent="0.25">
      <c r="A39" s="173">
        <v>43862</v>
      </c>
      <c r="B39" s="139">
        <v>2.1324999999999998</v>
      </c>
      <c r="C39" s="140">
        <v>12.705872679830396</v>
      </c>
      <c r="D39" s="140">
        <v>7.9611999999999998</v>
      </c>
      <c r="E39" s="140">
        <v>8.0699000000000005</v>
      </c>
      <c r="F39" s="140">
        <v>10.1579</v>
      </c>
      <c r="G39" s="140">
        <v>7.6063188637929198</v>
      </c>
      <c r="H39" s="140">
        <v>8.7247000000000003</v>
      </c>
      <c r="I39" s="140">
        <v>1.0839000000000001</v>
      </c>
      <c r="J39" s="140">
        <v>1.2465999999999999</v>
      </c>
      <c r="K39" s="140">
        <v>1.0683</v>
      </c>
      <c r="L39" s="140">
        <v>1.2514000000000001</v>
      </c>
      <c r="M39" s="140">
        <v>1.1471</v>
      </c>
      <c r="N39" s="140">
        <v>1.3451</v>
      </c>
      <c r="O39" s="140">
        <v>3.7002451076420777</v>
      </c>
      <c r="P39" s="140">
        <v>1.1653067716297278</v>
      </c>
      <c r="Q39" s="141">
        <v>2.0996783834586465</v>
      </c>
    </row>
    <row r="40" spans="1:17" x14ac:dyDescent="0.25">
      <c r="A40" s="173">
        <v>43891</v>
      </c>
      <c r="B40" s="139">
        <v>1.8403</v>
      </c>
      <c r="C40" s="140">
        <v>12.54842983014594</v>
      </c>
      <c r="D40" s="140">
        <v>7.6590999999999996</v>
      </c>
      <c r="E40" s="140">
        <v>7.6612999999999998</v>
      </c>
      <c r="F40" s="140">
        <v>9.8162000000000003</v>
      </c>
      <c r="G40" s="140">
        <v>7.3547643478811278</v>
      </c>
      <c r="H40" s="140">
        <v>8.3866999999999994</v>
      </c>
      <c r="I40" s="140">
        <v>1.0974999999999999</v>
      </c>
      <c r="J40" s="140">
        <v>1.2962</v>
      </c>
      <c r="K40" s="140">
        <v>1.0846</v>
      </c>
      <c r="L40" s="140">
        <v>1.2038</v>
      </c>
      <c r="M40" s="140">
        <v>1.1416999999999999</v>
      </c>
      <c r="N40" s="140">
        <v>1.3779999999999999</v>
      </c>
      <c r="O40" s="140">
        <v>3.8385321924771265</v>
      </c>
      <c r="P40" s="140">
        <v>1.2527936224972009</v>
      </c>
      <c r="Q40" s="141">
        <v>2.8834077023742752</v>
      </c>
    </row>
    <row r="41" spans="1:17" x14ac:dyDescent="0.25">
      <c r="A41" s="173">
        <v>43922</v>
      </c>
      <c r="B41" s="139">
        <v>1.5936999999999999</v>
      </c>
      <c r="C41" s="140">
        <v>12.3438181443997</v>
      </c>
      <c r="D41" s="140">
        <v>7.4405999999999999</v>
      </c>
      <c r="E41" s="140">
        <v>7.4951999999999996</v>
      </c>
      <c r="F41" s="140">
        <v>9.9761000000000006</v>
      </c>
      <c r="G41" s="140">
        <v>7.0713999999999997</v>
      </c>
      <c r="H41" s="140">
        <v>8.1753999999999998</v>
      </c>
      <c r="I41" s="140">
        <v>1.1662999999999999</v>
      </c>
      <c r="J41" s="140">
        <v>1.4814000000000001</v>
      </c>
      <c r="K41" s="140">
        <v>1.1591</v>
      </c>
      <c r="L41" s="140">
        <v>1.1779999999999999</v>
      </c>
      <c r="M41" s="140">
        <v>1.2458</v>
      </c>
      <c r="N41" s="140">
        <v>1.4252</v>
      </c>
      <c r="O41" s="140">
        <v>3.0572853151505073</v>
      </c>
      <c r="P41" s="140">
        <v>1.0136341705100691</v>
      </c>
      <c r="Q41" s="141">
        <v>1.3354347238138895</v>
      </c>
    </row>
    <row r="42" spans="1:17" x14ac:dyDescent="0.25">
      <c r="A42" s="173">
        <v>43952</v>
      </c>
      <c r="B42" s="139">
        <v>1.8408</v>
      </c>
      <c r="C42" s="140">
        <v>12.515273550992106</v>
      </c>
      <c r="D42" s="140">
        <v>7.8537999999999997</v>
      </c>
      <c r="E42" s="140">
        <v>8.5907</v>
      </c>
      <c r="F42" s="140">
        <v>9.9151000000000007</v>
      </c>
      <c r="G42" s="140">
        <v>7.4273999999999996</v>
      </c>
      <c r="H42" s="140">
        <v>8.8613</v>
      </c>
      <c r="I42" s="140">
        <v>1.1748000000000001</v>
      </c>
      <c r="J42" s="140">
        <v>1.5170999999999999</v>
      </c>
      <c r="K42" s="140">
        <v>1.1629</v>
      </c>
      <c r="L42" s="140">
        <v>1.2538</v>
      </c>
      <c r="M42" s="140">
        <v>1.1107</v>
      </c>
      <c r="N42" s="140">
        <v>1.4294</v>
      </c>
      <c r="O42" s="140">
        <v>3.502679342915811</v>
      </c>
      <c r="P42" s="140">
        <v>1.090117711752419</v>
      </c>
      <c r="Q42" s="141">
        <v>1.6819923793677205</v>
      </c>
    </row>
    <row r="43" spans="1:17" x14ac:dyDescent="0.25">
      <c r="A43" s="173">
        <v>43983</v>
      </c>
      <c r="B43" s="139">
        <v>2.0455999999999999</v>
      </c>
      <c r="C43" s="140">
        <v>12.752693618449651</v>
      </c>
      <c r="D43" s="140">
        <v>8.2068999999999992</v>
      </c>
      <c r="E43" s="140">
        <v>8.7536000000000005</v>
      </c>
      <c r="F43" s="140">
        <v>9.952</v>
      </c>
      <c r="G43" s="140">
        <v>7.8681984011860537</v>
      </c>
      <c r="H43" s="140">
        <v>9.1041000000000007</v>
      </c>
      <c r="I43" s="140">
        <v>1.1617999999999999</v>
      </c>
      <c r="J43" s="140">
        <v>1.2802</v>
      </c>
      <c r="K43" s="140">
        <v>1.1525000000000001</v>
      </c>
      <c r="L43" s="140">
        <v>1.2586999999999999</v>
      </c>
      <c r="M43" s="140">
        <v>1.2070000000000001</v>
      </c>
      <c r="N43" s="140">
        <v>1.4343999999999999</v>
      </c>
      <c r="O43" s="140">
        <v>3.5220594842727126</v>
      </c>
      <c r="P43" s="140">
        <v>1.0618755294155251</v>
      </c>
      <c r="Q43" s="141">
        <v>1.4288110854503464</v>
      </c>
    </row>
    <row r="44" spans="1:17" x14ac:dyDescent="0.25">
      <c r="A44" s="173">
        <v>44013</v>
      </c>
      <c r="B44" s="139">
        <v>2.2008999999999999</v>
      </c>
      <c r="C44" s="140">
        <v>12.839779534231544</v>
      </c>
      <c r="D44" s="140">
        <v>8.4763000000000002</v>
      </c>
      <c r="E44" s="140">
        <v>9.2844999999999995</v>
      </c>
      <c r="F44" s="140">
        <v>9.9219000000000008</v>
      </c>
      <c r="G44" s="140">
        <v>8.1445393451248638</v>
      </c>
      <c r="H44" s="140">
        <v>9.2805999999999997</v>
      </c>
      <c r="I44" s="140">
        <v>1.1762999999999999</v>
      </c>
      <c r="J44" s="140">
        <v>1.2672000000000001</v>
      </c>
      <c r="K44" s="140">
        <v>1.1728000000000001</v>
      </c>
      <c r="L44" s="140">
        <v>1.1873</v>
      </c>
      <c r="M44" s="140">
        <v>1.3826000000000001</v>
      </c>
      <c r="N44" s="140">
        <v>1.4286000000000001</v>
      </c>
      <c r="O44" s="140">
        <v>3.3808301210620444</v>
      </c>
      <c r="P44" s="140">
        <v>1.0748562764645084</v>
      </c>
      <c r="Q44" s="141">
        <v>2.2662281672816729</v>
      </c>
    </row>
    <row r="45" spans="1:17" x14ac:dyDescent="0.25">
      <c r="A45" s="173">
        <v>44044</v>
      </c>
      <c r="B45" s="139">
        <v>2.2185000000000001</v>
      </c>
      <c r="C45" s="140">
        <v>12.856790609544213</v>
      </c>
      <c r="D45" s="140">
        <v>8.3878000000000004</v>
      </c>
      <c r="E45" s="140">
        <v>6.6379999999999999</v>
      </c>
      <c r="F45" s="140">
        <v>10.0448</v>
      </c>
      <c r="G45" s="140">
        <v>8.2165401640233657</v>
      </c>
      <c r="H45" s="140">
        <v>9.2321000000000009</v>
      </c>
      <c r="I45" s="140">
        <v>1.1829000000000001</v>
      </c>
      <c r="J45" s="140">
        <v>1.2934000000000001</v>
      </c>
      <c r="K45" s="140">
        <v>1.1776</v>
      </c>
      <c r="L45" s="140">
        <v>1.2022999999999999</v>
      </c>
      <c r="M45" s="140">
        <v>1.2339</v>
      </c>
      <c r="N45" s="140">
        <v>1.4111</v>
      </c>
      <c r="O45" s="140">
        <v>3.6352602549889133</v>
      </c>
      <c r="P45" s="140">
        <v>1.0925238754857827</v>
      </c>
      <c r="Q45" s="141">
        <v>1.964405375595031</v>
      </c>
    </row>
    <row r="46" spans="1:17" x14ac:dyDescent="0.25">
      <c r="A46" s="173">
        <v>44075</v>
      </c>
      <c r="B46" s="139">
        <v>2.1621999999999999</v>
      </c>
      <c r="C46" s="140">
        <v>12.884426123948948</v>
      </c>
      <c r="D46" s="140">
        <v>8.3768999999999991</v>
      </c>
      <c r="E46" s="140">
        <v>8.5460999999999991</v>
      </c>
      <c r="F46" s="140">
        <v>10.061999999999999</v>
      </c>
      <c r="G46" s="140">
        <v>8.0605627906589667</v>
      </c>
      <c r="H46" s="140">
        <v>9.1672999999999991</v>
      </c>
      <c r="I46" s="140">
        <v>1.1641999999999999</v>
      </c>
      <c r="J46" s="140">
        <v>1.1508</v>
      </c>
      <c r="K46" s="140">
        <v>1.167</v>
      </c>
      <c r="L46" s="140">
        <v>1.1319999999999999</v>
      </c>
      <c r="M46" s="140">
        <v>1.1722999999999999</v>
      </c>
      <c r="N46" s="140">
        <v>1.4061999999999999</v>
      </c>
      <c r="O46" s="140">
        <v>3.716555236023082</v>
      </c>
      <c r="P46" s="140">
        <v>1.1084214805360559</v>
      </c>
      <c r="Q46" s="141">
        <v>2.1503895402117239</v>
      </c>
    </row>
    <row r="47" spans="1:17" x14ac:dyDescent="0.25">
      <c r="A47" s="173">
        <v>44105</v>
      </c>
      <c r="B47" s="139">
        <v>1.9533</v>
      </c>
      <c r="C47" s="140">
        <v>12.634380442360023</v>
      </c>
      <c r="D47" s="140">
        <v>8.3468999999999998</v>
      </c>
      <c r="E47" s="140">
        <v>8.3717000000000006</v>
      </c>
      <c r="F47" s="140">
        <v>10.074199999999999</v>
      </c>
      <c r="G47" s="140">
        <v>8.0454064221548229</v>
      </c>
      <c r="H47" s="140">
        <v>9.157</v>
      </c>
      <c r="I47" s="140">
        <v>1.109</v>
      </c>
      <c r="J47" s="140">
        <v>1.2099</v>
      </c>
      <c r="K47" s="140">
        <v>1.1001000000000001</v>
      </c>
      <c r="L47" s="140">
        <v>1.2078</v>
      </c>
      <c r="M47" s="140">
        <v>1.2373000000000001</v>
      </c>
      <c r="N47" s="140">
        <v>1.3264</v>
      </c>
      <c r="O47" s="140">
        <v>3.8562702267739573</v>
      </c>
      <c r="P47" s="140">
        <v>1.0649632267503799</v>
      </c>
      <c r="Q47" s="141">
        <v>1.7004310531620055</v>
      </c>
    </row>
    <row r="48" spans="1:17" x14ac:dyDescent="0.25">
      <c r="A48" s="173">
        <v>44136</v>
      </c>
      <c r="B48" s="139">
        <v>1.9013</v>
      </c>
      <c r="C48" s="140">
        <v>12.639585755393144</v>
      </c>
      <c r="D48" s="140">
        <v>7.7716000000000003</v>
      </c>
      <c r="E48" s="140">
        <v>6.4911000000000003</v>
      </c>
      <c r="F48" s="140">
        <v>8.9436999999999998</v>
      </c>
      <c r="G48" s="140">
        <v>7.6456999999999988</v>
      </c>
      <c r="H48" s="140">
        <v>8.5650999999999993</v>
      </c>
      <c r="I48" s="140">
        <v>1.0538000000000001</v>
      </c>
      <c r="J48" s="140">
        <v>1.2319</v>
      </c>
      <c r="K48" s="140">
        <v>1.0441</v>
      </c>
      <c r="L48" s="140">
        <v>1.117</v>
      </c>
      <c r="M48" s="140">
        <v>1.4113</v>
      </c>
      <c r="N48" s="140">
        <v>1.2814000000000001</v>
      </c>
      <c r="O48" s="140">
        <v>3.3013365423728809</v>
      </c>
      <c r="P48" s="140">
        <v>1.0837933162818874</v>
      </c>
      <c r="Q48" s="141">
        <v>1.8883216124661246</v>
      </c>
    </row>
    <row r="49" spans="1:17" x14ac:dyDescent="0.25">
      <c r="A49" s="173">
        <v>44166</v>
      </c>
      <c r="B49" s="139">
        <v>1.7807999999999999</v>
      </c>
      <c r="C49" s="140">
        <v>12.110505056822124</v>
      </c>
      <c r="D49" s="140">
        <v>8.2598000000000003</v>
      </c>
      <c r="E49" s="140">
        <v>9.4076000000000004</v>
      </c>
      <c r="F49" s="140">
        <v>9.5713000000000008</v>
      </c>
      <c r="G49" s="140">
        <v>7.885785546439382</v>
      </c>
      <c r="H49" s="140">
        <v>9.1219999999999999</v>
      </c>
      <c r="I49" s="140">
        <v>1.0215000000000001</v>
      </c>
      <c r="J49" s="140">
        <v>1.0705</v>
      </c>
      <c r="K49" s="140">
        <v>1.0127999999999999</v>
      </c>
      <c r="L49" s="140">
        <v>1.1766000000000001</v>
      </c>
      <c r="M49" s="140">
        <v>1.1718</v>
      </c>
      <c r="N49" s="140">
        <v>1.2844</v>
      </c>
      <c r="O49" s="140">
        <v>3.3701041602802722</v>
      </c>
      <c r="P49" s="140">
        <v>1.0236240334187097</v>
      </c>
      <c r="Q49" s="141">
        <v>2.1728148254252462</v>
      </c>
    </row>
    <row r="50" spans="1:17" x14ac:dyDescent="0.25">
      <c r="A50" s="174">
        <v>44224</v>
      </c>
      <c r="B50" s="144">
        <v>1.7575000000000001</v>
      </c>
      <c r="C50" s="145">
        <v>12.208552429331306</v>
      </c>
      <c r="D50" s="145">
        <v>8.1988000000000003</v>
      </c>
      <c r="E50" s="145">
        <v>8.4794999999999998</v>
      </c>
      <c r="F50" s="145">
        <v>9.2957000000000001</v>
      </c>
      <c r="G50" s="145">
        <v>7.9875111910833789</v>
      </c>
      <c r="H50" s="145">
        <v>9.0707000000000004</v>
      </c>
      <c r="I50" s="145">
        <v>1.0315000000000001</v>
      </c>
      <c r="J50" s="145">
        <v>0.98199999999999998</v>
      </c>
      <c r="K50" s="145">
        <v>1.0287999999999999</v>
      </c>
      <c r="L50" s="145">
        <v>1.2179</v>
      </c>
      <c r="M50" s="145">
        <v>1.1954</v>
      </c>
      <c r="N50" s="145">
        <v>1.3236000000000001</v>
      </c>
      <c r="O50" s="145">
        <v>3.5323674074074076</v>
      </c>
      <c r="P50" s="145">
        <v>1.0078974020327192</v>
      </c>
      <c r="Q50" s="146">
        <v>2.2072614080834416</v>
      </c>
    </row>
    <row r="53" spans="1:17" x14ac:dyDescent="0.25">
      <c r="A53" s="2" t="s">
        <v>75</v>
      </c>
    </row>
    <row r="54" spans="1:17" ht="1.95" customHeight="1" x14ac:dyDescent="0.25"/>
    <row r="55" spans="1:17" x14ac:dyDescent="0.25">
      <c r="A55" s="117"/>
      <c r="B55" s="302" t="s">
        <v>350</v>
      </c>
      <c r="C55" s="299" t="s">
        <v>42</v>
      </c>
      <c r="D55" s="305" t="s">
        <v>48</v>
      </c>
      <c r="E55" s="308"/>
      <c r="F55" s="308"/>
      <c r="G55" s="309"/>
      <c r="H55" s="305" t="s">
        <v>49</v>
      </c>
      <c r="I55" s="304"/>
      <c r="J55" s="304"/>
      <c r="K55" s="306"/>
    </row>
    <row r="56" spans="1:17" ht="63" customHeight="1" x14ac:dyDescent="0.25">
      <c r="A56" s="162"/>
      <c r="B56" s="302"/>
      <c r="C56" s="299"/>
      <c r="D56" s="171" t="s">
        <v>44</v>
      </c>
      <c r="E56" s="133" t="s">
        <v>351</v>
      </c>
      <c r="F56" s="133" t="s">
        <v>352</v>
      </c>
      <c r="G56" s="133" t="s">
        <v>353</v>
      </c>
      <c r="H56" s="171" t="s">
        <v>44</v>
      </c>
      <c r="I56" s="133" t="s">
        <v>351</v>
      </c>
      <c r="J56" s="133" t="s">
        <v>352</v>
      </c>
      <c r="K56" s="133" t="s">
        <v>353</v>
      </c>
    </row>
    <row r="57" spans="1:17" x14ac:dyDescent="0.25">
      <c r="A57" s="118"/>
      <c r="B57" s="167">
        <v>27</v>
      </c>
      <c r="C57" s="168">
        <v>28</v>
      </c>
      <c r="D57" s="95">
        <v>29</v>
      </c>
      <c r="E57" s="168">
        <v>30</v>
      </c>
      <c r="F57" s="168">
        <v>31</v>
      </c>
      <c r="G57" s="168">
        <v>32</v>
      </c>
      <c r="H57" s="95">
        <v>33</v>
      </c>
      <c r="I57" s="168">
        <v>34</v>
      </c>
      <c r="J57" s="168">
        <v>35</v>
      </c>
      <c r="K57" s="170">
        <v>36</v>
      </c>
    </row>
    <row r="58" spans="1:17" x14ac:dyDescent="0.25">
      <c r="A58" s="172">
        <v>43709</v>
      </c>
      <c r="B58" s="135">
        <v>1.9369000000000001</v>
      </c>
      <c r="C58" s="136">
        <v>2.3292134995725742</v>
      </c>
      <c r="D58" s="136">
        <v>3.3519697356567972</v>
      </c>
      <c r="E58" s="136">
        <v>2.7587134620371443</v>
      </c>
      <c r="F58" s="136">
        <v>5.7779094660894668</v>
      </c>
      <c r="G58" s="136">
        <v>7.229380373086733</v>
      </c>
      <c r="H58" s="136">
        <v>1.6099000000000001</v>
      </c>
      <c r="I58" s="136">
        <v>1.5516000000000001</v>
      </c>
      <c r="J58" s="136">
        <v>3.1372</v>
      </c>
      <c r="K58" s="137">
        <v>7.9622999999999999</v>
      </c>
    </row>
    <row r="59" spans="1:17" x14ac:dyDescent="0.25">
      <c r="A59" s="173">
        <v>43739</v>
      </c>
      <c r="B59" s="139">
        <v>1.732</v>
      </c>
      <c r="C59" s="140">
        <v>2.3633932627229006</v>
      </c>
      <c r="D59" s="140">
        <v>3.0066268007303041</v>
      </c>
      <c r="E59" s="140">
        <v>2.7285048719647662</v>
      </c>
      <c r="F59" s="140">
        <v>4.3137511694371531</v>
      </c>
      <c r="G59" s="140">
        <v>4.8039926723554105</v>
      </c>
      <c r="H59" s="140">
        <v>1.4956</v>
      </c>
      <c r="I59" s="140">
        <v>1.4930000000000001</v>
      </c>
      <c r="J59" s="140">
        <v>0.73240000000000005</v>
      </c>
      <c r="K59" s="141">
        <v>1.9119147905429248</v>
      </c>
    </row>
    <row r="60" spans="1:17" x14ac:dyDescent="0.25">
      <c r="A60" s="173">
        <v>43770</v>
      </c>
      <c r="B60" s="139">
        <v>1.9540999999999999</v>
      </c>
      <c r="C60" s="140">
        <v>2.3361138573166684</v>
      </c>
      <c r="D60" s="140">
        <v>3.1797677345191042</v>
      </c>
      <c r="E60" s="140">
        <v>2.7267071388760993</v>
      </c>
      <c r="F60" s="140">
        <v>5.1563675316737045</v>
      </c>
      <c r="G60" s="140">
        <v>5.2311494751574523</v>
      </c>
      <c r="H60" s="140">
        <v>1.5828</v>
      </c>
      <c r="I60" s="140">
        <v>1.5532999999999999</v>
      </c>
      <c r="J60" s="140">
        <v>1.9986999999999999</v>
      </c>
      <c r="K60" s="141">
        <v>1.0852999999999999</v>
      </c>
    </row>
    <row r="61" spans="1:17" x14ac:dyDescent="0.25">
      <c r="A61" s="173">
        <v>43800</v>
      </c>
      <c r="B61" s="139">
        <v>2.0642999999999998</v>
      </c>
      <c r="C61" s="140">
        <v>2.3400536126848275</v>
      </c>
      <c r="D61" s="140">
        <v>2.8630751508750758</v>
      </c>
      <c r="E61" s="140">
        <v>2.4544176183609387</v>
      </c>
      <c r="F61" s="140">
        <v>4.8021666666666665</v>
      </c>
      <c r="G61" s="140">
        <v>4.9713919163847278</v>
      </c>
      <c r="H61" s="140">
        <v>1.8951</v>
      </c>
      <c r="I61" s="140">
        <v>2.0396000000000001</v>
      </c>
      <c r="J61" s="140">
        <v>2.8304</v>
      </c>
      <c r="K61" s="141">
        <v>0.73974996934396064</v>
      </c>
    </row>
    <row r="62" spans="1:17" x14ac:dyDescent="0.25">
      <c r="A62" s="174">
        <v>43831</v>
      </c>
      <c r="B62" s="144">
        <v>2.3256000000000001</v>
      </c>
      <c r="C62" s="145">
        <v>2.3829813500341959</v>
      </c>
      <c r="D62" s="145">
        <v>3.017630867829376</v>
      </c>
      <c r="E62" s="145">
        <v>2.6002312589224821</v>
      </c>
      <c r="F62" s="145">
        <v>4.5839223561313647</v>
      </c>
      <c r="G62" s="145">
        <v>7.8076500953834413</v>
      </c>
      <c r="H62" s="145">
        <v>2.0687000000000002</v>
      </c>
      <c r="I62" s="145">
        <v>2.1425999999999998</v>
      </c>
      <c r="J62" s="145">
        <v>0.97499999999999998</v>
      </c>
      <c r="K62" s="146">
        <v>1.8093955280053133</v>
      </c>
    </row>
    <row r="63" spans="1:17" x14ac:dyDescent="0.25">
      <c r="A63" s="173">
        <v>43862</v>
      </c>
      <c r="B63" s="139">
        <v>1.8158000000000001</v>
      </c>
      <c r="C63" s="140">
        <v>2.366720313713607</v>
      </c>
      <c r="D63" s="140">
        <v>3.254745256861419</v>
      </c>
      <c r="E63" s="140">
        <v>2.8247010317194667</v>
      </c>
      <c r="F63" s="140">
        <v>4.9180222222222225</v>
      </c>
      <c r="G63" s="140">
        <v>4.3753096200980401</v>
      </c>
      <c r="H63" s="140">
        <v>1.4610000000000001</v>
      </c>
      <c r="I63" s="140">
        <v>1.4016999999999999</v>
      </c>
      <c r="J63" s="140">
        <v>2.2145000000000001</v>
      </c>
      <c r="K63" s="141">
        <v>2.1629194022482148</v>
      </c>
    </row>
    <row r="64" spans="1:17" x14ac:dyDescent="0.25">
      <c r="A64" s="173">
        <v>43891</v>
      </c>
      <c r="B64" s="139">
        <v>1.9289000000000001</v>
      </c>
      <c r="C64" s="140">
        <v>2.3130661971346531</v>
      </c>
      <c r="D64" s="140">
        <v>3.4915761564337284</v>
      </c>
      <c r="E64" s="140">
        <v>2.6802806250046216</v>
      </c>
      <c r="F64" s="140">
        <v>7.3818132908511611</v>
      </c>
      <c r="G64" s="140">
        <v>5.9112732457758428</v>
      </c>
      <c r="H64" s="140">
        <v>1.5848</v>
      </c>
      <c r="I64" s="140">
        <v>1.6033999999999999</v>
      </c>
      <c r="J64" s="140">
        <v>3.15</v>
      </c>
      <c r="K64" s="141">
        <v>1.0158114709607382</v>
      </c>
    </row>
    <row r="65" spans="1:11" x14ac:dyDescent="0.25">
      <c r="A65" s="173">
        <v>43922</v>
      </c>
      <c r="B65" s="139">
        <v>1.849</v>
      </c>
      <c r="C65" s="140">
        <v>2.3261774198856497</v>
      </c>
      <c r="D65" s="140">
        <v>2.6680798158319492</v>
      </c>
      <c r="E65" s="140">
        <v>2.5903535876189063</v>
      </c>
      <c r="F65" s="140">
        <v>4.686729040124141</v>
      </c>
      <c r="G65" s="140">
        <v>3.2172073428251475</v>
      </c>
      <c r="H65" s="140">
        <v>1.7076</v>
      </c>
      <c r="I65" s="140">
        <v>1.6913</v>
      </c>
      <c r="J65" s="140">
        <v>2.5731000000000002</v>
      </c>
      <c r="K65" s="141">
        <v>2.0526039432485321</v>
      </c>
    </row>
    <row r="66" spans="1:11" x14ac:dyDescent="0.25">
      <c r="A66" s="173">
        <v>43952</v>
      </c>
      <c r="B66" s="139">
        <v>1.8455999999999999</v>
      </c>
      <c r="C66" s="140">
        <v>2.3246501967413988</v>
      </c>
      <c r="D66" s="140">
        <v>2.5256798052301717</v>
      </c>
      <c r="E66" s="140">
        <v>2.3175813617788137</v>
      </c>
      <c r="F66" s="140">
        <v>4.6541971692549637</v>
      </c>
      <c r="G66" s="140">
        <v>2.9329880215343205</v>
      </c>
      <c r="H66" s="140">
        <v>1.6531</v>
      </c>
      <c r="I66" s="140">
        <v>1.5512999999999999</v>
      </c>
      <c r="J66" s="140">
        <v>4.7168999999999999</v>
      </c>
      <c r="K66" s="141">
        <v>2.4157000000000002</v>
      </c>
    </row>
    <row r="67" spans="1:11" x14ac:dyDescent="0.25">
      <c r="A67" s="173">
        <v>43983</v>
      </c>
      <c r="B67" s="139">
        <v>2.1251000000000002</v>
      </c>
      <c r="C67" s="140">
        <v>2.3142042286746189</v>
      </c>
      <c r="D67" s="140">
        <v>2.6579752625201936</v>
      </c>
      <c r="E67" s="140">
        <v>2.5695221903595358</v>
      </c>
      <c r="F67" s="140">
        <v>3.7743837962347735</v>
      </c>
      <c r="G67" s="140">
        <v>2.6024404703493782</v>
      </c>
      <c r="H67" s="140">
        <v>2.0002</v>
      </c>
      <c r="I67" s="140">
        <v>1.8674999999999999</v>
      </c>
      <c r="J67" s="140">
        <v>2.7147000000000001</v>
      </c>
      <c r="K67" s="141">
        <v>1.7719314820389325</v>
      </c>
    </row>
    <row r="68" spans="1:11" x14ac:dyDescent="0.25">
      <c r="A68" s="173">
        <v>44013</v>
      </c>
      <c r="B68" s="139">
        <v>2.2507999999999999</v>
      </c>
      <c r="C68" s="140">
        <v>2.291419750538136</v>
      </c>
      <c r="D68" s="140">
        <v>2.8125491670936267</v>
      </c>
      <c r="E68" s="140">
        <v>2.4858670227237112</v>
      </c>
      <c r="F68" s="140">
        <v>3.7559526517571884</v>
      </c>
      <c r="G68" s="140">
        <v>3.5434546536494658</v>
      </c>
      <c r="H68" s="140">
        <v>2.0569000000000002</v>
      </c>
      <c r="I68" s="140">
        <v>2.0398000000000001</v>
      </c>
      <c r="J68" s="140">
        <v>3.5316000000000001</v>
      </c>
      <c r="K68" s="141">
        <v>2.7744</v>
      </c>
    </row>
    <row r="69" spans="1:11" x14ac:dyDescent="0.25">
      <c r="A69" s="173">
        <v>44044</v>
      </c>
      <c r="B69" s="139">
        <v>2.0516000000000001</v>
      </c>
      <c r="C69" s="140">
        <v>2.2736831173114576</v>
      </c>
      <c r="D69" s="140">
        <v>2.6627806518554689</v>
      </c>
      <c r="E69" s="140">
        <v>2.4183613915416098</v>
      </c>
      <c r="F69" s="140">
        <v>3.3562699742741642</v>
      </c>
      <c r="G69" s="140">
        <v>3.1451898631094033</v>
      </c>
      <c r="H69" s="140">
        <v>1.8136000000000001</v>
      </c>
      <c r="I69" s="140">
        <v>1.8096000000000001</v>
      </c>
      <c r="J69" s="140" t="s">
        <v>445</v>
      </c>
      <c r="K69" s="141">
        <v>2.0682999999999998</v>
      </c>
    </row>
    <row r="70" spans="1:11" x14ac:dyDescent="0.25">
      <c r="A70" s="173">
        <v>44075</v>
      </c>
      <c r="B70" s="139">
        <v>2.0108999999999999</v>
      </c>
      <c r="C70" s="140">
        <v>2.2377107519637414</v>
      </c>
      <c r="D70" s="140">
        <v>2.5803894631933466</v>
      </c>
      <c r="E70" s="140">
        <v>2.397558667542989</v>
      </c>
      <c r="F70" s="140">
        <v>3.2323444185368695</v>
      </c>
      <c r="G70" s="140">
        <v>3.0285227052430606</v>
      </c>
      <c r="H70" s="140">
        <v>1.8480000000000001</v>
      </c>
      <c r="I70" s="140">
        <v>1.8512</v>
      </c>
      <c r="J70" s="140">
        <v>1.8428</v>
      </c>
      <c r="K70" s="141">
        <v>1.7265999999999999</v>
      </c>
    </row>
    <row r="71" spans="1:11" x14ac:dyDescent="0.25">
      <c r="A71" s="173">
        <v>44105</v>
      </c>
      <c r="B71" s="139">
        <v>1.6612</v>
      </c>
      <c r="C71" s="140">
        <v>2.2302558694950179</v>
      </c>
      <c r="D71" s="140">
        <v>2.5109047867263139</v>
      </c>
      <c r="E71" s="140">
        <v>2.3595143807994083</v>
      </c>
      <c r="F71" s="140">
        <v>3.1236387283236993</v>
      </c>
      <c r="G71" s="140">
        <v>2.9605252043438997</v>
      </c>
      <c r="H71" s="140">
        <v>1.4337</v>
      </c>
      <c r="I71" s="140">
        <v>1.5112000000000001</v>
      </c>
      <c r="J71" s="140">
        <v>3.1375000000000002</v>
      </c>
      <c r="K71" s="141">
        <v>0.68710138395096743</v>
      </c>
    </row>
    <row r="72" spans="1:11" x14ac:dyDescent="0.25">
      <c r="A72" s="173">
        <v>44136</v>
      </c>
      <c r="B72" s="139">
        <v>1.6565000000000001</v>
      </c>
      <c r="C72" s="140">
        <v>2.2464776815233796</v>
      </c>
      <c r="D72" s="140">
        <v>2.4599428028897239</v>
      </c>
      <c r="E72" s="140">
        <v>2.2938188612174057</v>
      </c>
      <c r="F72" s="140">
        <v>3.1342101320632167</v>
      </c>
      <c r="G72" s="140">
        <v>2.8603960650147755</v>
      </c>
      <c r="H72" s="140">
        <v>1.4089</v>
      </c>
      <c r="I72" s="140">
        <v>1.4698</v>
      </c>
      <c r="J72" s="140">
        <v>2.13</v>
      </c>
      <c r="K72" s="141">
        <v>0.747</v>
      </c>
    </row>
    <row r="73" spans="1:11" x14ac:dyDescent="0.25">
      <c r="A73" s="173">
        <v>44166</v>
      </c>
      <c r="B73" s="139">
        <v>1.7117</v>
      </c>
      <c r="C73" s="140">
        <v>2.3135369830796551</v>
      </c>
      <c r="D73" s="140">
        <v>2.3947947564238161</v>
      </c>
      <c r="E73" s="140">
        <v>2.2271323739051483</v>
      </c>
      <c r="F73" s="140">
        <v>3.1902285714285714</v>
      </c>
      <c r="G73" s="140">
        <v>2.8731705130980729</v>
      </c>
      <c r="H73" s="140">
        <v>1.5571999999999999</v>
      </c>
      <c r="I73" s="140">
        <v>1.6343000000000001</v>
      </c>
      <c r="J73" s="140">
        <v>1.5405</v>
      </c>
      <c r="K73" s="141">
        <v>0.67001085237662972</v>
      </c>
    </row>
    <row r="74" spans="1:11" x14ac:dyDescent="0.25">
      <c r="A74" s="174">
        <v>44224</v>
      </c>
      <c r="B74" s="144">
        <v>1.9633</v>
      </c>
      <c r="C74" s="145">
        <v>2.2804263470302772</v>
      </c>
      <c r="D74" s="145">
        <v>2.5082694505355931</v>
      </c>
      <c r="E74" s="145">
        <v>2.298394771253256</v>
      </c>
      <c r="F74" s="145">
        <v>2.9969111111111113</v>
      </c>
      <c r="G74" s="145">
        <v>3.5002600188146751</v>
      </c>
      <c r="H74" s="145">
        <v>1.8151999999999999</v>
      </c>
      <c r="I74" s="145">
        <v>1.8242</v>
      </c>
      <c r="J74" s="145" t="s">
        <v>445</v>
      </c>
      <c r="K74" s="146">
        <v>1.586610335476095</v>
      </c>
    </row>
    <row r="76" spans="1:11" x14ac:dyDescent="0.25">
      <c r="A76" s="1" t="s">
        <v>436</v>
      </c>
    </row>
    <row r="77" spans="1:11" x14ac:dyDescent="0.25">
      <c r="A77" s="1" t="s">
        <v>402</v>
      </c>
    </row>
    <row r="78" spans="1:11" x14ac:dyDescent="0.25">
      <c r="A78" s="1" t="s">
        <v>403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N10" sqref="N10"/>
    </sheetView>
  </sheetViews>
  <sheetFormatPr defaultColWidth="9" defaultRowHeight="13.8" x14ac:dyDescent="0.25"/>
  <cols>
    <col min="1" max="1" width="14" style="1" customWidth="1"/>
    <col min="2" max="8" width="9.59765625" style="1" customWidth="1"/>
    <col min="9" max="9" width="12" style="1" customWidth="1"/>
    <col min="10" max="12" width="11.5" style="1" customWidth="1"/>
    <col min="13" max="13" width="9.59765625" style="1" customWidth="1"/>
    <col min="14" max="16384" width="9" style="1"/>
  </cols>
  <sheetData>
    <row r="1" spans="1:12" ht="16.8" x14ac:dyDescent="0.3">
      <c r="A1" s="159" t="s">
        <v>50</v>
      </c>
      <c r="B1" s="159"/>
      <c r="C1" s="159"/>
    </row>
    <row r="2" spans="1:12" ht="19.2" x14ac:dyDescent="0.3">
      <c r="A2" s="160" t="s">
        <v>359</v>
      </c>
      <c r="B2" s="159"/>
      <c r="C2" s="159"/>
    </row>
    <row r="3" spans="1:12" x14ac:dyDescent="0.25">
      <c r="A3" s="2"/>
    </row>
    <row r="4" spans="1:12" x14ac:dyDescent="0.25">
      <c r="A4" s="1" t="s">
        <v>51</v>
      </c>
    </row>
    <row r="5" spans="1:12" ht="5.25" customHeight="1" x14ac:dyDescent="0.25"/>
    <row r="6" spans="1:12" x14ac:dyDescent="0.25">
      <c r="A6" s="87"/>
      <c r="B6" s="87"/>
      <c r="C6" s="175"/>
      <c r="D6" s="175"/>
      <c r="E6" s="175"/>
      <c r="F6" s="175"/>
      <c r="G6" s="176" t="s">
        <v>1</v>
      </c>
      <c r="H6" s="296" t="s">
        <v>53</v>
      </c>
      <c r="I6" s="296" t="s">
        <v>54</v>
      </c>
      <c r="J6" s="310" t="s">
        <v>55</v>
      </c>
      <c r="K6" s="311"/>
      <c r="L6" s="296" t="s">
        <v>57</v>
      </c>
    </row>
    <row r="7" spans="1:12" x14ac:dyDescent="0.25">
      <c r="A7" s="177"/>
      <c r="B7" s="178"/>
      <c r="C7" s="175"/>
      <c r="D7" s="175"/>
      <c r="E7" s="176" t="s">
        <v>2</v>
      </c>
      <c r="F7" s="179" t="s">
        <v>3</v>
      </c>
      <c r="G7" s="180"/>
      <c r="H7" s="297"/>
      <c r="I7" s="297"/>
      <c r="J7" s="312"/>
      <c r="K7" s="313"/>
      <c r="L7" s="297"/>
    </row>
    <row r="8" spans="1:12" x14ac:dyDescent="0.25">
      <c r="A8" s="177"/>
      <c r="B8" s="181"/>
      <c r="C8" s="182" t="s">
        <v>5</v>
      </c>
      <c r="D8" s="183" t="s">
        <v>11</v>
      </c>
      <c r="E8" s="184"/>
      <c r="F8" s="184"/>
      <c r="G8" s="184"/>
      <c r="H8" s="297"/>
      <c r="I8" s="297"/>
      <c r="J8" s="185"/>
      <c r="K8" s="296" t="s">
        <v>56</v>
      </c>
      <c r="L8" s="297"/>
    </row>
    <row r="9" spans="1:12" ht="47.25" customHeight="1" x14ac:dyDescent="0.25">
      <c r="A9" s="177"/>
      <c r="B9" s="133" t="s">
        <v>52</v>
      </c>
      <c r="C9" s="187"/>
      <c r="D9" s="187"/>
      <c r="E9" s="94"/>
      <c r="F9" s="94"/>
      <c r="G9" s="94"/>
      <c r="H9" s="298"/>
      <c r="I9" s="298"/>
      <c r="J9" s="121"/>
      <c r="K9" s="298"/>
      <c r="L9" s="298"/>
    </row>
    <row r="10" spans="1:12" x14ac:dyDescent="0.25">
      <c r="A10" s="95"/>
      <c r="B10" s="186">
        <v>1</v>
      </c>
      <c r="C10" s="188">
        <v>2</v>
      </c>
      <c r="D10" s="186">
        <v>3</v>
      </c>
      <c r="E10" s="188">
        <v>4</v>
      </c>
      <c r="F10" s="186">
        <v>5</v>
      </c>
      <c r="G10" s="188">
        <v>6</v>
      </c>
      <c r="H10" s="186">
        <v>7</v>
      </c>
      <c r="I10" s="188">
        <v>8</v>
      </c>
      <c r="J10" s="186">
        <v>9</v>
      </c>
      <c r="K10" s="188">
        <v>10</v>
      </c>
      <c r="L10" s="186">
        <v>11</v>
      </c>
    </row>
    <row r="11" spans="1:12" x14ac:dyDescent="0.25">
      <c r="A11" s="95"/>
      <c r="B11" s="189"/>
      <c r="C11" s="302" t="s">
        <v>58</v>
      </c>
      <c r="D11" s="299"/>
      <c r="E11" s="299"/>
      <c r="F11" s="299"/>
      <c r="G11" s="299"/>
      <c r="H11" s="299"/>
      <c r="I11" s="299"/>
      <c r="J11" s="299"/>
      <c r="K11" s="299"/>
      <c r="L11" s="299"/>
    </row>
    <row r="12" spans="1:12" x14ac:dyDescent="0.25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 x14ac:dyDescent="0.25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 x14ac:dyDescent="0.25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 x14ac:dyDescent="0.25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 x14ac:dyDescent="0.25">
      <c r="A16" s="11" t="s">
        <v>446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 x14ac:dyDescent="0.25">
      <c r="A17" s="11" t="s">
        <v>447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 x14ac:dyDescent="0.25">
      <c r="A18" s="11" t="s">
        <v>448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 x14ac:dyDescent="0.25">
      <c r="A19" s="14" t="s">
        <v>449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 x14ac:dyDescent="0.25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 x14ac:dyDescent="0.25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 x14ac:dyDescent="0.25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 x14ac:dyDescent="0.25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 x14ac:dyDescent="0.25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 x14ac:dyDescent="0.25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 x14ac:dyDescent="0.25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 x14ac:dyDescent="0.25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 x14ac:dyDescent="0.25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 x14ac:dyDescent="0.25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 x14ac:dyDescent="0.25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 x14ac:dyDescent="0.25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5.6" x14ac:dyDescent="0.25">
      <c r="A34" s="2" t="s">
        <v>360</v>
      </c>
    </row>
    <row r="35" spans="1:12" x14ac:dyDescent="0.25">
      <c r="A35" s="1" t="s">
        <v>51</v>
      </c>
    </row>
    <row r="36" spans="1:12" x14ac:dyDescent="0.25">
      <c r="A36" s="3"/>
      <c r="B36" s="87"/>
      <c r="C36" s="175"/>
      <c r="D36" s="175"/>
      <c r="E36" s="175"/>
      <c r="F36" s="175"/>
      <c r="G36" s="176" t="s">
        <v>1</v>
      </c>
      <c r="H36" s="296" t="s">
        <v>53</v>
      </c>
      <c r="I36" s="296" t="s">
        <v>54</v>
      </c>
      <c r="J36" s="310" t="s">
        <v>55</v>
      </c>
      <c r="K36" s="314"/>
      <c r="L36" s="296" t="s">
        <v>57</v>
      </c>
    </row>
    <row r="37" spans="1:12" x14ac:dyDescent="0.25">
      <c r="A37" s="4"/>
      <c r="B37" s="178"/>
      <c r="C37" s="175"/>
      <c r="D37" s="175"/>
      <c r="E37" s="176" t="s">
        <v>2</v>
      </c>
      <c r="F37" s="179" t="s">
        <v>3</v>
      </c>
      <c r="G37" s="180"/>
      <c r="H37" s="297"/>
      <c r="I37" s="297"/>
      <c r="J37" s="315"/>
      <c r="K37" s="316"/>
      <c r="L37" s="297"/>
    </row>
    <row r="38" spans="1:12" x14ac:dyDescent="0.25">
      <c r="A38" s="4"/>
      <c r="B38" s="181"/>
      <c r="C38" s="182" t="s">
        <v>5</v>
      </c>
      <c r="D38" s="183" t="s">
        <v>11</v>
      </c>
      <c r="E38" s="184"/>
      <c r="F38" s="184"/>
      <c r="G38" s="184"/>
      <c r="H38" s="297"/>
      <c r="I38" s="297"/>
      <c r="J38" s="185" t="s">
        <v>303</v>
      </c>
      <c r="K38" s="296" t="s">
        <v>56</v>
      </c>
      <c r="L38" s="297"/>
    </row>
    <row r="39" spans="1:12" ht="45.75" customHeight="1" x14ac:dyDescent="0.25">
      <c r="A39" s="4"/>
      <c r="B39" s="124" t="s">
        <v>361</v>
      </c>
      <c r="C39" s="187"/>
      <c r="D39" s="187"/>
      <c r="E39" s="94"/>
      <c r="F39" s="94"/>
      <c r="G39" s="94"/>
      <c r="H39" s="298"/>
      <c r="I39" s="298"/>
      <c r="J39" s="121"/>
      <c r="K39" s="298"/>
      <c r="L39" s="298"/>
    </row>
    <row r="40" spans="1:12" x14ac:dyDescent="0.25">
      <c r="A40" s="95"/>
      <c r="B40" s="186">
        <v>12</v>
      </c>
      <c r="C40" s="190">
        <v>13</v>
      </c>
      <c r="D40" s="186">
        <v>14</v>
      </c>
      <c r="E40" s="190">
        <v>15</v>
      </c>
      <c r="F40" s="186">
        <v>16</v>
      </c>
      <c r="G40" s="190">
        <v>17</v>
      </c>
      <c r="H40" s="186">
        <v>18</v>
      </c>
      <c r="I40" s="190">
        <v>19</v>
      </c>
      <c r="J40" s="186">
        <v>20</v>
      </c>
      <c r="K40" s="190">
        <v>21</v>
      </c>
      <c r="L40" s="186">
        <v>22</v>
      </c>
    </row>
    <row r="41" spans="1:12" x14ac:dyDescent="0.25">
      <c r="A41" s="95"/>
      <c r="B41" s="189"/>
      <c r="C41" s="301" t="s">
        <v>58</v>
      </c>
      <c r="D41" s="301"/>
      <c r="E41" s="301"/>
      <c r="F41" s="301"/>
      <c r="G41" s="301"/>
      <c r="H41" s="301"/>
      <c r="I41" s="301"/>
      <c r="J41" s="301"/>
      <c r="K41" s="301"/>
      <c r="L41" s="302"/>
    </row>
    <row r="42" spans="1:12" x14ac:dyDescent="0.25">
      <c r="A42" s="191">
        <v>2017</v>
      </c>
      <c r="B42" s="192">
        <v>11086</v>
      </c>
      <c r="C42" s="192">
        <v>47077</v>
      </c>
      <c r="D42" s="192">
        <v>12823</v>
      </c>
      <c r="E42" s="192">
        <v>59900</v>
      </c>
      <c r="F42" s="192">
        <v>353</v>
      </c>
      <c r="G42" s="192">
        <v>60253</v>
      </c>
      <c r="H42" s="192">
        <v>13436</v>
      </c>
      <c r="I42" s="192">
        <v>18076</v>
      </c>
      <c r="J42" s="192">
        <v>53263</v>
      </c>
      <c r="K42" s="192">
        <v>52386</v>
      </c>
      <c r="L42" s="193">
        <v>-3589</v>
      </c>
    </row>
    <row r="43" spans="1:12" x14ac:dyDescent="0.25">
      <c r="A43" s="11">
        <v>2018</v>
      </c>
      <c r="B43" s="194">
        <v>11749.924000000001</v>
      </c>
      <c r="C43" s="194">
        <v>51544.172489780001</v>
      </c>
      <c r="D43" s="194">
        <v>12246.626</v>
      </c>
      <c r="E43" s="194">
        <v>63790.798489779998</v>
      </c>
      <c r="F43" s="194">
        <v>62.470999999999997</v>
      </c>
      <c r="G43" s="194">
        <v>63853.269489780003</v>
      </c>
      <c r="H43" s="194">
        <v>13616.92</v>
      </c>
      <c r="I43" s="194">
        <v>18419.153999999999</v>
      </c>
      <c r="J43" s="194">
        <v>58096.726999999999</v>
      </c>
      <c r="K43" s="194">
        <v>57188.665000000001</v>
      </c>
      <c r="L43" s="195">
        <v>-2500.8449999999998</v>
      </c>
    </row>
    <row r="44" spans="1:12" x14ac:dyDescent="0.25">
      <c r="A44" s="11">
        <v>2019</v>
      </c>
      <c r="B44" s="194">
        <v>12968.290999999999</v>
      </c>
      <c r="C44" s="194">
        <v>57382.568709879997</v>
      </c>
      <c r="D44" s="194">
        <v>12105.851000000001</v>
      </c>
      <c r="E44" s="194">
        <v>69488.419709880007</v>
      </c>
      <c r="F44" s="194">
        <v>-38.947000000000003</v>
      </c>
      <c r="G44" s="194">
        <v>69449.472709880007</v>
      </c>
      <c r="H44" s="194">
        <v>15384.040999999999</v>
      </c>
      <c r="I44" s="194">
        <v>19245.656999999999</v>
      </c>
      <c r="J44" s="194">
        <v>62053.803999999996</v>
      </c>
      <c r="K44" s="194">
        <v>60985.495999999999</v>
      </c>
      <c r="L44" s="195">
        <v>-1946.0160000000001</v>
      </c>
    </row>
    <row r="45" spans="1:12" x14ac:dyDescent="0.25">
      <c r="A45" s="14">
        <v>2020</v>
      </c>
      <c r="B45" s="196">
        <v>14488.359</v>
      </c>
      <c r="C45" s="197">
        <v>65119.997898449998</v>
      </c>
      <c r="D45" s="197">
        <v>10660.884597</v>
      </c>
      <c r="E45" s="197">
        <v>75780.882495450001</v>
      </c>
      <c r="F45" s="197">
        <v>-144.559</v>
      </c>
      <c r="G45" s="197">
        <v>75636.323495449993</v>
      </c>
      <c r="H45" s="197">
        <v>16222.163</v>
      </c>
      <c r="I45" s="197">
        <v>26171.055</v>
      </c>
      <c r="J45" s="197">
        <v>65042.531000000003</v>
      </c>
      <c r="K45" s="197">
        <v>63903.061000000002</v>
      </c>
      <c r="L45" s="198">
        <v>871.36999999999898</v>
      </c>
    </row>
    <row r="46" spans="1:12" x14ac:dyDescent="0.25">
      <c r="A46" s="11" t="s">
        <v>450</v>
      </c>
      <c r="B46" s="194">
        <v>13069.832</v>
      </c>
      <c r="C46" s="194">
        <v>57977.729033299998</v>
      </c>
      <c r="D46" s="194">
        <v>11447.84</v>
      </c>
      <c r="E46" s="194">
        <v>69425.569033299995</v>
      </c>
      <c r="F46" s="194">
        <v>-55.152999999999999</v>
      </c>
      <c r="G46" s="194">
        <v>69370.416033300004</v>
      </c>
      <c r="H46" s="194">
        <v>15133.963</v>
      </c>
      <c r="I46" s="194">
        <v>19583.274000000001</v>
      </c>
      <c r="J46" s="194">
        <v>62670.61</v>
      </c>
      <c r="K46" s="194">
        <v>61635.417000000001</v>
      </c>
      <c r="L46" s="195">
        <v>-3609.7429999999999</v>
      </c>
    </row>
    <row r="47" spans="1:12" x14ac:dyDescent="0.25">
      <c r="A47" s="11" t="s">
        <v>451</v>
      </c>
      <c r="B47" s="194">
        <v>13769.53</v>
      </c>
      <c r="C47" s="194">
        <v>60440.542717019998</v>
      </c>
      <c r="D47" s="194">
        <v>11812.946</v>
      </c>
      <c r="E47" s="194">
        <v>72253.488717019995</v>
      </c>
      <c r="F47" s="194">
        <v>-56.149000000000001</v>
      </c>
      <c r="G47" s="194">
        <v>72197.339717020004</v>
      </c>
      <c r="H47" s="194">
        <v>15623.561</v>
      </c>
      <c r="I47" s="194">
        <v>23747.988000000001</v>
      </c>
      <c r="J47" s="194">
        <v>63521.351999999999</v>
      </c>
      <c r="K47" s="194">
        <v>62336.493000000002</v>
      </c>
      <c r="L47" s="195">
        <v>-1979.069</v>
      </c>
    </row>
    <row r="48" spans="1:12" x14ac:dyDescent="0.25">
      <c r="A48" s="11" t="s">
        <v>452</v>
      </c>
      <c r="B48" s="194">
        <v>14035.135</v>
      </c>
      <c r="C48" s="194">
        <v>62550.664742419998</v>
      </c>
      <c r="D48" s="194">
        <v>10964.65</v>
      </c>
      <c r="E48" s="194">
        <v>73515.31474242</v>
      </c>
      <c r="F48" s="194">
        <v>-143.05500000000001</v>
      </c>
      <c r="G48" s="194">
        <v>73372.259742420007</v>
      </c>
      <c r="H48" s="194">
        <v>15893.72</v>
      </c>
      <c r="I48" s="194">
        <v>24712.721000000001</v>
      </c>
      <c r="J48" s="194">
        <v>64677.656999999999</v>
      </c>
      <c r="K48" s="194">
        <v>63546.167000000001</v>
      </c>
      <c r="L48" s="195">
        <v>-1911.4939999999999</v>
      </c>
    </row>
    <row r="49" spans="1:12" x14ac:dyDescent="0.25">
      <c r="A49" s="14" t="s">
        <v>453</v>
      </c>
      <c r="B49" s="196">
        <v>14488.359</v>
      </c>
      <c r="C49" s="197">
        <v>65119.997898449998</v>
      </c>
      <c r="D49" s="197">
        <v>10660.884597</v>
      </c>
      <c r="E49" s="197">
        <v>75780.882495450001</v>
      </c>
      <c r="F49" s="197">
        <v>-144.559</v>
      </c>
      <c r="G49" s="197">
        <v>75636.323495449993</v>
      </c>
      <c r="H49" s="197">
        <v>16222.163</v>
      </c>
      <c r="I49" s="197">
        <v>26171.055</v>
      </c>
      <c r="J49" s="197">
        <v>65042.531000000003</v>
      </c>
      <c r="K49" s="197">
        <v>63903.061000000002</v>
      </c>
      <c r="L49" s="198">
        <v>871.36999999999898</v>
      </c>
    </row>
    <row r="50" spans="1:12" x14ac:dyDescent="0.25">
      <c r="A50" s="22">
        <v>43862</v>
      </c>
      <c r="B50" s="194">
        <v>12871.97</v>
      </c>
      <c r="C50" s="194">
        <v>57712.162055890003</v>
      </c>
      <c r="D50" s="194">
        <v>11921.222</v>
      </c>
      <c r="E50" s="194">
        <v>69633.384055889997</v>
      </c>
      <c r="F50" s="194">
        <v>-55.957000000000001</v>
      </c>
      <c r="G50" s="194">
        <v>69577.427055890003</v>
      </c>
      <c r="H50" s="194">
        <v>15412.355</v>
      </c>
      <c r="I50" s="194">
        <v>19605.502</v>
      </c>
      <c r="J50" s="194">
        <v>62394.345000000001</v>
      </c>
      <c r="K50" s="194">
        <v>61339.408000000003</v>
      </c>
      <c r="L50" s="195">
        <v>-4327.1329999999998</v>
      </c>
    </row>
    <row r="51" spans="1:12" x14ac:dyDescent="0.25">
      <c r="A51" s="22">
        <v>43891</v>
      </c>
      <c r="B51" s="194">
        <v>13069.832</v>
      </c>
      <c r="C51" s="194">
        <v>57977.729033299998</v>
      </c>
      <c r="D51" s="194">
        <v>11447.84</v>
      </c>
      <c r="E51" s="194">
        <v>69425.569033299995</v>
      </c>
      <c r="F51" s="194">
        <v>-55.152999999999999</v>
      </c>
      <c r="G51" s="194">
        <v>69370.416033300004</v>
      </c>
      <c r="H51" s="194">
        <v>15133.963</v>
      </c>
      <c r="I51" s="194">
        <v>19583.274000000001</v>
      </c>
      <c r="J51" s="194">
        <v>62670.61</v>
      </c>
      <c r="K51" s="194">
        <v>61635.417000000001</v>
      </c>
      <c r="L51" s="195">
        <v>-3609.7429999999999</v>
      </c>
    </row>
    <row r="52" spans="1:12" x14ac:dyDescent="0.25">
      <c r="A52" s="22">
        <v>43922</v>
      </c>
      <c r="B52" s="194">
        <v>13378.775</v>
      </c>
      <c r="C52" s="194">
        <v>59259.518106360003</v>
      </c>
      <c r="D52" s="194">
        <v>11629.288</v>
      </c>
      <c r="E52" s="194">
        <v>70888.806106360003</v>
      </c>
      <c r="F52" s="194">
        <v>-55.918999999999997</v>
      </c>
      <c r="G52" s="194">
        <v>70832.887106359995</v>
      </c>
      <c r="H52" s="194">
        <v>14940.094999999999</v>
      </c>
      <c r="I52" s="194">
        <v>20937.167000000001</v>
      </c>
      <c r="J52" s="194">
        <v>63037.584999999999</v>
      </c>
      <c r="K52" s="194">
        <v>61890.978999999999</v>
      </c>
      <c r="L52" s="195">
        <v>-3167.585</v>
      </c>
    </row>
    <row r="53" spans="1:12" x14ac:dyDescent="0.25">
      <c r="A53" s="22">
        <v>43952</v>
      </c>
      <c r="B53" s="194">
        <v>13600.766</v>
      </c>
      <c r="C53" s="194">
        <v>59811.17253371</v>
      </c>
      <c r="D53" s="194">
        <v>11560.882</v>
      </c>
      <c r="E53" s="194">
        <v>71372.054533710005</v>
      </c>
      <c r="F53" s="194">
        <v>-54.777999999999999</v>
      </c>
      <c r="G53" s="194">
        <v>71317.276533709999</v>
      </c>
      <c r="H53" s="194">
        <v>14976.617</v>
      </c>
      <c r="I53" s="194">
        <v>22412.724999999999</v>
      </c>
      <c r="J53" s="194">
        <v>63308.873</v>
      </c>
      <c r="K53" s="194">
        <v>62155.377</v>
      </c>
      <c r="L53" s="195">
        <v>-2647.0329999999999</v>
      </c>
    </row>
    <row r="54" spans="1:12" x14ac:dyDescent="0.25">
      <c r="A54" s="22">
        <v>43983</v>
      </c>
      <c r="B54" s="194">
        <v>13769.53</v>
      </c>
      <c r="C54" s="194">
        <v>60440.542717019998</v>
      </c>
      <c r="D54" s="194">
        <v>11812.946</v>
      </c>
      <c r="E54" s="194">
        <v>72253.488717019995</v>
      </c>
      <c r="F54" s="194">
        <v>-56.149000000000001</v>
      </c>
      <c r="G54" s="194">
        <v>72197.339717020004</v>
      </c>
      <c r="H54" s="194">
        <v>15623.561</v>
      </c>
      <c r="I54" s="194">
        <v>23747.988000000001</v>
      </c>
      <c r="J54" s="194">
        <v>63521.351999999999</v>
      </c>
      <c r="K54" s="194">
        <v>62336.493000000002</v>
      </c>
      <c r="L54" s="195">
        <v>-1979.069</v>
      </c>
    </row>
    <row r="55" spans="1:12" x14ac:dyDescent="0.25">
      <c r="A55" s="22">
        <v>44013</v>
      </c>
      <c r="B55" s="194">
        <v>13926.305</v>
      </c>
      <c r="C55" s="194">
        <v>60902.278972330001</v>
      </c>
      <c r="D55" s="194">
        <v>11165.215</v>
      </c>
      <c r="E55" s="194">
        <v>72067.493972330005</v>
      </c>
      <c r="F55" s="194">
        <v>-62.241</v>
      </c>
      <c r="G55" s="194">
        <v>72005.252972329996</v>
      </c>
      <c r="H55" s="194">
        <v>15624.849</v>
      </c>
      <c r="I55" s="194">
        <v>24053.397000000001</v>
      </c>
      <c r="J55" s="194">
        <v>63903.5</v>
      </c>
      <c r="K55" s="194">
        <v>62804.391000000003</v>
      </c>
      <c r="L55" s="195">
        <v>-2845.806</v>
      </c>
    </row>
    <row r="56" spans="1:12" x14ac:dyDescent="0.25">
      <c r="A56" s="22">
        <v>44044</v>
      </c>
      <c r="B56" s="194">
        <v>13995.111000000001</v>
      </c>
      <c r="C56" s="194">
        <v>61881.264326099998</v>
      </c>
      <c r="D56" s="194">
        <v>10826.601000000001</v>
      </c>
      <c r="E56" s="194">
        <v>72707.8653261</v>
      </c>
      <c r="F56" s="194">
        <v>-65.38</v>
      </c>
      <c r="G56" s="194">
        <v>72642.485326099995</v>
      </c>
      <c r="H56" s="194">
        <v>15746.842000000001</v>
      </c>
      <c r="I56" s="194">
        <v>24347.079000000002</v>
      </c>
      <c r="J56" s="194">
        <v>64328.203999999998</v>
      </c>
      <c r="K56" s="194">
        <v>63230.855000000003</v>
      </c>
      <c r="L56" s="195">
        <v>-2561.6320000000001</v>
      </c>
    </row>
    <row r="57" spans="1:12" x14ac:dyDescent="0.25">
      <c r="A57" s="22">
        <v>44075</v>
      </c>
      <c r="B57" s="194">
        <v>14035.135</v>
      </c>
      <c r="C57" s="194">
        <v>62550.664742419998</v>
      </c>
      <c r="D57" s="194">
        <v>10964.65</v>
      </c>
      <c r="E57" s="194">
        <v>73515.31474242</v>
      </c>
      <c r="F57" s="194">
        <v>-143.05500000000001</v>
      </c>
      <c r="G57" s="194">
        <v>73372.259742420007</v>
      </c>
      <c r="H57" s="194">
        <v>15893.72</v>
      </c>
      <c r="I57" s="194">
        <v>24712.721000000001</v>
      </c>
      <c r="J57" s="194">
        <v>64677.656999999999</v>
      </c>
      <c r="K57" s="194">
        <v>63546.167000000001</v>
      </c>
      <c r="L57" s="195">
        <v>-1911.4939999999999</v>
      </c>
    </row>
    <row r="58" spans="1:12" x14ac:dyDescent="0.25">
      <c r="A58" s="22">
        <v>44105</v>
      </c>
      <c r="B58" s="194">
        <v>14097.419</v>
      </c>
      <c r="C58" s="194">
        <v>63113.250297519997</v>
      </c>
      <c r="D58" s="194">
        <v>10839.026</v>
      </c>
      <c r="E58" s="194">
        <v>73952.276297520002</v>
      </c>
      <c r="F58" s="194">
        <v>-143.596</v>
      </c>
      <c r="G58" s="194">
        <v>73808.680297519997</v>
      </c>
      <c r="H58" s="194">
        <v>16179.677</v>
      </c>
      <c r="I58" s="194">
        <v>25179.002</v>
      </c>
      <c r="J58" s="194">
        <v>64858.428999999996</v>
      </c>
      <c r="K58" s="194">
        <v>63733.99</v>
      </c>
      <c r="L58" s="195">
        <v>-2106.0439999999899</v>
      </c>
    </row>
    <row r="59" spans="1:12" x14ac:dyDescent="0.25">
      <c r="A59" s="22">
        <v>44136</v>
      </c>
      <c r="B59" s="194">
        <v>14213.003000000001</v>
      </c>
      <c r="C59" s="194">
        <v>63885.435905229999</v>
      </c>
      <c r="D59" s="194">
        <v>10762.135</v>
      </c>
      <c r="E59" s="194">
        <v>74647.570905229994</v>
      </c>
      <c r="F59" s="194">
        <v>-168.685</v>
      </c>
      <c r="G59" s="194">
        <v>74478.885905229996</v>
      </c>
      <c r="H59" s="194">
        <v>16134.578</v>
      </c>
      <c r="I59" s="194">
        <v>25593.797999999999</v>
      </c>
      <c r="J59" s="194">
        <v>65180.724000000002</v>
      </c>
      <c r="K59" s="194">
        <v>64053.760000000002</v>
      </c>
      <c r="L59" s="195">
        <v>-1926.6469999999999</v>
      </c>
    </row>
    <row r="60" spans="1:12" x14ac:dyDescent="0.25">
      <c r="A60" s="22">
        <v>44166</v>
      </c>
      <c r="B60" s="194">
        <v>14488.359</v>
      </c>
      <c r="C60" s="194">
        <v>65119.997898449998</v>
      </c>
      <c r="D60" s="194">
        <v>10660.884597</v>
      </c>
      <c r="E60" s="194">
        <v>75780.882495450001</v>
      </c>
      <c r="F60" s="194">
        <v>-144.559</v>
      </c>
      <c r="G60" s="194">
        <v>75636.323495449993</v>
      </c>
      <c r="H60" s="194">
        <v>16222.163</v>
      </c>
      <c r="I60" s="194">
        <v>26171.055</v>
      </c>
      <c r="J60" s="194">
        <v>65042.531000000003</v>
      </c>
      <c r="K60" s="194">
        <v>63903.061000000002</v>
      </c>
      <c r="L60" s="195">
        <v>871.36999999999898</v>
      </c>
    </row>
    <row r="61" spans="1:12" x14ac:dyDescent="0.25">
      <c r="A61" s="23">
        <v>44224</v>
      </c>
      <c r="B61" s="197">
        <v>14456.532999999999</v>
      </c>
      <c r="C61" s="197">
        <v>64920.091444760001</v>
      </c>
      <c r="D61" s="197">
        <v>10854.016</v>
      </c>
      <c r="E61" s="197">
        <v>75774.107444759997</v>
      </c>
      <c r="F61" s="197">
        <v>-145.31299999999999</v>
      </c>
      <c r="G61" s="197">
        <v>75628.794444760002</v>
      </c>
      <c r="H61" s="197">
        <v>16202.762000000001</v>
      </c>
      <c r="I61" s="197">
        <v>26523.324000000001</v>
      </c>
      <c r="J61" s="197">
        <v>65046.699000000001</v>
      </c>
      <c r="K61" s="197">
        <v>63915.839999999997</v>
      </c>
      <c r="L61" s="198">
        <v>-1100.3399999999999</v>
      </c>
    </row>
    <row r="62" spans="1:12" x14ac:dyDescent="0.25"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</row>
    <row r="63" spans="1:12" x14ac:dyDescent="0.25">
      <c r="A63" s="1" t="s">
        <v>436</v>
      </c>
      <c r="C63" s="199"/>
      <c r="D63" s="199"/>
      <c r="E63" s="199"/>
      <c r="F63" s="199"/>
      <c r="G63" s="199"/>
      <c r="H63" s="199"/>
      <c r="I63" s="199"/>
      <c r="J63" s="199"/>
      <c r="K63" s="199"/>
      <c r="L63" s="199"/>
    </row>
    <row r="64" spans="1:12" x14ac:dyDescent="0.25">
      <c r="A64" s="1" t="s">
        <v>59</v>
      </c>
    </row>
    <row r="65" spans="1:1" x14ac:dyDescent="0.25">
      <c r="A65" s="1" t="s">
        <v>404</v>
      </c>
    </row>
    <row r="66" spans="1:1" x14ac:dyDescent="0.25">
      <c r="A66" s="1" t="s">
        <v>60</v>
      </c>
    </row>
    <row r="67" spans="1:1" x14ac:dyDescent="0.25">
      <c r="A67" s="1" t="s">
        <v>61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K3" sqref="K3"/>
    </sheetView>
  </sheetViews>
  <sheetFormatPr defaultColWidth="9" defaultRowHeight="13.8" x14ac:dyDescent="0.25"/>
  <cols>
    <col min="1" max="1" width="14.3984375" style="1" customWidth="1"/>
    <col min="2" max="2" width="8.69921875" style="1" customWidth="1"/>
    <col min="3" max="3" width="9.59765625" style="1" customWidth="1"/>
    <col min="4" max="8" width="9" style="1"/>
    <col min="9" max="9" width="10.09765625" style="1" customWidth="1"/>
    <col min="10" max="16384" width="9" style="1"/>
  </cols>
  <sheetData>
    <row r="1" spans="1:13" ht="16.8" x14ac:dyDescent="0.3">
      <c r="A1" s="159" t="s">
        <v>62</v>
      </c>
    </row>
    <row r="2" spans="1:13" ht="16.8" x14ac:dyDescent="0.3">
      <c r="A2" s="160" t="s">
        <v>63</v>
      </c>
    </row>
    <row r="3" spans="1:13" x14ac:dyDescent="0.25">
      <c r="A3" s="2"/>
    </row>
    <row r="4" spans="1:13" x14ac:dyDescent="0.25">
      <c r="A4" s="1" t="s">
        <v>64</v>
      </c>
    </row>
    <row r="6" spans="1:13" x14ac:dyDescent="0.25">
      <c r="A6" s="320"/>
      <c r="B6" s="307" t="s">
        <v>65</v>
      </c>
      <c r="C6" s="308"/>
      <c r="D6" s="308"/>
      <c r="E6" s="308"/>
      <c r="F6" s="308"/>
      <c r="G6" s="309"/>
      <c r="H6" s="323" t="s">
        <v>66</v>
      </c>
      <c r="I6" s="323"/>
      <c r="J6" s="323"/>
      <c r="K6" s="323"/>
      <c r="L6" s="323"/>
      <c r="M6" s="323"/>
    </row>
    <row r="7" spans="1:13" ht="30" customHeight="1" x14ac:dyDescent="0.25">
      <c r="A7" s="321"/>
      <c r="B7" s="299" t="s">
        <v>67</v>
      </c>
      <c r="C7" s="299" t="s">
        <v>34</v>
      </c>
      <c r="D7" s="299" t="s">
        <v>35</v>
      </c>
      <c r="E7" s="299"/>
      <c r="F7" s="299" t="s">
        <v>36</v>
      </c>
      <c r="G7" s="299"/>
      <c r="H7" s="299" t="s">
        <v>69</v>
      </c>
      <c r="I7" s="299" t="s">
        <v>34</v>
      </c>
      <c r="J7" s="299" t="s">
        <v>70</v>
      </c>
      <c r="K7" s="299"/>
      <c r="L7" s="299" t="s">
        <v>36</v>
      </c>
      <c r="M7" s="299"/>
    </row>
    <row r="8" spans="1:13" ht="27.6" x14ac:dyDescent="0.25">
      <c r="A8" s="322"/>
      <c r="B8" s="299"/>
      <c r="C8" s="299"/>
      <c r="D8" s="133" t="s">
        <v>68</v>
      </c>
      <c r="E8" s="133" t="s">
        <v>39</v>
      </c>
      <c r="F8" s="133" t="s">
        <v>40</v>
      </c>
      <c r="G8" s="133" t="s">
        <v>41</v>
      </c>
      <c r="H8" s="299"/>
      <c r="I8" s="299"/>
      <c r="J8" s="133" t="s">
        <v>68</v>
      </c>
      <c r="K8" s="133" t="s">
        <v>39</v>
      </c>
      <c r="L8" s="133" t="s">
        <v>40</v>
      </c>
      <c r="M8" s="133" t="s">
        <v>41</v>
      </c>
    </row>
    <row r="9" spans="1:13" x14ac:dyDescent="0.25">
      <c r="A9" s="163"/>
      <c r="B9" s="124">
        <v>1</v>
      </c>
      <c r="C9" s="124">
        <v>2</v>
      </c>
      <c r="D9" s="124">
        <v>3</v>
      </c>
      <c r="E9" s="124">
        <v>4</v>
      </c>
      <c r="F9" s="124">
        <v>5</v>
      </c>
      <c r="G9" s="124">
        <v>6</v>
      </c>
      <c r="H9" s="124">
        <v>7</v>
      </c>
      <c r="I9" s="124">
        <v>8</v>
      </c>
      <c r="J9" s="124">
        <v>9</v>
      </c>
      <c r="K9" s="124">
        <v>10</v>
      </c>
      <c r="L9" s="124">
        <v>11</v>
      </c>
      <c r="M9" s="124">
        <v>12</v>
      </c>
    </row>
    <row r="10" spans="1:13" x14ac:dyDescent="0.25">
      <c r="A10" s="200"/>
      <c r="B10" s="317" t="s">
        <v>58</v>
      </c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</row>
    <row r="11" spans="1:13" x14ac:dyDescent="0.25">
      <c r="A11" s="11">
        <v>2013</v>
      </c>
      <c r="B11" s="12">
        <v>10765.109</v>
      </c>
      <c r="C11" s="12">
        <v>8414.5010000000002</v>
      </c>
      <c r="D11" s="12">
        <v>2166.645</v>
      </c>
      <c r="E11" s="12">
        <v>97.13</v>
      </c>
      <c r="F11" s="12">
        <v>86.730999999999995</v>
      </c>
      <c r="G11" s="12">
        <v>0.10199999999999999</v>
      </c>
      <c r="H11" s="12">
        <v>27412.735000000001</v>
      </c>
      <c r="I11" s="12">
        <v>12029.531999999999</v>
      </c>
      <c r="J11" s="12">
        <v>8483.8279999999995</v>
      </c>
      <c r="K11" s="12">
        <v>4971.8180000000002</v>
      </c>
      <c r="L11" s="12">
        <v>1217.2080000000001</v>
      </c>
      <c r="M11" s="13">
        <v>710.34900000000005</v>
      </c>
    </row>
    <row r="12" spans="1:13" x14ac:dyDescent="0.25">
      <c r="A12" s="11">
        <v>2014</v>
      </c>
      <c r="B12" s="12">
        <v>10756.472</v>
      </c>
      <c r="C12" s="12">
        <v>8827.2070000000003</v>
      </c>
      <c r="D12" s="12">
        <v>1793.203</v>
      </c>
      <c r="E12" s="12">
        <v>65.048000000000002</v>
      </c>
      <c r="F12" s="12">
        <v>70.947999999999993</v>
      </c>
      <c r="G12" s="12">
        <v>6.6000000000000003E-2</v>
      </c>
      <c r="H12" s="12">
        <v>28546.716</v>
      </c>
      <c r="I12" s="12">
        <v>13562.838</v>
      </c>
      <c r="J12" s="12">
        <v>7795.8940000000002</v>
      </c>
      <c r="K12" s="12">
        <v>4965.6729999999998</v>
      </c>
      <c r="L12" s="12">
        <v>1471.7660000000001</v>
      </c>
      <c r="M12" s="13">
        <v>750.54499999999996</v>
      </c>
    </row>
    <row r="13" spans="1:13" x14ac:dyDescent="0.25">
      <c r="A13" s="11">
        <v>2015</v>
      </c>
      <c r="B13" s="12">
        <v>12063.59</v>
      </c>
      <c r="C13" s="12">
        <v>10229.493</v>
      </c>
      <c r="D13" s="12">
        <v>1708.7180000000001</v>
      </c>
      <c r="E13" s="12">
        <v>66.108999999999995</v>
      </c>
      <c r="F13" s="12">
        <v>58.906999999999996</v>
      </c>
      <c r="G13" s="12">
        <v>0.36299999999999999</v>
      </c>
      <c r="H13" s="12">
        <v>31095.839</v>
      </c>
      <c r="I13" s="12">
        <v>15997.016</v>
      </c>
      <c r="J13" s="12">
        <v>7861.3339999999998</v>
      </c>
      <c r="K13" s="12">
        <v>4678.67</v>
      </c>
      <c r="L13" s="12">
        <v>1766.8910000000001</v>
      </c>
      <c r="M13" s="13">
        <v>791.928</v>
      </c>
    </row>
    <row r="14" spans="1:13" x14ac:dyDescent="0.25">
      <c r="A14" s="11">
        <v>2016</v>
      </c>
      <c r="B14" s="12">
        <v>11959.745000000001</v>
      </c>
      <c r="C14" s="12">
        <v>10713.665999999999</v>
      </c>
      <c r="D14" s="12">
        <v>1161.768</v>
      </c>
      <c r="E14" s="12">
        <v>58.470999999999997</v>
      </c>
      <c r="F14" s="12">
        <v>24.960999999999999</v>
      </c>
      <c r="G14" s="12">
        <v>0.879</v>
      </c>
      <c r="H14" s="12">
        <v>33734.94</v>
      </c>
      <c r="I14" s="12">
        <v>18756.922999999999</v>
      </c>
      <c r="J14" s="12">
        <v>7434.5150000000003</v>
      </c>
      <c r="K14" s="12">
        <v>4569.4769999999999</v>
      </c>
      <c r="L14" s="12">
        <v>2118.5940000000001</v>
      </c>
      <c r="M14" s="13">
        <v>855.43100000000004</v>
      </c>
    </row>
    <row r="15" spans="1:13" x14ac:dyDescent="0.25">
      <c r="A15" s="11">
        <v>2017</v>
      </c>
      <c r="B15" s="12">
        <v>12910.401</v>
      </c>
      <c r="C15" s="12">
        <v>11431.198</v>
      </c>
      <c r="D15" s="12">
        <v>1407.9369999999999</v>
      </c>
      <c r="E15" s="12">
        <v>53.287999999999997</v>
      </c>
      <c r="F15" s="12">
        <v>17.896999999999998</v>
      </c>
      <c r="G15" s="12">
        <v>8.1000000000000003E-2</v>
      </c>
      <c r="H15" s="12">
        <v>35287.790999999997</v>
      </c>
      <c r="I15" s="12">
        <v>20925.781999999999</v>
      </c>
      <c r="J15" s="12">
        <v>6491.2939999999999</v>
      </c>
      <c r="K15" s="12">
        <v>4550.0969999999998</v>
      </c>
      <c r="L15" s="12">
        <v>2405.19</v>
      </c>
      <c r="M15" s="13">
        <v>915.428</v>
      </c>
    </row>
    <row r="16" spans="1:13" x14ac:dyDescent="0.25">
      <c r="A16" s="11">
        <v>2018</v>
      </c>
      <c r="B16" s="12">
        <v>13948.821</v>
      </c>
      <c r="C16" s="12">
        <v>12550.32</v>
      </c>
      <c r="D16" s="12">
        <v>1315.18</v>
      </c>
      <c r="E16" s="12">
        <v>58.198999999999998</v>
      </c>
      <c r="F16" s="12">
        <v>25.042999999999999</v>
      </c>
      <c r="G16" s="12">
        <v>7.9000000000000001E-2</v>
      </c>
      <c r="H16" s="12">
        <v>37618.586000000003</v>
      </c>
      <c r="I16" s="12">
        <v>23242.917000000001</v>
      </c>
      <c r="J16" s="12">
        <v>6174.2640000000001</v>
      </c>
      <c r="K16" s="12">
        <v>4548.4219999999996</v>
      </c>
      <c r="L16" s="12">
        <v>2701.1819999999998</v>
      </c>
      <c r="M16" s="13">
        <v>951.80100000000004</v>
      </c>
    </row>
    <row r="17" spans="1:13" x14ac:dyDescent="0.25">
      <c r="A17" s="11">
        <v>2019</v>
      </c>
      <c r="B17" s="12">
        <v>14744.286</v>
      </c>
      <c r="C17" s="12">
        <v>13162.334999999999</v>
      </c>
      <c r="D17" s="12">
        <v>1499.2170000000001</v>
      </c>
      <c r="E17" s="12">
        <v>60.639000000000003</v>
      </c>
      <c r="F17" s="12">
        <v>22.032</v>
      </c>
      <c r="G17" s="12">
        <v>6.3E-2</v>
      </c>
      <c r="H17" s="12">
        <v>40252.711000000003</v>
      </c>
      <c r="I17" s="12">
        <v>27139.914000000001</v>
      </c>
      <c r="J17" s="12">
        <v>5980.9579999999996</v>
      </c>
      <c r="K17" s="12">
        <v>4484.4290000000001</v>
      </c>
      <c r="L17" s="12">
        <v>2517.1379999999999</v>
      </c>
      <c r="M17" s="13">
        <v>130.27199999999999</v>
      </c>
    </row>
    <row r="18" spans="1:13" x14ac:dyDescent="0.25">
      <c r="A18" s="14">
        <v>2020</v>
      </c>
      <c r="B18" s="201">
        <v>16386.845000000001</v>
      </c>
      <c r="C18" s="15">
        <v>14286.016</v>
      </c>
      <c r="D18" s="15">
        <v>1990.35</v>
      </c>
      <c r="E18" s="15">
        <v>67.302000000000007</v>
      </c>
      <c r="F18" s="15">
        <v>43.116999999999997</v>
      </c>
      <c r="G18" s="15">
        <v>0.06</v>
      </c>
      <c r="H18" s="15">
        <v>43548.286</v>
      </c>
      <c r="I18" s="15">
        <v>31257.653999999999</v>
      </c>
      <c r="J18" s="15">
        <v>5382.0649999999996</v>
      </c>
      <c r="K18" s="15">
        <v>4365.1750000000002</v>
      </c>
      <c r="L18" s="15">
        <v>2438.7570000000001</v>
      </c>
      <c r="M18" s="16">
        <v>104.63500000000001</v>
      </c>
    </row>
    <row r="19" spans="1:13" x14ac:dyDescent="0.25">
      <c r="A19" s="11" t="s">
        <v>450</v>
      </c>
      <c r="B19" s="12">
        <v>13998.148999999999</v>
      </c>
      <c r="C19" s="12">
        <v>12423.043</v>
      </c>
      <c r="D19" s="12">
        <v>1484.508</v>
      </c>
      <c r="E19" s="12">
        <v>64.882999999999996</v>
      </c>
      <c r="F19" s="12">
        <v>25.652000000000001</v>
      </c>
      <c r="G19" s="12">
        <v>6.3E-2</v>
      </c>
      <c r="H19" s="12">
        <v>40921.927000000003</v>
      </c>
      <c r="I19" s="12">
        <v>28100.648000000001</v>
      </c>
      <c r="J19" s="12">
        <v>5771.6809999999996</v>
      </c>
      <c r="K19" s="12">
        <v>4439.7070000000003</v>
      </c>
      <c r="L19" s="12">
        <v>2487.9650000000001</v>
      </c>
      <c r="M19" s="13">
        <v>121.926</v>
      </c>
    </row>
    <row r="20" spans="1:13" x14ac:dyDescent="0.25">
      <c r="A20" s="11" t="s">
        <v>451</v>
      </c>
      <c r="B20" s="12">
        <v>15265.888000000001</v>
      </c>
      <c r="C20" s="12">
        <v>13038.147000000001</v>
      </c>
      <c r="D20" s="12">
        <v>2130.8180000000002</v>
      </c>
      <c r="E20" s="12">
        <v>65.512</v>
      </c>
      <c r="F20" s="12">
        <v>31.347000000000001</v>
      </c>
      <c r="G20" s="12">
        <v>6.4000000000000001E-2</v>
      </c>
      <c r="H20" s="12">
        <v>41576.531999999999</v>
      </c>
      <c r="I20" s="12">
        <v>28998.249</v>
      </c>
      <c r="J20" s="12">
        <v>5619.366</v>
      </c>
      <c r="K20" s="12">
        <v>4376.7610000000004</v>
      </c>
      <c r="L20" s="12">
        <v>2468.1439999999998</v>
      </c>
      <c r="M20" s="13">
        <v>114.012</v>
      </c>
    </row>
    <row r="21" spans="1:13" x14ac:dyDescent="0.25">
      <c r="A21" s="11" t="s">
        <v>452</v>
      </c>
      <c r="B21" s="12">
        <v>15676.013999999999</v>
      </c>
      <c r="C21" s="12">
        <v>13779.313</v>
      </c>
      <c r="D21" s="12">
        <v>1805.165</v>
      </c>
      <c r="E21" s="12">
        <v>65.956000000000003</v>
      </c>
      <c r="F21" s="12">
        <v>25.52</v>
      </c>
      <c r="G21" s="12">
        <v>0.06</v>
      </c>
      <c r="H21" s="12">
        <v>42039.152999999998</v>
      </c>
      <c r="I21" s="12">
        <v>29723.275000000001</v>
      </c>
      <c r="J21" s="12">
        <v>5439.8649999999998</v>
      </c>
      <c r="K21" s="12">
        <v>4333.6499999999996</v>
      </c>
      <c r="L21" s="12">
        <v>2434.154</v>
      </c>
      <c r="M21" s="13">
        <v>108.209</v>
      </c>
    </row>
    <row r="22" spans="1:13" x14ac:dyDescent="0.25">
      <c r="A22" s="14" t="s">
        <v>453</v>
      </c>
      <c r="B22" s="201">
        <v>16386.845000000001</v>
      </c>
      <c r="C22" s="15">
        <v>14286.016</v>
      </c>
      <c r="D22" s="15">
        <v>1990.35</v>
      </c>
      <c r="E22" s="15">
        <v>67.302000000000007</v>
      </c>
      <c r="F22" s="15">
        <v>43.116999999999997</v>
      </c>
      <c r="G22" s="15">
        <v>0.06</v>
      </c>
      <c r="H22" s="15">
        <v>43548.286</v>
      </c>
      <c r="I22" s="15">
        <v>31257.653999999999</v>
      </c>
      <c r="J22" s="15">
        <v>5382.0649999999996</v>
      </c>
      <c r="K22" s="15">
        <v>4365.1750000000002</v>
      </c>
      <c r="L22" s="15">
        <v>2438.7570000000001</v>
      </c>
      <c r="M22" s="16">
        <v>104.63500000000001</v>
      </c>
    </row>
    <row r="23" spans="1:13" x14ac:dyDescent="0.25">
      <c r="A23" s="22">
        <v>43862</v>
      </c>
      <c r="B23" s="12">
        <v>14366.200999999999</v>
      </c>
      <c r="C23" s="12">
        <v>12751.749</v>
      </c>
      <c r="D23" s="12">
        <v>1526.4839999999999</v>
      </c>
      <c r="E23" s="12">
        <v>64.343999999999994</v>
      </c>
      <c r="F23" s="12">
        <v>23.561</v>
      </c>
      <c r="G23" s="12">
        <v>6.3E-2</v>
      </c>
      <c r="H23" s="12">
        <v>40883.485000000001</v>
      </c>
      <c r="I23" s="12">
        <v>27863.221000000001</v>
      </c>
      <c r="J23" s="12">
        <v>5900.643</v>
      </c>
      <c r="K23" s="12">
        <v>4488.0720000000001</v>
      </c>
      <c r="L23" s="12">
        <v>2507.2240000000002</v>
      </c>
      <c r="M23" s="13">
        <v>124.325</v>
      </c>
    </row>
    <row r="24" spans="1:13" x14ac:dyDescent="0.25">
      <c r="A24" s="22">
        <v>43891</v>
      </c>
      <c r="B24" s="12">
        <v>13998.148999999999</v>
      </c>
      <c r="C24" s="12">
        <v>12423.043</v>
      </c>
      <c r="D24" s="12">
        <v>1484.508</v>
      </c>
      <c r="E24" s="12">
        <v>64.882999999999996</v>
      </c>
      <c r="F24" s="12">
        <v>25.652000000000001</v>
      </c>
      <c r="G24" s="12">
        <v>6.3E-2</v>
      </c>
      <c r="H24" s="12">
        <v>40921.927000000003</v>
      </c>
      <c r="I24" s="12">
        <v>28100.648000000001</v>
      </c>
      <c r="J24" s="12">
        <v>5771.6809999999996</v>
      </c>
      <c r="K24" s="12">
        <v>4439.7070000000003</v>
      </c>
      <c r="L24" s="12">
        <v>2487.9650000000001</v>
      </c>
      <c r="M24" s="13">
        <v>121.926</v>
      </c>
    </row>
    <row r="25" spans="1:13" x14ac:dyDescent="0.25">
      <c r="A25" s="22">
        <v>43922</v>
      </c>
      <c r="B25" s="12">
        <v>14358.662</v>
      </c>
      <c r="C25" s="12">
        <v>12443.328</v>
      </c>
      <c r="D25" s="12">
        <v>1824.519</v>
      </c>
      <c r="E25" s="12">
        <v>64.655000000000001</v>
      </c>
      <c r="F25" s="12">
        <v>26.097000000000001</v>
      </c>
      <c r="G25" s="12">
        <v>6.3E-2</v>
      </c>
      <c r="H25" s="12">
        <v>41379.504000000001</v>
      </c>
      <c r="I25" s="12">
        <v>28659.164000000001</v>
      </c>
      <c r="J25" s="12">
        <v>5711.973</v>
      </c>
      <c r="K25" s="12">
        <v>4408.5720000000001</v>
      </c>
      <c r="L25" s="12">
        <v>2479.4549999999999</v>
      </c>
      <c r="M25" s="13">
        <v>120.34</v>
      </c>
    </row>
    <row r="26" spans="1:13" x14ac:dyDescent="0.25">
      <c r="A26" s="22">
        <v>43952</v>
      </c>
      <c r="B26" s="12">
        <v>14704.177</v>
      </c>
      <c r="C26" s="12">
        <v>12743.691999999999</v>
      </c>
      <c r="D26" s="12">
        <v>1868.866</v>
      </c>
      <c r="E26" s="12">
        <v>64.853999999999999</v>
      </c>
      <c r="F26" s="12">
        <v>26.701000000000001</v>
      </c>
      <c r="G26" s="12">
        <v>6.4000000000000001E-2</v>
      </c>
      <c r="H26" s="12">
        <v>41449.858</v>
      </c>
      <c r="I26" s="12">
        <v>28807.881000000001</v>
      </c>
      <c r="J26" s="12">
        <v>5650.0550000000003</v>
      </c>
      <c r="K26" s="12">
        <v>4396.5910000000003</v>
      </c>
      <c r="L26" s="12">
        <v>2479.4079999999999</v>
      </c>
      <c r="M26" s="13">
        <v>115.923</v>
      </c>
    </row>
    <row r="27" spans="1:13" x14ac:dyDescent="0.25">
      <c r="A27" s="22">
        <v>43983</v>
      </c>
      <c r="B27" s="12">
        <v>15265.888000000001</v>
      </c>
      <c r="C27" s="12">
        <v>13038.147000000001</v>
      </c>
      <c r="D27" s="12">
        <v>2130.8180000000002</v>
      </c>
      <c r="E27" s="12">
        <v>65.512</v>
      </c>
      <c r="F27" s="12">
        <v>31.347000000000001</v>
      </c>
      <c r="G27" s="12">
        <v>6.4000000000000001E-2</v>
      </c>
      <c r="H27" s="12">
        <v>41576.531999999999</v>
      </c>
      <c r="I27" s="12">
        <v>28998.249</v>
      </c>
      <c r="J27" s="12">
        <v>5619.366</v>
      </c>
      <c r="K27" s="12">
        <v>4376.7610000000004</v>
      </c>
      <c r="L27" s="12">
        <v>2468.1439999999998</v>
      </c>
      <c r="M27" s="13">
        <v>114.012</v>
      </c>
    </row>
    <row r="28" spans="1:13" x14ac:dyDescent="0.25">
      <c r="A28" s="22">
        <v>44013</v>
      </c>
      <c r="B28" s="12">
        <v>15004.615</v>
      </c>
      <c r="C28" s="12">
        <v>13239.757</v>
      </c>
      <c r="D28" s="12">
        <v>1676.4490000000001</v>
      </c>
      <c r="E28" s="12">
        <v>65.459999999999994</v>
      </c>
      <c r="F28" s="12">
        <v>22.884</v>
      </c>
      <c r="G28" s="12">
        <v>6.5000000000000002E-2</v>
      </c>
      <c r="H28" s="12">
        <v>41779.057000000001</v>
      </c>
      <c r="I28" s="12">
        <v>29314.003000000001</v>
      </c>
      <c r="J28" s="12">
        <v>5534.5590000000002</v>
      </c>
      <c r="K28" s="12">
        <v>4360.4520000000002</v>
      </c>
      <c r="L28" s="12">
        <v>2458.607</v>
      </c>
      <c r="M28" s="13">
        <v>111.43600000000001</v>
      </c>
    </row>
    <row r="29" spans="1:13" x14ac:dyDescent="0.25">
      <c r="A29" s="22">
        <v>44044</v>
      </c>
      <c r="B29" s="12">
        <v>15225.633</v>
      </c>
      <c r="C29" s="12">
        <v>13521.209000000001</v>
      </c>
      <c r="D29" s="12">
        <v>1615.7550000000001</v>
      </c>
      <c r="E29" s="12">
        <v>65.733999999999995</v>
      </c>
      <c r="F29" s="12">
        <v>22.875</v>
      </c>
      <c r="G29" s="12">
        <v>0.06</v>
      </c>
      <c r="H29" s="12">
        <v>41938.165000000001</v>
      </c>
      <c r="I29" s="12">
        <v>29563.710999999999</v>
      </c>
      <c r="J29" s="12">
        <v>5478.2910000000002</v>
      </c>
      <c r="K29" s="12">
        <v>4342.8990000000003</v>
      </c>
      <c r="L29" s="12">
        <v>2443.636</v>
      </c>
      <c r="M29" s="13">
        <v>109.628</v>
      </c>
    </row>
    <row r="30" spans="1:13" x14ac:dyDescent="0.25">
      <c r="A30" s="22">
        <v>44075</v>
      </c>
      <c r="B30" s="12">
        <v>15676.013999999999</v>
      </c>
      <c r="C30" s="12">
        <v>13779.313</v>
      </c>
      <c r="D30" s="12">
        <v>1805.165</v>
      </c>
      <c r="E30" s="12">
        <v>65.956000000000003</v>
      </c>
      <c r="F30" s="12">
        <v>25.52</v>
      </c>
      <c r="G30" s="12">
        <v>0.06</v>
      </c>
      <c r="H30" s="12">
        <v>42039.152999999998</v>
      </c>
      <c r="I30" s="12">
        <v>29723.275000000001</v>
      </c>
      <c r="J30" s="12">
        <v>5439.8649999999998</v>
      </c>
      <c r="K30" s="12">
        <v>4333.6499999999996</v>
      </c>
      <c r="L30" s="12">
        <v>2434.154</v>
      </c>
      <c r="M30" s="13">
        <v>108.209</v>
      </c>
    </row>
    <row r="31" spans="1:13" x14ac:dyDescent="0.25">
      <c r="A31" s="22">
        <v>44105</v>
      </c>
      <c r="B31" s="12">
        <v>15785.151</v>
      </c>
      <c r="C31" s="12">
        <v>13938.459000000001</v>
      </c>
      <c r="D31" s="12">
        <v>1760.261</v>
      </c>
      <c r="E31" s="12">
        <v>66.328000000000003</v>
      </c>
      <c r="F31" s="12">
        <v>20.042999999999999</v>
      </c>
      <c r="G31" s="12">
        <v>0.06</v>
      </c>
      <c r="H31" s="12">
        <v>42382.095000000001</v>
      </c>
      <c r="I31" s="12">
        <v>30108.805</v>
      </c>
      <c r="J31" s="12">
        <v>5410.1170000000002</v>
      </c>
      <c r="K31" s="12">
        <v>4326.585</v>
      </c>
      <c r="L31" s="12">
        <v>2429.7530000000002</v>
      </c>
      <c r="M31" s="13">
        <v>106.83499999999999</v>
      </c>
    </row>
    <row r="32" spans="1:13" x14ac:dyDescent="0.25">
      <c r="A32" s="22">
        <v>44136</v>
      </c>
      <c r="B32" s="12">
        <v>15510.361000000001</v>
      </c>
      <c r="C32" s="12">
        <v>13570.928</v>
      </c>
      <c r="D32" s="12">
        <v>1831.2560000000001</v>
      </c>
      <c r="E32" s="12">
        <v>66.557000000000002</v>
      </c>
      <c r="F32" s="12">
        <v>41.56</v>
      </c>
      <c r="G32" s="12">
        <v>0.06</v>
      </c>
      <c r="H32" s="12">
        <v>42568.928</v>
      </c>
      <c r="I32" s="12">
        <v>30347.871999999999</v>
      </c>
      <c r="J32" s="12">
        <v>5361.97</v>
      </c>
      <c r="K32" s="12">
        <v>4319.9399999999996</v>
      </c>
      <c r="L32" s="12">
        <v>2433.393</v>
      </c>
      <c r="M32" s="13">
        <v>105.753</v>
      </c>
    </row>
    <row r="33" spans="1:13" x14ac:dyDescent="0.25">
      <c r="A33" s="22">
        <v>44166</v>
      </c>
      <c r="B33" s="12">
        <v>16386.845000000001</v>
      </c>
      <c r="C33" s="12">
        <v>14286.016</v>
      </c>
      <c r="D33" s="12">
        <v>1990.35</v>
      </c>
      <c r="E33" s="12">
        <v>67.302000000000007</v>
      </c>
      <c r="F33" s="12">
        <v>43.116999999999997</v>
      </c>
      <c r="G33" s="12">
        <v>0.06</v>
      </c>
      <c r="H33" s="12">
        <v>43548.286</v>
      </c>
      <c r="I33" s="12">
        <v>31257.653999999999</v>
      </c>
      <c r="J33" s="12">
        <v>5382.0649999999996</v>
      </c>
      <c r="K33" s="12">
        <v>4365.1750000000002</v>
      </c>
      <c r="L33" s="12">
        <v>2438.7570000000001</v>
      </c>
      <c r="M33" s="13">
        <v>104.63500000000001</v>
      </c>
    </row>
    <row r="34" spans="1:13" x14ac:dyDescent="0.25">
      <c r="A34" s="23">
        <v>44224</v>
      </c>
      <c r="B34" s="15">
        <v>15711.406999999999</v>
      </c>
      <c r="C34" s="15">
        <v>13674.722</v>
      </c>
      <c r="D34" s="15">
        <v>1926.2470000000001</v>
      </c>
      <c r="E34" s="15">
        <v>66.346999999999994</v>
      </c>
      <c r="F34" s="15">
        <v>44.030999999999999</v>
      </c>
      <c r="G34" s="15">
        <v>0.06</v>
      </c>
      <c r="H34" s="15">
        <v>44109.302000000003</v>
      </c>
      <c r="I34" s="15">
        <v>31835.345000000001</v>
      </c>
      <c r="J34" s="15">
        <v>5353.3</v>
      </c>
      <c r="K34" s="15">
        <v>4371.098</v>
      </c>
      <c r="L34" s="15">
        <v>2445.752</v>
      </c>
      <c r="M34" s="16">
        <v>103.807</v>
      </c>
    </row>
    <row r="35" spans="1:13" x14ac:dyDescent="0.25">
      <c r="A35" s="95"/>
      <c r="B35" s="318" t="s">
        <v>71</v>
      </c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9"/>
    </row>
    <row r="36" spans="1:13" x14ac:dyDescent="0.25">
      <c r="A36" s="11">
        <v>2013</v>
      </c>
      <c r="B36" s="12">
        <v>11.139641079892627</v>
      </c>
      <c r="C36" s="12">
        <v>14.045676545112372</v>
      </c>
      <c r="D36" s="12">
        <v>0.89634101193212246</v>
      </c>
      <c r="E36" s="12">
        <v>15.205788162732773</v>
      </c>
      <c r="F36" s="12">
        <v>13.863543868401337</v>
      </c>
      <c r="G36" s="12">
        <v>112.5</v>
      </c>
      <c r="H36" s="12">
        <v>2.6840298363051858</v>
      </c>
      <c r="I36" s="12">
        <v>8.9364509025233474</v>
      </c>
      <c r="J36" s="12">
        <v>-3.5423220053143751</v>
      </c>
      <c r="K36" s="12">
        <v>-8.152757236190908</v>
      </c>
      <c r="L36" s="12">
        <v>63.922478052012593</v>
      </c>
      <c r="M36" s="13">
        <v>1.1292437398297608</v>
      </c>
    </row>
    <row r="37" spans="1:13" x14ac:dyDescent="0.25">
      <c r="A37" s="11">
        <v>2014</v>
      </c>
      <c r="B37" s="12">
        <v>-8.0231421716220552E-2</v>
      </c>
      <c r="C37" s="12">
        <v>4.9046996369719267</v>
      </c>
      <c r="D37" s="12">
        <v>-17.235956974954377</v>
      </c>
      <c r="E37" s="12">
        <v>-33.029959847626884</v>
      </c>
      <c r="F37" s="12">
        <v>-18.197645593847639</v>
      </c>
      <c r="G37" s="12">
        <v>-35.294117647058826</v>
      </c>
      <c r="H37" s="12">
        <v>4.136694131395501</v>
      </c>
      <c r="I37" s="12">
        <v>12.746181646966818</v>
      </c>
      <c r="J37" s="12">
        <v>-8.108768824639057</v>
      </c>
      <c r="K37" s="12">
        <v>-0.1235966401022921</v>
      </c>
      <c r="L37" s="12">
        <v>20.913270369567073</v>
      </c>
      <c r="M37" s="13">
        <v>5.6586269566086429</v>
      </c>
    </row>
    <row r="38" spans="1:13" x14ac:dyDescent="0.25">
      <c r="A38" s="11">
        <v>2015</v>
      </c>
      <c r="B38" s="12">
        <v>12.151921187541802</v>
      </c>
      <c r="C38" s="12">
        <v>15.885953507151257</v>
      </c>
      <c r="D38" s="12">
        <v>-4.7114018881297852</v>
      </c>
      <c r="E38" s="12">
        <v>1.6311031853400522</v>
      </c>
      <c r="F38" s="12">
        <v>-16.971584822687035</v>
      </c>
      <c r="G38" s="12">
        <v>450</v>
      </c>
      <c r="H38" s="12">
        <v>8.9296541150302602</v>
      </c>
      <c r="I38" s="12">
        <v>17.947408941992819</v>
      </c>
      <c r="J38" s="12">
        <v>0.83941623629053197</v>
      </c>
      <c r="K38" s="12">
        <v>-5.7797402285651884</v>
      </c>
      <c r="L38" s="12">
        <v>20.052440401531229</v>
      </c>
      <c r="M38" s="13">
        <v>5.5137266919371939</v>
      </c>
    </row>
    <row r="39" spans="1:13" x14ac:dyDescent="0.25">
      <c r="A39" s="11">
        <v>2016</v>
      </c>
      <c r="B39" s="12">
        <v>-0.86081340629115743</v>
      </c>
      <c r="C39" s="12">
        <v>4.7331084737044051</v>
      </c>
      <c r="D39" s="12">
        <v>-32.009377790835003</v>
      </c>
      <c r="E39" s="12">
        <v>-11.553646250888676</v>
      </c>
      <c r="F39" s="12">
        <v>-57.626428098528187</v>
      </c>
      <c r="G39" s="12">
        <v>142.14876033057854</v>
      </c>
      <c r="H39" s="12">
        <v>8.4869908157165383</v>
      </c>
      <c r="I39" s="12">
        <v>17.252636366682367</v>
      </c>
      <c r="J39" s="12">
        <v>-5.4293457064666057</v>
      </c>
      <c r="K39" s="12">
        <v>-2.3338470120782233</v>
      </c>
      <c r="L39" s="12">
        <v>19.905189397648186</v>
      </c>
      <c r="M39" s="13">
        <v>8.0187845359679102</v>
      </c>
    </row>
    <row r="40" spans="1:13" x14ac:dyDescent="0.25">
      <c r="A40" s="11">
        <v>2017</v>
      </c>
      <c r="B40" s="12">
        <v>7.9487982394273331</v>
      </c>
      <c r="C40" s="12">
        <v>6.6973527082139839</v>
      </c>
      <c r="D40" s="12">
        <v>21.189170299061416</v>
      </c>
      <c r="E40" s="12">
        <v>-8.864223290178046</v>
      </c>
      <c r="F40" s="12">
        <v>-28.30014823124074</v>
      </c>
      <c r="G40" s="12">
        <v>-90.784982935153579</v>
      </c>
      <c r="H40" s="12">
        <v>4.6030940028350358</v>
      </c>
      <c r="I40" s="12">
        <v>11.562978639940042</v>
      </c>
      <c r="J40" s="12">
        <v>-12.687054905397332</v>
      </c>
      <c r="K40" s="12">
        <v>-0.42411855886351191</v>
      </c>
      <c r="L40" s="12">
        <v>13.527650885445723</v>
      </c>
      <c r="M40" s="13">
        <v>7.0136574428562852</v>
      </c>
    </row>
    <row r="41" spans="1:13" x14ac:dyDescent="0.25">
      <c r="A41" s="11">
        <v>2018</v>
      </c>
      <c r="B41" s="12">
        <v>8.0432823116803149</v>
      </c>
      <c r="C41" s="12">
        <v>9.7900674977373257</v>
      </c>
      <c r="D41" s="12">
        <v>-6.5881498959115277</v>
      </c>
      <c r="E41" s="12">
        <v>9.2159585647800526</v>
      </c>
      <c r="F41" s="12">
        <v>39.928479633458124</v>
      </c>
      <c r="G41" s="12">
        <v>-2.4691358024691397</v>
      </c>
      <c r="H41" s="12">
        <v>6.6051031644344391</v>
      </c>
      <c r="I41" s="12">
        <v>11.073110672757664</v>
      </c>
      <c r="J41" s="12">
        <v>-4.8839260708265471</v>
      </c>
      <c r="K41" s="12">
        <v>-3.6812402021325852E-2</v>
      </c>
      <c r="L41" s="12">
        <v>12.306387437167118</v>
      </c>
      <c r="M41" s="13">
        <v>3.973332692467352</v>
      </c>
    </row>
    <row r="42" spans="1:13" x14ac:dyDescent="0.25">
      <c r="A42" s="11">
        <v>2019</v>
      </c>
      <c r="B42" s="12">
        <v>5.7027400380290203</v>
      </c>
      <c r="C42" s="12">
        <v>4.8764892050561173</v>
      </c>
      <c r="D42" s="12">
        <v>13.99329369363889</v>
      </c>
      <c r="E42" s="12">
        <v>4.1925118988298777</v>
      </c>
      <c r="F42" s="12">
        <v>-12.023319889789562</v>
      </c>
      <c r="G42" s="12">
        <v>-20.25316455696202</v>
      </c>
      <c r="H42" s="12">
        <v>7.0021903534598522</v>
      </c>
      <c r="I42" s="12">
        <v>16.766385217483688</v>
      </c>
      <c r="J42" s="12">
        <v>-3.1308347035371469</v>
      </c>
      <c r="K42" s="12">
        <v>-1.4069275014499425</v>
      </c>
      <c r="L42" s="12">
        <v>-6.8134616623389235</v>
      </c>
      <c r="M42" s="13">
        <v>-86.313105365512328</v>
      </c>
    </row>
    <row r="43" spans="1:13" x14ac:dyDescent="0.25">
      <c r="A43" s="14">
        <v>2020</v>
      </c>
      <c r="B43" s="201">
        <v>11.140308862701119</v>
      </c>
      <c r="C43" s="15">
        <v>8.5370946720319836</v>
      </c>
      <c r="D43" s="15">
        <v>32.759300354785182</v>
      </c>
      <c r="E43" s="15">
        <v>10.98797803393856</v>
      </c>
      <c r="F43" s="15">
        <v>95.701706608569339</v>
      </c>
      <c r="G43" s="15">
        <v>-4.7619047619047734</v>
      </c>
      <c r="H43" s="15">
        <v>8.1872125333371883</v>
      </c>
      <c r="I43" s="15">
        <v>15.172266205412427</v>
      </c>
      <c r="J43" s="15">
        <v>-10.013328968369279</v>
      </c>
      <c r="K43" s="15">
        <v>-2.6592906254062569</v>
      </c>
      <c r="L43" s="15">
        <v>-3.1138936363441161</v>
      </c>
      <c r="M43" s="16">
        <v>-19.679593465978868</v>
      </c>
    </row>
    <row r="44" spans="1:13" x14ac:dyDescent="0.25">
      <c r="A44" s="11" t="s">
        <v>450</v>
      </c>
      <c r="B44" s="12">
        <v>-5.060516324764734</v>
      </c>
      <c r="C44" s="12">
        <v>-5.616723780393059</v>
      </c>
      <c r="D44" s="12">
        <v>-0.98111214053736262</v>
      </c>
      <c r="E44" s="12">
        <v>6.9987961542901331</v>
      </c>
      <c r="F44" s="12">
        <v>16.430646332607111</v>
      </c>
      <c r="G44" s="12">
        <v>0</v>
      </c>
      <c r="H44" s="12">
        <v>1.662536468661699</v>
      </c>
      <c r="I44" s="12">
        <v>3.5399301560056387</v>
      </c>
      <c r="J44" s="12">
        <v>-3.4990548336905221</v>
      </c>
      <c r="K44" s="12">
        <v>-0.99727300844767797</v>
      </c>
      <c r="L44" s="12">
        <v>-1.1589749946168837</v>
      </c>
      <c r="M44" s="13">
        <v>-6.4065954310980118</v>
      </c>
    </row>
    <row r="45" spans="1:13" x14ac:dyDescent="0.25">
      <c r="A45" s="11" t="s">
        <v>451</v>
      </c>
      <c r="B45" s="12">
        <v>9.0564759669296393</v>
      </c>
      <c r="C45" s="12">
        <v>4.9513150682968927</v>
      </c>
      <c r="D45" s="12">
        <v>43.536983296822939</v>
      </c>
      <c r="E45" s="12">
        <v>0.96943729482299545</v>
      </c>
      <c r="F45" s="12">
        <v>22.200997972867611</v>
      </c>
      <c r="G45" s="12">
        <v>1.5873015873015817</v>
      </c>
      <c r="H45" s="12">
        <v>1.5996436335952637</v>
      </c>
      <c r="I45" s="12">
        <v>3.1942359478685205</v>
      </c>
      <c r="J45" s="12">
        <v>-2.6390058632831455</v>
      </c>
      <c r="K45" s="12">
        <v>-1.4177962644832149</v>
      </c>
      <c r="L45" s="12">
        <v>-0.79667519438578438</v>
      </c>
      <c r="M45" s="13">
        <v>-6.4908223020520666</v>
      </c>
    </row>
    <row r="46" spans="1:13" x14ac:dyDescent="0.25">
      <c r="A46" s="11" t="s">
        <v>452</v>
      </c>
      <c r="B46" s="12">
        <v>2.6865518730387521</v>
      </c>
      <c r="C46" s="12">
        <v>5.6845961316435307</v>
      </c>
      <c r="D46" s="12">
        <v>-15.283003991894205</v>
      </c>
      <c r="E46" s="12">
        <v>0.67773842960068009</v>
      </c>
      <c r="F46" s="12">
        <v>-18.588700673110665</v>
      </c>
      <c r="G46" s="12">
        <v>-6.25</v>
      </c>
      <c r="H46" s="12">
        <v>1.1126974226710331</v>
      </c>
      <c r="I46" s="12">
        <v>2.5002406179766297</v>
      </c>
      <c r="J46" s="12">
        <v>-3.1943283281423618</v>
      </c>
      <c r="K46" s="12">
        <v>-0.98499781002436748</v>
      </c>
      <c r="L46" s="12">
        <v>-1.3771481728780799</v>
      </c>
      <c r="M46" s="13">
        <v>-5.0898151071816926</v>
      </c>
    </row>
    <row r="47" spans="1:13" x14ac:dyDescent="0.25">
      <c r="A47" s="14" t="s">
        <v>453</v>
      </c>
      <c r="B47" s="201">
        <v>4.5345136844098448</v>
      </c>
      <c r="C47" s="15">
        <v>3.677273315440317</v>
      </c>
      <c r="D47" s="15">
        <v>10.258619018206076</v>
      </c>
      <c r="E47" s="15">
        <v>2.0407544423555208</v>
      </c>
      <c r="F47" s="15">
        <v>68.953761755485885</v>
      </c>
      <c r="G47" s="15">
        <v>0</v>
      </c>
      <c r="H47" s="15">
        <v>3.5898273212117431</v>
      </c>
      <c r="I47" s="15">
        <v>5.1622137870069622</v>
      </c>
      <c r="J47" s="15">
        <v>-1.0625263678418548</v>
      </c>
      <c r="K47" s="15">
        <v>0.72744684042321239</v>
      </c>
      <c r="L47" s="15">
        <v>0.18910060743897361</v>
      </c>
      <c r="M47" s="16">
        <v>-3.3028675988134069</v>
      </c>
    </row>
    <row r="48" spans="1:13" x14ac:dyDescent="0.25">
      <c r="A48" s="22">
        <v>43862</v>
      </c>
      <c r="B48" s="12">
        <v>157.02799999999843</v>
      </c>
      <c r="C48" s="12">
        <v>171.42399999999907</v>
      </c>
      <c r="D48" s="12">
        <v>-18.109000000000151</v>
      </c>
      <c r="E48" s="12">
        <v>3.6049999999999969</v>
      </c>
      <c r="F48" s="12">
        <v>0.10800000000000054</v>
      </c>
      <c r="G48" s="12">
        <v>0</v>
      </c>
      <c r="H48" s="12">
        <v>265.69900000000052</v>
      </c>
      <c r="I48" s="12">
        <v>372.84300000000076</v>
      </c>
      <c r="J48" s="12">
        <v>-92.677999999999884</v>
      </c>
      <c r="K48" s="12">
        <v>2.5889999999999418</v>
      </c>
      <c r="L48" s="12">
        <v>-13.547000000000025</v>
      </c>
      <c r="M48" s="13">
        <v>-3.5079999999999956</v>
      </c>
    </row>
    <row r="49" spans="1:13" x14ac:dyDescent="0.25">
      <c r="A49" s="22">
        <v>43891</v>
      </c>
      <c r="B49" s="12">
        <v>-368.05199999999968</v>
      </c>
      <c r="C49" s="12">
        <v>-328.70600000000013</v>
      </c>
      <c r="D49" s="12">
        <v>-41.975999999999885</v>
      </c>
      <c r="E49" s="12">
        <v>0.53900000000000148</v>
      </c>
      <c r="F49" s="12">
        <v>2.0910000000000011</v>
      </c>
      <c r="G49" s="12">
        <v>0</v>
      </c>
      <c r="H49" s="12">
        <v>38.442000000002736</v>
      </c>
      <c r="I49" s="12">
        <v>237.42699999999968</v>
      </c>
      <c r="J49" s="12">
        <v>-128.96200000000044</v>
      </c>
      <c r="K49" s="12">
        <v>-48.364999999999782</v>
      </c>
      <c r="L49" s="12">
        <v>-19.259000000000015</v>
      </c>
      <c r="M49" s="13">
        <v>-2.3990000000000009</v>
      </c>
    </row>
    <row r="50" spans="1:13" x14ac:dyDescent="0.25">
      <c r="A50" s="22">
        <v>43922</v>
      </c>
      <c r="B50" s="12">
        <v>360.51300000000083</v>
      </c>
      <c r="C50" s="12">
        <v>20.284999999999854</v>
      </c>
      <c r="D50" s="12">
        <v>340.01099999999997</v>
      </c>
      <c r="E50" s="12">
        <v>-0.22799999999999443</v>
      </c>
      <c r="F50" s="12">
        <v>0.44500000000000028</v>
      </c>
      <c r="G50" s="12">
        <v>0</v>
      </c>
      <c r="H50" s="12">
        <v>457.5769999999975</v>
      </c>
      <c r="I50" s="12">
        <v>558.51599999999962</v>
      </c>
      <c r="J50" s="12">
        <v>-59.707999999999629</v>
      </c>
      <c r="K50" s="12">
        <v>-31.135000000000218</v>
      </c>
      <c r="L50" s="12">
        <v>-8.5100000000002183</v>
      </c>
      <c r="M50" s="13">
        <v>-1.5859999999999985</v>
      </c>
    </row>
    <row r="51" spans="1:13" x14ac:dyDescent="0.25">
      <c r="A51" s="22">
        <v>43952</v>
      </c>
      <c r="B51" s="12">
        <v>345.51499999999942</v>
      </c>
      <c r="C51" s="12">
        <v>300.36399999999958</v>
      </c>
      <c r="D51" s="12">
        <v>44.34699999999998</v>
      </c>
      <c r="E51" s="12">
        <v>0.19899999999999807</v>
      </c>
      <c r="F51" s="12">
        <v>0.6039999999999992</v>
      </c>
      <c r="G51" s="12">
        <v>1.0000000000000009E-3</v>
      </c>
      <c r="H51" s="12">
        <v>70.35399999999936</v>
      </c>
      <c r="I51" s="12">
        <v>148.71700000000055</v>
      </c>
      <c r="J51" s="12">
        <v>-61.917999999999665</v>
      </c>
      <c r="K51" s="12">
        <v>-11.980999999999767</v>
      </c>
      <c r="L51" s="12">
        <v>-4.7000000000025466E-2</v>
      </c>
      <c r="M51" s="13">
        <v>-4.4170000000000016</v>
      </c>
    </row>
    <row r="52" spans="1:13" x14ac:dyDescent="0.25">
      <c r="A52" s="22">
        <v>43983</v>
      </c>
      <c r="B52" s="12">
        <v>561.71100000000115</v>
      </c>
      <c r="C52" s="12">
        <v>294.45500000000175</v>
      </c>
      <c r="D52" s="12">
        <v>261.95200000000023</v>
      </c>
      <c r="E52" s="12">
        <v>0.65800000000000125</v>
      </c>
      <c r="F52" s="12">
        <v>4.6460000000000008</v>
      </c>
      <c r="G52" s="12">
        <v>0</v>
      </c>
      <c r="H52" s="12">
        <v>126.67399999999907</v>
      </c>
      <c r="I52" s="12">
        <v>190.36799999999857</v>
      </c>
      <c r="J52" s="12">
        <v>-30.689000000000306</v>
      </c>
      <c r="K52" s="12">
        <v>-19.829999999999927</v>
      </c>
      <c r="L52" s="12">
        <v>-11.264000000000124</v>
      </c>
      <c r="M52" s="13">
        <v>-1.9110000000000014</v>
      </c>
    </row>
    <row r="53" spans="1:13" x14ac:dyDescent="0.25">
      <c r="A53" s="22">
        <v>44013</v>
      </c>
      <c r="B53" s="12">
        <v>-261.27300000000105</v>
      </c>
      <c r="C53" s="12">
        <v>201.60999999999876</v>
      </c>
      <c r="D53" s="12">
        <v>-454.36900000000014</v>
      </c>
      <c r="E53" s="12">
        <v>-5.2000000000006708E-2</v>
      </c>
      <c r="F53" s="12">
        <v>-8.463000000000001</v>
      </c>
      <c r="G53" s="12">
        <v>1.0000000000000009E-3</v>
      </c>
      <c r="H53" s="12">
        <v>202.52500000000146</v>
      </c>
      <c r="I53" s="12">
        <v>315.75400000000081</v>
      </c>
      <c r="J53" s="12">
        <v>-84.806999999999789</v>
      </c>
      <c r="K53" s="12">
        <v>-16.309000000000196</v>
      </c>
      <c r="L53" s="12">
        <v>-9.5369999999998072</v>
      </c>
      <c r="M53" s="13">
        <v>-2.5759999999999934</v>
      </c>
    </row>
    <row r="54" spans="1:13" x14ac:dyDescent="0.25">
      <c r="A54" s="22">
        <v>44044</v>
      </c>
      <c r="B54" s="12">
        <v>221.01800000000003</v>
      </c>
      <c r="C54" s="12">
        <v>281.45200000000114</v>
      </c>
      <c r="D54" s="12">
        <v>-60.69399999999996</v>
      </c>
      <c r="E54" s="12">
        <v>0.27400000000000091</v>
      </c>
      <c r="F54" s="12">
        <v>-9.0000000000003411E-3</v>
      </c>
      <c r="G54" s="12">
        <v>-5.0000000000000044E-3</v>
      </c>
      <c r="H54" s="12">
        <v>159.10800000000017</v>
      </c>
      <c r="I54" s="12">
        <v>249.70799999999872</v>
      </c>
      <c r="J54" s="12">
        <v>-56.268000000000029</v>
      </c>
      <c r="K54" s="12">
        <v>-17.552999999999884</v>
      </c>
      <c r="L54" s="12">
        <v>-14.971000000000004</v>
      </c>
      <c r="M54" s="13">
        <v>-1.8080000000000069</v>
      </c>
    </row>
    <row r="55" spans="1:13" x14ac:dyDescent="0.25">
      <c r="A55" s="22">
        <v>44075</v>
      </c>
      <c r="B55" s="12">
        <v>450.3809999999994</v>
      </c>
      <c r="C55" s="12">
        <v>258.10399999999936</v>
      </c>
      <c r="D55" s="12">
        <v>189.40999999999985</v>
      </c>
      <c r="E55" s="12">
        <v>0.22200000000000841</v>
      </c>
      <c r="F55" s="12">
        <v>2.6449999999999996</v>
      </c>
      <c r="G55" s="12">
        <v>0</v>
      </c>
      <c r="H55" s="12">
        <v>100.98799999999756</v>
      </c>
      <c r="I55" s="12">
        <v>159.56400000000212</v>
      </c>
      <c r="J55" s="12">
        <v>-38.426000000000386</v>
      </c>
      <c r="K55" s="12">
        <v>-9.2490000000007058</v>
      </c>
      <c r="L55" s="12">
        <v>-9.4819999999999709</v>
      </c>
      <c r="M55" s="13">
        <v>-1.4189999999999969</v>
      </c>
    </row>
    <row r="56" spans="1:13" x14ac:dyDescent="0.25">
      <c r="A56" s="22">
        <v>44105</v>
      </c>
      <c r="B56" s="12">
        <v>109.13700000000063</v>
      </c>
      <c r="C56" s="12">
        <v>159.14600000000064</v>
      </c>
      <c r="D56" s="12">
        <v>-44.903999999999996</v>
      </c>
      <c r="E56" s="12">
        <v>0.37199999999999989</v>
      </c>
      <c r="F56" s="12">
        <v>-5.4770000000000003</v>
      </c>
      <c r="G56" s="12">
        <v>0</v>
      </c>
      <c r="H56" s="12">
        <v>342.94200000000274</v>
      </c>
      <c r="I56" s="12">
        <v>385.52999999999884</v>
      </c>
      <c r="J56" s="12">
        <v>-29.747999999999593</v>
      </c>
      <c r="K56" s="12">
        <v>-7.0649999999995998</v>
      </c>
      <c r="L56" s="12">
        <v>-4.4009999999998399</v>
      </c>
      <c r="M56" s="13">
        <v>-1.3740000000000094</v>
      </c>
    </row>
    <row r="57" spans="1:13" x14ac:dyDescent="0.25">
      <c r="A57" s="22">
        <v>44136</v>
      </c>
      <c r="B57" s="12">
        <v>-274.78999999999905</v>
      </c>
      <c r="C57" s="12">
        <v>-367.53100000000086</v>
      </c>
      <c r="D57" s="12">
        <v>70.995000000000118</v>
      </c>
      <c r="E57" s="12">
        <v>0.2289999999999992</v>
      </c>
      <c r="F57" s="12">
        <v>21.517000000000003</v>
      </c>
      <c r="G57" s="12">
        <v>0</v>
      </c>
      <c r="H57" s="12">
        <v>186.83299999999872</v>
      </c>
      <c r="I57" s="12">
        <v>239.0669999999991</v>
      </c>
      <c r="J57" s="12">
        <v>-48.146999999999935</v>
      </c>
      <c r="K57" s="12">
        <v>-6.6450000000004366</v>
      </c>
      <c r="L57" s="12">
        <v>3.6399999999998727</v>
      </c>
      <c r="M57" s="13">
        <v>-1.0819999999999936</v>
      </c>
    </row>
    <row r="58" spans="1:13" x14ac:dyDescent="0.25">
      <c r="A58" s="22">
        <v>44166</v>
      </c>
      <c r="B58" s="12">
        <v>876.48400000000038</v>
      </c>
      <c r="C58" s="12">
        <v>715.08799999999974</v>
      </c>
      <c r="D58" s="12">
        <v>159.09399999999982</v>
      </c>
      <c r="E58" s="12">
        <v>0.74500000000000455</v>
      </c>
      <c r="F58" s="12">
        <v>1.5569999999999951</v>
      </c>
      <c r="G58" s="12">
        <v>0</v>
      </c>
      <c r="H58" s="12">
        <v>979.35800000000017</v>
      </c>
      <c r="I58" s="12">
        <v>909.78199999999924</v>
      </c>
      <c r="J58" s="12">
        <v>20.094999999999345</v>
      </c>
      <c r="K58" s="12">
        <v>45.235000000000582</v>
      </c>
      <c r="L58" s="12">
        <v>5.3640000000000327</v>
      </c>
      <c r="M58" s="13">
        <v>-1.117999999999995</v>
      </c>
    </row>
    <row r="59" spans="1:13" x14ac:dyDescent="0.25">
      <c r="A59" s="23">
        <v>44224</v>
      </c>
      <c r="B59" s="15">
        <v>-675.43800000000192</v>
      </c>
      <c r="C59" s="15">
        <v>-611.29399999999987</v>
      </c>
      <c r="D59" s="15">
        <v>-64.102999999999838</v>
      </c>
      <c r="E59" s="15">
        <v>-0.95500000000001251</v>
      </c>
      <c r="F59" s="15">
        <v>0.91400000000000148</v>
      </c>
      <c r="G59" s="15">
        <v>0</v>
      </c>
      <c r="H59" s="15">
        <v>561.01600000000326</v>
      </c>
      <c r="I59" s="15">
        <v>577.69100000000253</v>
      </c>
      <c r="J59" s="15">
        <v>-28.764999999999418</v>
      </c>
      <c r="K59" s="15">
        <v>5.9229999999997744</v>
      </c>
      <c r="L59" s="15">
        <v>6.9949999999998909</v>
      </c>
      <c r="M59" s="16">
        <v>-0.82800000000000296</v>
      </c>
    </row>
    <row r="60" spans="1:13" x14ac:dyDescent="0.25">
      <c r="A60" s="200"/>
      <c r="B60" s="318" t="s">
        <v>72</v>
      </c>
      <c r="C60" s="318"/>
      <c r="D60" s="318"/>
      <c r="E60" s="318"/>
      <c r="F60" s="318"/>
      <c r="G60" s="318"/>
      <c r="H60" s="318"/>
      <c r="I60" s="318"/>
      <c r="J60" s="318"/>
      <c r="K60" s="318"/>
      <c r="L60" s="318"/>
      <c r="M60" s="319"/>
    </row>
    <row r="61" spans="1:13" x14ac:dyDescent="0.25">
      <c r="A61" s="11">
        <v>2013</v>
      </c>
      <c r="B61" s="12">
        <v>11.139641079892627</v>
      </c>
      <c r="C61" s="12">
        <v>14.045676545112372</v>
      </c>
      <c r="D61" s="12">
        <v>0.89634101193212246</v>
      </c>
      <c r="E61" s="12">
        <v>15.205788162732773</v>
      </c>
      <c r="F61" s="12">
        <v>13.863543868401337</v>
      </c>
      <c r="G61" s="12">
        <v>112.5</v>
      </c>
      <c r="H61" s="12">
        <v>2.6840298363051858</v>
      </c>
      <c r="I61" s="12">
        <v>8.9364509025233474</v>
      </c>
      <c r="J61" s="12">
        <v>-3.5423220053143751</v>
      </c>
      <c r="K61" s="12">
        <v>-8.152757236190908</v>
      </c>
      <c r="L61" s="12">
        <v>63.922478052012593</v>
      </c>
      <c r="M61" s="13">
        <v>1.1292437398297608</v>
      </c>
    </row>
    <row r="62" spans="1:13" x14ac:dyDescent="0.25">
      <c r="A62" s="11">
        <v>2014</v>
      </c>
      <c r="B62" s="12">
        <v>-8.0231421716220552E-2</v>
      </c>
      <c r="C62" s="12">
        <v>4.9046996369719267</v>
      </c>
      <c r="D62" s="12">
        <v>-17.235956974954377</v>
      </c>
      <c r="E62" s="12">
        <v>-33.029959847626884</v>
      </c>
      <c r="F62" s="12">
        <v>-18.197645593847639</v>
      </c>
      <c r="G62" s="12">
        <v>-35.294117647058826</v>
      </c>
      <c r="H62" s="12">
        <v>4.136694131395501</v>
      </c>
      <c r="I62" s="12">
        <v>12.746181646966818</v>
      </c>
      <c r="J62" s="12">
        <v>-8.108768824639057</v>
      </c>
      <c r="K62" s="12">
        <v>-0.1235966401022921</v>
      </c>
      <c r="L62" s="12">
        <v>20.913270369567073</v>
      </c>
      <c r="M62" s="13">
        <v>5.6586269566086429</v>
      </c>
    </row>
    <row r="63" spans="1:13" x14ac:dyDescent="0.25">
      <c r="A63" s="11">
        <v>2015</v>
      </c>
      <c r="B63" s="12">
        <v>12.151921187541802</v>
      </c>
      <c r="C63" s="12">
        <v>15.885953507151257</v>
      </c>
      <c r="D63" s="12">
        <v>-4.7114018881297852</v>
      </c>
      <c r="E63" s="12">
        <v>1.6311031853400522</v>
      </c>
      <c r="F63" s="12">
        <v>-16.971584822687035</v>
      </c>
      <c r="G63" s="12">
        <v>450</v>
      </c>
      <c r="H63" s="12">
        <v>8.9296541150302602</v>
      </c>
      <c r="I63" s="12">
        <v>17.947408941992819</v>
      </c>
      <c r="J63" s="12">
        <v>0.83941623629053197</v>
      </c>
      <c r="K63" s="12">
        <v>-5.7797402285651884</v>
      </c>
      <c r="L63" s="12">
        <v>20.052440401531229</v>
      </c>
      <c r="M63" s="13">
        <v>5.5137266919371939</v>
      </c>
    </row>
    <row r="64" spans="1:13" x14ac:dyDescent="0.25">
      <c r="A64" s="11">
        <v>2016</v>
      </c>
      <c r="B64" s="12">
        <v>-0.86081340629115743</v>
      </c>
      <c r="C64" s="12">
        <v>4.7331084737044051</v>
      </c>
      <c r="D64" s="12">
        <v>-32.009377790835003</v>
      </c>
      <c r="E64" s="12">
        <v>-11.553646250888676</v>
      </c>
      <c r="F64" s="12">
        <v>-57.626428098528187</v>
      </c>
      <c r="G64" s="12">
        <v>142.14876033057854</v>
      </c>
      <c r="H64" s="12">
        <v>8.4869908157165383</v>
      </c>
      <c r="I64" s="12">
        <v>17.252636366682367</v>
      </c>
      <c r="J64" s="12">
        <v>-5.4293457064666057</v>
      </c>
      <c r="K64" s="12">
        <v>-2.3338470120782233</v>
      </c>
      <c r="L64" s="12">
        <v>19.905189397648186</v>
      </c>
      <c r="M64" s="13">
        <v>8.0187845359679102</v>
      </c>
    </row>
    <row r="65" spans="1:13" x14ac:dyDescent="0.25">
      <c r="A65" s="11">
        <v>2017</v>
      </c>
      <c r="B65" s="12">
        <v>7.9487982394273331</v>
      </c>
      <c r="C65" s="12">
        <v>6.6973527082139839</v>
      </c>
      <c r="D65" s="12">
        <v>21.189170299061416</v>
      </c>
      <c r="E65" s="12">
        <v>-8.864223290178046</v>
      </c>
      <c r="F65" s="12">
        <v>-28.30014823124074</v>
      </c>
      <c r="G65" s="12">
        <v>-90.784982935153579</v>
      </c>
      <c r="H65" s="12">
        <v>4.6030940028350358</v>
      </c>
      <c r="I65" s="12">
        <v>11.562978639940042</v>
      </c>
      <c r="J65" s="12">
        <v>-12.687054905397332</v>
      </c>
      <c r="K65" s="12">
        <v>-0.42411855886351191</v>
      </c>
      <c r="L65" s="12">
        <v>13.527650885445723</v>
      </c>
      <c r="M65" s="13">
        <v>7.0136574428562852</v>
      </c>
    </row>
    <row r="66" spans="1:13" x14ac:dyDescent="0.25">
      <c r="A66" s="11">
        <v>2018</v>
      </c>
      <c r="B66" s="12">
        <v>8.0432823116803149</v>
      </c>
      <c r="C66" s="12">
        <v>9.7900674977373257</v>
      </c>
      <c r="D66" s="12">
        <v>-6.5881498959115277</v>
      </c>
      <c r="E66" s="12">
        <v>9.2159585647800526</v>
      </c>
      <c r="F66" s="12">
        <v>39.928479633458124</v>
      </c>
      <c r="G66" s="12">
        <v>-2.4691358024691397</v>
      </c>
      <c r="H66" s="12">
        <v>6.6051031644344391</v>
      </c>
      <c r="I66" s="12">
        <v>11.073110672757664</v>
      </c>
      <c r="J66" s="12">
        <v>-4.8839260708265471</v>
      </c>
      <c r="K66" s="12">
        <v>-3.6812402021325852E-2</v>
      </c>
      <c r="L66" s="12">
        <v>12.306387437167118</v>
      </c>
      <c r="M66" s="13">
        <v>3.973332692467352</v>
      </c>
    </row>
    <row r="67" spans="1:13" x14ac:dyDescent="0.25">
      <c r="A67" s="11">
        <v>2019</v>
      </c>
      <c r="B67" s="12">
        <v>5.7027400380290203</v>
      </c>
      <c r="C67" s="12">
        <v>4.8764892050561173</v>
      </c>
      <c r="D67" s="12">
        <v>13.99329369363889</v>
      </c>
      <c r="E67" s="12">
        <v>4.1925118988298777</v>
      </c>
      <c r="F67" s="12">
        <v>-12.023319889789562</v>
      </c>
      <c r="G67" s="12">
        <v>-20.25316455696202</v>
      </c>
      <c r="H67" s="12">
        <v>7.0021903534598522</v>
      </c>
      <c r="I67" s="12">
        <v>16.766385217483688</v>
      </c>
      <c r="J67" s="12">
        <v>-3.1308347035371469</v>
      </c>
      <c r="K67" s="12">
        <v>-1.4069275014499425</v>
      </c>
      <c r="L67" s="12">
        <v>-6.8134616623389235</v>
      </c>
      <c r="M67" s="13">
        <v>-86.313105365512328</v>
      </c>
    </row>
    <row r="68" spans="1:13" x14ac:dyDescent="0.25">
      <c r="A68" s="14">
        <v>2020</v>
      </c>
      <c r="B68" s="201">
        <v>11.140308862701119</v>
      </c>
      <c r="C68" s="15">
        <v>8.5370946720319836</v>
      </c>
      <c r="D68" s="15">
        <v>32.759300354785182</v>
      </c>
      <c r="E68" s="15">
        <v>10.98797803393856</v>
      </c>
      <c r="F68" s="15">
        <v>95.701706608569339</v>
      </c>
      <c r="G68" s="15">
        <v>-4.7619047619047734</v>
      </c>
      <c r="H68" s="15">
        <v>8.1872125333371883</v>
      </c>
      <c r="I68" s="15">
        <v>15.172266205412427</v>
      </c>
      <c r="J68" s="15">
        <v>-10.013328968369279</v>
      </c>
      <c r="K68" s="15">
        <v>-2.6592906254062569</v>
      </c>
      <c r="L68" s="15">
        <v>-3.1138936363441161</v>
      </c>
      <c r="M68" s="16">
        <v>-19.679593465978868</v>
      </c>
    </row>
    <row r="69" spans="1:13" x14ac:dyDescent="0.25">
      <c r="A69" s="11" t="s">
        <v>450</v>
      </c>
      <c r="B69" s="12">
        <v>5.2990557638244979</v>
      </c>
      <c r="C69" s="12">
        <v>4.8823435748959128</v>
      </c>
      <c r="D69" s="12">
        <v>8.560233602520313</v>
      </c>
      <c r="E69" s="12">
        <v>11.194324004729992</v>
      </c>
      <c r="F69" s="12">
        <v>11.119774745505737</v>
      </c>
      <c r="G69" s="12">
        <v>-20.25316455696202</v>
      </c>
      <c r="H69" s="12">
        <v>6.5978458715142381</v>
      </c>
      <c r="I69" s="12">
        <v>18.240041356972213</v>
      </c>
      <c r="J69" s="12">
        <v>-8.404829230313652</v>
      </c>
      <c r="K69" s="12">
        <v>-2.1218258041531328</v>
      </c>
      <c r="L69" s="12">
        <v>-11.947211469107827</v>
      </c>
      <c r="M69" s="13">
        <v>-87.306356503922842</v>
      </c>
    </row>
    <row r="70" spans="1:13" x14ac:dyDescent="0.25">
      <c r="A70" s="11" t="s">
        <v>451</v>
      </c>
      <c r="B70" s="12">
        <v>12.325789266267194</v>
      </c>
      <c r="C70" s="12">
        <v>8.024064288755568</v>
      </c>
      <c r="D70" s="12">
        <v>48.007493389105406</v>
      </c>
      <c r="E70" s="12">
        <v>14.74611598619795</v>
      </c>
      <c r="F70" s="12">
        <v>29.463511336885148</v>
      </c>
      <c r="G70" s="12">
        <v>-20</v>
      </c>
      <c r="H70" s="12">
        <v>6.5757930138790215</v>
      </c>
      <c r="I70" s="12">
        <v>18.316548437496877</v>
      </c>
      <c r="J70" s="12">
        <v>-9.2474081720785932</v>
      </c>
      <c r="K70" s="12">
        <v>-1.5356064844717139</v>
      </c>
      <c r="L70" s="12">
        <v>-14.971102885852957</v>
      </c>
      <c r="M70" s="13">
        <v>-88.154622016369842</v>
      </c>
    </row>
    <row r="71" spans="1:13" x14ac:dyDescent="0.25">
      <c r="A71" s="11" t="s">
        <v>452</v>
      </c>
      <c r="B71" s="12">
        <v>10.550169252468251</v>
      </c>
      <c r="C71" s="12">
        <v>9.3447526265077983</v>
      </c>
      <c r="D71" s="12">
        <v>20.698946839146743</v>
      </c>
      <c r="E71" s="12">
        <v>14.829903548173689</v>
      </c>
      <c r="F71" s="12">
        <v>1.302000635122269</v>
      </c>
      <c r="G71" s="12">
        <v>-4.7619047619047734</v>
      </c>
      <c r="H71" s="12">
        <v>6.8463644893680424</v>
      </c>
      <c r="I71" s="12">
        <v>19.337699760720554</v>
      </c>
      <c r="J71" s="12">
        <v>-10.291812803391053</v>
      </c>
      <c r="K71" s="12">
        <v>-2.0085128783061776</v>
      </c>
      <c r="L71" s="12">
        <v>-18.535539718105284</v>
      </c>
      <c r="M71" s="13">
        <v>-88.776560104715742</v>
      </c>
    </row>
    <row r="72" spans="1:13" x14ac:dyDescent="0.25">
      <c r="A72" s="14" t="s">
        <v>453</v>
      </c>
      <c r="B72" s="201">
        <v>11.140308862701119</v>
      </c>
      <c r="C72" s="15">
        <v>8.5370946720319836</v>
      </c>
      <c r="D72" s="15">
        <v>32.759300354785182</v>
      </c>
      <c r="E72" s="15">
        <v>10.98797803393856</v>
      </c>
      <c r="F72" s="15">
        <v>95.701706608569339</v>
      </c>
      <c r="G72" s="15">
        <v>-4.7619047619047734</v>
      </c>
      <c r="H72" s="15">
        <v>8.1872125333371883</v>
      </c>
      <c r="I72" s="15">
        <v>15.172266205412427</v>
      </c>
      <c r="J72" s="15">
        <v>-10.013328968369279</v>
      </c>
      <c r="K72" s="15">
        <v>-2.6592906254062569</v>
      </c>
      <c r="L72" s="15">
        <v>-3.1138936363441161</v>
      </c>
      <c r="M72" s="16">
        <v>-19.679593465978868</v>
      </c>
    </row>
    <row r="73" spans="1:13" x14ac:dyDescent="0.25">
      <c r="A73" s="22">
        <v>43862</v>
      </c>
      <c r="B73" s="12">
        <v>7.222169645997127</v>
      </c>
      <c r="C73" s="12">
        <v>6.0103974038247685</v>
      </c>
      <c r="D73" s="12">
        <v>18.637607855267575</v>
      </c>
      <c r="E73" s="12">
        <v>10.253598355037695</v>
      </c>
      <c r="F73" s="12">
        <v>-4.4062157666247259</v>
      </c>
      <c r="G73" s="12">
        <v>-20.25316455696202</v>
      </c>
      <c r="H73" s="12">
        <v>6.9920320236911664</v>
      </c>
      <c r="I73" s="12">
        <v>17.971468261680101</v>
      </c>
      <c r="J73" s="12">
        <v>-5.9199105348013745</v>
      </c>
      <c r="K73" s="12">
        <v>-1.7188200403673477</v>
      </c>
      <c r="L73" s="12">
        <v>-10.269453898653268</v>
      </c>
      <c r="M73" s="13">
        <v>-87.055290801733804</v>
      </c>
    </row>
    <row r="74" spans="1:13" x14ac:dyDescent="0.25">
      <c r="A74" s="22">
        <v>43891</v>
      </c>
      <c r="B74" s="12">
        <v>5.2990557638244979</v>
      </c>
      <c r="C74" s="12">
        <v>4.8823435748959128</v>
      </c>
      <c r="D74" s="12">
        <v>8.560233602520313</v>
      </c>
      <c r="E74" s="12">
        <v>11.194324004729992</v>
      </c>
      <c r="F74" s="12">
        <v>11.119774745505737</v>
      </c>
      <c r="G74" s="12">
        <v>-20.25316455696202</v>
      </c>
      <c r="H74" s="12">
        <v>6.5978458715142381</v>
      </c>
      <c r="I74" s="12">
        <v>18.240041356972213</v>
      </c>
      <c r="J74" s="12">
        <v>-8.404829230313652</v>
      </c>
      <c r="K74" s="12">
        <v>-2.1218258041531328</v>
      </c>
      <c r="L74" s="12">
        <v>-11.947211469107827</v>
      </c>
      <c r="M74" s="13">
        <v>-87.306356503922842</v>
      </c>
    </row>
    <row r="75" spans="1:13" x14ac:dyDescent="0.25">
      <c r="A75" s="22">
        <v>43922</v>
      </c>
      <c r="B75" s="12">
        <v>8.0916958946697406</v>
      </c>
      <c r="C75" s="12">
        <v>5.0184640431169498</v>
      </c>
      <c r="D75" s="12">
        <v>34.736165040298573</v>
      </c>
      <c r="E75" s="12">
        <v>11.531826806969136</v>
      </c>
      <c r="F75" s="12">
        <v>14.045361185159294</v>
      </c>
      <c r="G75" s="12">
        <v>-20.25316455696202</v>
      </c>
      <c r="H75" s="12">
        <v>6.9862939038179093</v>
      </c>
      <c r="I75" s="12">
        <v>18.607629962535285</v>
      </c>
      <c r="J75" s="12">
        <v>-8.231889087303017</v>
      </c>
      <c r="K75" s="12">
        <v>-1.6382425873460846</v>
      </c>
      <c r="L75" s="12">
        <v>-12.935807295827345</v>
      </c>
      <c r="M75" s="13">
        <v>-87.467011599835871</v>
      </c>
    </row>
    <row r="76" spans="1:13" x14ac:dyDescent="0.25">
      <c r="A76" s="22">
        <v>43952</v>
      </c>
      <c r="B76" s="12">
        <v>6.1411946746404453</v>
      </c>
      <c r="C76" s="12">
        <v>2.7677398590812459</v>
      </c>
      <c r="D76" s="12">
        <v>36.156072712118913</v>
      </c>
      <c r="E76" s="12">
        <v>14.32248056549561</v>
      </c>
      <c r="F76" s="12">
        <v>13.457125860457225</v>
      </c>
      <c r="G76" s="12">
        <v>-18.987341772151893</v>
      </c>
      <c r="H76" s="12">
        <v>6.886712564244732</v>
      </c>
      <c r="I76" s="12">
        <v>18.759062434388625</v>
      </c>
      <c r="J76" s="12">
        <v>-9.3535624264708161</v>
      </c>
      <c r="K76" s="12">
        <v>-1.3532045353476434</v>
      </c>
      <c r="L76" s="12">
        <v>-13.63189694661142</v>
      </c>
      <c r="M76" s="13">
        <v>-87.938633455067574</v>
      </c>
    </row>
    <row r="77" spans="1:13" x14ac:dyDescent="0.25">
      <c r="A77" s="22">
        <v>43983</v>
      </c>
      <c r="B77" s="12">
        <v>12.325789266267194</v>
      </c>
      <c r="C77" s="12">
        <v>8.024064288755568</v>
      </c>
      <c r="D77" s="12">
        <v>48.007493389105406</v>
      </c>
      <c r="E77" s="12">
        <v>14.74611598619795</v>
      </c>
      <c r="F77" s="12">
        <v>29.463511336885148</v>
      </c>
      <c r="G77" s="12">
        <v>-20</v>
      </c>
      <c r="H77" s="12">
        <v>6.5757930138790215</v>
      </c>
      <c r="I77" s="12">
        <v>18.316548437496877</v>
      </c>
      <c r="J77" s="12">
        <v>-9.2474081720785932</v>
      </c>
      <c r="K77" s="12">
        <v>-1.5356064844717139</v>
      </c>
      <c r="L77" s="12">
        <v>-14.971102885852957</v>
      </c>
      <c r="M77" s="13">
        <v>-88.154622016369842</v>
      </c>
    </row>
    <row r="78" spans="1:13" x14ac:dyDescent="0.25">
      <c r="A78" s="22">
        <v>44013</v>
      </c>
      <c r="B78" s="12">
        <v>10.452163968365042</v>
      </c>
      <c r="C78" s="12">
        <v>8.8765632070887648</v>
      </c>
      <c r="D78" s="12">
        <v>24.778774235469498</v>
      </c>
      <c r="E78" s="12">
        <v>15.514929060492676</v>
      </c>
      <c r="F78" s="12">
        <v>-5.029880478087648</v>
      </c>
      <c r="G78" s="12">
        <v>-18.75</v>
      </c>
      <c r="H78" s="12">
        <v>6.8154144513728596</v>
      </c>
      <c r="I78" s="12">
        <v>18.915009568288326</v>
      </c>
      <c r="J78" s="12">
        <v>-9.734922451471931</v>
      </c>
      <c r="K78" s="12">
        <v>-1.6705257736329315</v>
      </c>
      <c r="L78" s="12">
        <v>-16.179270707864816</v>
      </c>
      <c r="M78" s="13">
        <v>-88.427572112189281</v>
      </c>
    </row>
    <row r="79" spans="1:13" x14ac:dyDescent="0.25">
      <c r="A79" s="22">
        <v>44044</v>
      </c>
      <c r="B79" s="12">
        <v>8.1627552685858973</v>
      </c>
      <c r="C79" s="12">
        <v>8.0395750652893838</v>
      </c>
      <c r="D79" s="12">
        <v>9.1806761443917111</v>
      </c>
      <c r="E79" s="12">
        <v>15.256079813441332</v>
      </c>
      <c r="F79" s="12">
        <v>-6.8493708514883735</v>
      </c>
      <c r="G79" s="12">
        <v>-3.225806451612911</v>
      </c>
      <c r="H79" s="12">
        <v>6.8072153901211294</v>
      </c>
      <c r="I79" s="12">
        <v>19.172150174984921</v>
      </c>
      <c r="J79" s="12">
        <v>-10.221151022356011</v>
      </c>
      <c r="K79" s="12">
        <v>-1.9533257175882994</v>
      </c>
      <c r="L79" s="12">
        <v>-17.505847863390414</v>
      </c>
      <c r="M79" s="13">
        <v>-88.629310630953569</v>
      </c>
    </row>
    <row r="80" spans="1:13" x14ac:dyDescent="0.25">
      <c r="A80" s="22">
        <v>44075</v>
      </c>
      <c r="B80" s="12">
        <v>10.550169252468251</v>
      </c>
      <c r="C80" s="12">
        <v>9.3447526265077983</v>
      </c>
      <c r="D80" s="12">
        <v>20.698946839146743</v>
      </c>
      <c r="E80" s="12">
        <v>14.829903548173689</v>
      </c>
      <c r="F80" s="12">
        <v>1.302000635122269</v>
      </c>
      <c r="G80" s="12">
        <v>-4.7619047619047734</v>
      </c>
      <c r="H80" s="12">
        <v>6.8463644893680424</v>
      </c>
      <c r="I80" s="12">
        <v>19.337699760720554</v>
      </c>
      <c r="J80" s="12">
        <v>-10.291812803391053</v>
      </c>
      <c r="K80" s="12">
        <v>-2.0085128783061776</v>
      </c>
      <c r="L80" s="12">
        <v>-18.535539718105284</v>
      </c>
      <c r="M80" s="13">
        <v>-88.776560104715742</v>
      </c>
    </row>
    <row r="81" spans="1:13" x14ac:dyDescent="0.25">
      <c r="A81" s="22">
        <v>44105</v>
      </c>
      <c r="B81" s="12">
        <v>9.3183420780244859</v>
      </c>
      <c r="C81" s="12">
        <v>6.7465046227725338</v>
      </c>
      <c r="D81" s="12">
        <v>35.718619915450574</v>
      </c>
      <c r="E81" s="12">
        <v>8.5244936025393514</v>
      </c>
      <c r="F81" s="12">
        <v>-16.1801605888257</v>
      </c>
      <c r="G81" s="12">
        <v>-4.7619047619047734</v>
      </c>
      <c r="H81" s="12">
        <v>6.9610537914065276</v>
      </c>
      <c r="I81" s="12">
        <v>13.502757593158975</v>
      </c>
      <c r="J81" s="12">
        <v>-10.547524939918489</v>
      </c>
      <c r="K81" s="12">
        <v>-2.0059119182614324</v>
      </c>
      <c r="L81" s="12">
        <v>-2.805720084819626</v>
      </c>
      <c r="M81" s="13">
        <v>-20.178866283630811</v>
      </c>
    </row>
    <row r="82" spans="1:13" x14ac:dyDescent="0.25">
      <c r="A82" s="22">
        <v>44136</v>
      </c>
      <c r="B82" s="12">
        <v>6.7613757758776387</v>
      </c>
      <c r="C82" s="12">
        <v>4.8448205758066791</v>
      </c>
      <c r="D82" s="12">
        <v>22.247137006465323</v>
      </c>
      <c r="E82" s="12">
        <v>8.9651446439973199</v>
      </c>
      <c r="F82" s="12">
        <v>65.564496852840421</v>
      </c>
      <c r="G82" s="12">
        <v>-4.7619047619047734</v>
      </c>
      <c r="H82" s="12">
        <v>7.3478490008190391</v>
      </c>
      <c r="I82" s="12">
        <v>14.062759513322646</v>
      </c>
      <c r="J82" s="12">
        <v>-10.510800599023554</v>
      </c>
      <c r="K82" s="12">
        <v>-2.1403693572775779</v>
      </c>
      <c r="L82" s="12">
        <v>-3.08338620469641</v>
      </c>
      <c r="M82" s="13">
        <v>-19.792338205067921</v>
      </c>
    </row>
    <row r="83" spans="1:13" x14ac:dyDescent="0.25">
      <c r="A83" s="22">
        <v>44166</v>
      </c>
      <c r="B83" s="12">
        <v>11.140308862701119</v>
      </c>
      <c r="C83" s="12">
        <v>8.5370946720319836</v>
      </c>
      <c r="D83" s="12">
        <v>32.759300354785182</v>
      </c>
      <c r="E83" s="12">
        <v>10.98797803393856</v>
      </c>
      <c r="F83" s="12">
        <v>95.701706608569339</v>
      </c>
      <c r="G83" s="12">
        <v>-4.7619047619047734</v>
      </c>
      <c r="H83" s="12">
        <v>8.1872125333371883</v>
      </c>
      <c r="I83" s="12">
        <v>15.172266205412427</v>
      </c>
      <c r="J83" s="12">
        <v>-10.013328968369279</v>
      </c>
      <c r="K83" s="12">
        <v>-2.6592906254062569</v>
      </c>
      <c r="L83" s="12">
        <v>-3.1138936363441161</v>
      </c>
      <c r="M83" s="13">
        <v>-19.679593465978868</v>
      </c>
    </row>
    <row r="84" spans="1:13" x14ac:dyDescent="0.25">
      <c r="A84" s="23">
        <v>44224</v>
      </c>
      <c r="B84" s="15">
        <v>10.572283130059716</v>
      </c>
      <c r="C84" s="15">
        <v>8.6992744623052261</v>
      </c>
      <c r="D84" s="15">
        <v>24.70903338290411</v>
      </c>
      <c r="E84" s="15">
        <v>9.2329475295938295</v>
      </c>
      <c r="F84" s="15">
        <v>87.741440327463437</v>
      </c>
      <c r="G84" s="15">
        <v>-4.7619047619047734</v>
      </c>
      <c r="H84" s="15">
        <v>8.5960273659426036</v>
      </c>
      <c r="I84" s="15">
        <v>15.805410169332703</v>
      </c>
      <c r="J84" s="15">
        <v>-10.67890406671026</v>
      </c>
      <c r="K84" s="15">
        <v>-2.5501155616909159</v>
      </c>
      <c r="L84" s="15">
        <v>-2.9760339197808889</v>
      </c>
      <c r="M84" s="16">
        <v>-18.794833884834119</v>
      </c>
    </row>
    <row r="86" spans="1:13" x14ac:dyDescent="0.25">
      <c r="A86" s="1" t="s">
        <v>437</v>
      </c>
    </row>
    <row r="87" spans="1:13" x14ac:dyDescent="0.25">
      <c r="A87" s="1" t="s">
        <v>73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D2" sqref="D2"/>
    </sheetView>
  </sheetViews>
  <sheetFormatPr defaultColWidth="9" defaultRowHeight="13.8" x14ac:dyDescent="0.25"/>
  <cols>
    <col min="1" max="1" width="14.59765625" style="158" customWidth="1"/>
    <col min="2" max="6" width="12.3984375" style="1" customWidth="1"/>
    <col min="7" max="7" width="13.09765625" style="1" customWidth="1"/>
    <col min="8" max="9" width="12.3984375" style="1" customWidth="1"/>
    <col min="10" max="16384" width="9" style="1"/>
  </cols>
  <sheetData>
    <row r="1" spans="1:9" ht="16.8" x14ac:dyDescent="0.3">
      <c r="A1" s="205" t="s">
        <v>76</v>
      </c>
    </row>
    <row r="2" spans="1:9" ht="16.8" x14ac:dyDescent="0.3">
      <c r="A2" s="206" t="s">
        <v>77</v>
      </c>
    </row>
    <row r="3" spans="1:9" x14ac:dyDescent="0.25">
      <c r="A3" s="202"/>
    </row>
    <row r="4" spans="1:9" x14ac:dyDescent="0.25">
      <c r="A4" s="158" t="s">
        <v>64</v>
      </c>
    </row>
    <row r="6" spans="1:9" x14ac:dyDescent="0.25">
      <c r="A6" s="203"/>
      <c r="B6" s="323" t="s">
        <v>65</v>
      </c>
      <c r="C6" s="323"/>
      <c r="D6" s="323"/>
      <c r="E6" s="323"/>
      <c r="F6" s="323" t="s">
        <v>66</v>
      </c>
      <c r="G6" s="323"/>
      <c r="H6" s="323"/>
      <c r="I6" s="323"/>
    </row>
    <row r="7" spans="1:9" ht="31.5" customHeight="1" x14ac:dyDescent="0.25">
      <c r="A7" s="204"/>
      <c r="B7" s="133" t="s">
        <v>78</v>
      </c>
      <c r="C7" s="133" t="s">
        <v>79</v>
      </c>
      <c r="D7" s="133" t="s">
        <v>80</v>
      </c>
      <c r="E7" s="133" t="s">
        <v>81</v>
      </c>
      <c r="F7" s="133" t="s">
        <v>78</v>
      </c>
      <c r="G7" s="133" t="s">
        <v>43</v>
      </c>
      <c r="H7" s="133" t="s">
        <v>82</v>
      </c>
      <c r="I7" s="133" t="s">
        <v>47</v>
      </c>
    </row>
    <row r="8" spans="1:9" x14ac:dyDescent="0.25">
      <c r="A8" s="118"/>
      <c r="B8" s="186">
        <v>1</v>
      </c>
      <c r="C8" s="186">
        <v>2</v>
      </c>
      <c r="D8" s="186">
        <v>3</v>
      </c>
      <c r="E8" s="186">
        <v>4</v>
      </c>
      <c r="F8" s="186">
        <v>5</v>
      </c>
      <c r="G8" s="186">
        <v>6</v>
      </c>
      <c r="H8" s="186">
        <v>7</v>
      </c>
      <c r="I8" s="186">
        <v>8</v>
      </c>
    </row>
    <row r="9" spans="1:9" x14ac:dyDescent="0.25">
      <c r="A9" s="118"/>
      <c r="B9" s="324" t="s">
        <v>58</v>
      </c>
      <c r="C9" s="325"/>
      <c r="D9" s="325"/>
      <c r="E9" s="325"/>
      <c r="F9" s="325"/>
      <c r="G9" s="325"/>
      <c r="H9" s="325"/>
      <c r="I9" s="326"/>
    </row>
    <row r="10" spans="1:9" x14ac:dyDescent="0.25">
      <c r="A10" s="11">
        <v>2013</v>
      </c>
      <c r="B10" s="98">
        <v>15772</v>
      </c>
      <c r="C10" s="98">
        <v>5982</v>
      </c>
      <c r="D10" s="98">
        <v>3651</v>
      </c>
      <c r="E10" s="98">
        <v>6139</v>
      </c>
      <c r="F10" s="98">
        <v>20550</v>
      </c>
      <c r="G10" s="98">
        <v>3782</v>
      </c>
      <c r="H10" s="98">
        <v>15304</v>
      </c>
      <c r="I10" s="103">
        <v>1465</v>
      </c>
    </row>
    <row r="11" spans="1:9" x14ac:dyDescent="0.25">
      <c r="A11" s="11">
        <v>2014</v>
      </c>
      <c r="B11" s="98">
        <v>15707</v>
      </c>
      <c r="C11" s="98">
        <v>5281</v>
      </c>
      <c r="D11" s="98">
        <v>3935</v>
      </c>
      <c r="E11" s="98">
        <v>6491</v>
      </c>
      <c r="F11" s="98">
        <v>23050</v>
      </c>
      <c r="G11" s="98">
        <v>4276</v>
      </c>
      <c r="H11" s="98">
        <v>17364</v>
      </c>
      <c r="I11" s="103">
        <v>1410</v>
      </c>
    </row>
    <row r="12" spans="1:9" x14ac:dyDescent="0.25">
      <c r="A12" s="11">
        <v>2015</v>
      </c>
      <c r="B12" s="98">
        <v>16607</v>
      </c>
      <c r="C12" s="98">
        <v>5677</v>
      </c>
      <c r="D12" s="98">
        <v>3757</v>
      </c>
      <c r="E12" s="98">
        <v>7173</v>
      </c>
      <c r="F12" s="98">
        <v>25906</v>
      </c>
      <c r="G12" s="98">
        <v>4795</v>
      </c>
      <c r="H12" s="98">
        <v>19714</v>
      </c>
      <c r="I12" s="103">
        <v>1397</v>
      </c>
    </row>
    <row r="13" spans="1:9" x14ac:dyDescent="0.25">
      <c r="A13" s="11">
        <v>2016</v>
      </c>
      <c r="B13" s="98">
        <v>17074</v>
      </c>
      <c r="C13" s="98">
        <v>5373</v>
      </c>
      <c r="D13" s="98">
        <v>4108</v>
      </c>
      <c r="E13" s="98">
        <v>7593</v>
      </c>
      <c r="F13" s="98">
        <v>29393</v>
      </c>
      <c r="G13" s="98">
        <v>5518</v>
      </c>
      <c r="H13" s="98">
        <v>22511</v>
      </c>
      <c r="I13" s="103">
        <v>1364</v>
      </c>
    </row>
    <row r="14" spans="1:9" x14ac:dyDescent="0.25">
      <c r="A14" s="11">
        <v>2017</v>
      </c>
      <c r="B14" s="98">
        <v>18211</v>
      </c>
      <c r="C14" s="98">
        <v>5556</v>
      </c>
      <c r="D14" s="98">
        <v>4261</v>
      </c>
      <c r="E14" s="98">
        <v>8394</v>
      </c>
      <c r="F14" s="98">
        <v>32834</v>
      </c>
      <c r="G14" s="98">
        <v>6051</v>
      </c>
      <c r="H14" s="98">
        <v>25383</v>
      </c>
      <c r="I14" s="103">
        <v>1401</v>
      </c>
    </row>
    <row r="15" spans="1:9" x14ac:dyDescent="0.25">
      <c r="A15" s="11">
        <v>2018</v>
      </c>
      <c r="B15" s="98">
        <v>19477.327000000001</v>
      </c>
      <c r="C15" s="98">
        <v>5758.0460000000003</v>
      </c>
      <c r="D15" s="98">
        <v>4289.8209999999999</v>
      </c>
      <c r="E15" s="98">
        <v>9429.4599999999991</v>
      </c>
      <c r="F15" s="98">
        <v>36561.023000000001</v>
      </c>
      <c r="G15" s="98">
        <v>6665.6360000000004</v>
      </c>
      <c r="H15" s="98">
        <v>28270.647000000001</v>
      </c>
      <c r="I15" s="103">
        <v>1624.74</v>
      </c>
    </row>
    <row r="16" spans="1:9" x14ac:dyDescent="0.25">
      <c r="A16" s="11">
        <v>2019</v>
      </c>
      <c r="B16" s="98">
        <v>20226.186000000002</v>
      </c>
      <c r="C16" s="98">
        <v>6218.0569999999998</v>
      </c>
      <c r="D16" s="98">
        <v>4227.1390000000001</v>
      </c>
      <c r="E16" s="98">
        <v>9780.99</v>
      </c>
      <c r="F16" s="98">
        <v>39483.964</v>
      </c>
      <c r="G16" s="98">
        <v>6622.9530000000004</v>
      </c>
      <c r="H16" s="98">
        <v>31001.072</v>
      </c>
      <c r="I16" s="103">
        <v>1859.9390000000001</v>
      </c>
    </row>
    <row r="17" spans="1:9" x14ac:dyDescent="0.25">
      <c r="A17" s="11">
        <v>2020</v>
      </c>
      <c r="B17" s="105">
        <v>20795.315999999999</v>
      </c>
      <c r="C17" s="104">
        <v>6317.7079999999996</v>
      </c>
      <c r="D17" s="104">
        <v>4012.335</v>
      </c>
      <c r="E17" s="104">
        <v>10465.272999999999</v>
      </c>
      <c r="F17" s="104">
        <v>41911.785000000003</v>
      </c>
      <c r="G17" s="104">
        <v>6025.97</v>
      </c>
      <c r="H17" s="104">
        <v>33787.135999999999</v>
      </c>
      <c r="I17" s="106">
        <v>2098.6790000000001</v>
      </c>
    </row>
    <row r="18" spans="1:9" x14ac:dyDescent="0.25">
      <c r="A18" s="39" t="s">
        <v>450</v>
      </c>
      <c r="B18" s="98">
        <v>20602.558000000001</v>
      </c>
      <c r="C18" s="98">
        <v>6635.4610000000002</v>
      </c>
      <c r="D18" s="98">
        <v>4134.2479999999996</v>
      </c>
      <c r="E18" s="98">
        <v>9832.8490000000002</v>
      </c>
      <c r="F18" s="98">
        <v>40053.660000000003</v>
      </c>
      <c r="G18" s="98">
        <v>6491.0630000000001</v>
      </c>
      <c r="H18" s="98">
        <v>31667.615000000002</v>
      </c>
      <c r="I18" s="103">
        <v>1894.982</v>
      </c>
    </row>
    <row r="19" spans="1:9" x14ac:dyDescent="0.25">
      <c r="A19" s="11" t="s">
        <v>451</v>
      </c>
      <c r="B19" s="98">
        <v>20769.692999999999</v>
      </c>
      <c r="C19" s="98">
        <v>6571.3760000000002</v>
      </c>
      <c r="D19" s="98">
        <v>3963.2130000000002</v>
      </c>
      <c r="E19" s="98">
        <v>10235.103999999999</v>
      </c>
      <c r="F19" s="98">
        <v>40538.178999999996</v>
      </c>
      <c r="G19" s="98">
        <v>6295.78</v>
      </c>
      <c r="H19" s="98">
        <v>32300.63</v>
      </c>
      <c r="I19" s="103">
        <v>1941.769</v>
      </c>
    </row>
    <row r="20" spans="1:9" x14ac:dyDescent="0.25">
      <c r="A20" s="11" t="s">
        <v>452</v>
      </c>
      <c r="B20" s="98">
        <v>21235.651000000002</v>
      </c>
      <c r="C20" s="98">
        <v>6769.93</v>
      </c>
      <c r="D20" s="98">
        <v>4034.739</v>
      </c>
      <c r="E20" s="98">
        <v>10430.982</v>
      </c>
      <c r="F20" s="98">
        <v>41220.457999999999</v>
      </c>
      <c r="G20" s="98">
        <v>6209.8289999999997</v>
      </c>
      <c r="H20" s="98">
        <v>32985.982000000004</v>
      </c>
      <c r="I20" s="103">
        <v>2024.6469999999999</v>
      </c>
    </row>
    <row r="21" spans="1:9" x14ac:dyDescent="0.25">
      <c r="A21" s="14" t="s">
        <v>453</v>
      </c>
      <c r="B21" s="105">
        <v>20795.315999999999</v>
      </c>
      <c r="C21" s="104">
        <v>6317.7079999999996</v>
      </c>
      <c r="D21" s="104">
        <v>4012.335</v>
      </c>
      <c r="E21" s="104">
        <v>10465.272999999999</v>
      </c>
      <c r="F21" s="104">
        <v>41911.785000000003</v>
      </c>
      <c r="G21" s="104">
        <v>6025.97</v>
      </c>
      <c r="H21" s="104">
        <v>33787.135999999999</v>
      </c>
      <c r="I21" s="106">
        <v>2098.6790000000001</v>
      </c>
    </row>
    <row r="22" spans="1:9" x14ac:dyDescent="0.25">
      <c r="A22" s="22">
        <v>43862</v>
      </c>
      <c r="B22" s="98">
        <v>20462.266</v>
      </c>
      <c r="C22" s="98">
        <v>6437.5569999999998</v>
      </c>
      <c r="D22" s="98">
        <v>4183.1580000000004</v>
      </c>
      <c r="E22" s="98">
        <v>9841.5509999999995</v>
      </c>
      <c r="F22" s="98">
        <v>39902.396000000001</v>
      </c>
      <c r="G22" s="98">
        <v>6581.7790000000005</v>
      </c>
      <c r="H22" s="98">
        <v>31447.791000000001</v>
      </c>
      <c r="I22" s="103">
        <v>1872.826</v>
      </c>
    </row>
    <row r="23" spans="1:9" x14ac:dyDescent="0.25">
      <c r="A23" s="22">
        <v>43891</v>
      </c>
      <c r="B23" s="98">
        <v>20602.558000000001</v>
      </c>
      <c r="C23" s="98">
        <v>6635.4610000000002</v>
      </c>
      <c r="D23" s="98">
        <v>4134.2479999999996</v>
      </c>
      <c r="E23" s="98">
        <v>9832.8490000000002</v>
      </c>
      <c r="F23" s="98">
        <v>40053.660000000003</v>
      </c>
      <c r="G23" s="98">
        <v>6491.0630000000001</v>
      </c>
      <c r="H23" s="98">
        <v>31667.615000000002</v>
      </c>
      <c r="I23" s="103">
        <v>1894.982</v>
      </c>
    </row>
    <row r="24" spans="1:9" x14ac:dyDescent="0.25">
      <c r="A24" s="22">
        <v>43922</v>
      </c>
      <c r="B24" s="98">
        <v>20723.518</v>
      </c>
      <c r="C24" s="98">
        <v>6653.1379999999999</v>
      </c>
      <c r="D24" s="98">
        <v>4115.7070000000003</v>
      </c>
      <c r="E24" s="98">
        <v>9954.6730000000007</v>
      </c>
      <c r="F24" s="98">
        <v>40148.625</v>
      </c>
      <c r="G24" s="98">
        <v>6384.5309999999999</v>
      </c>
      <c r="H24" s="98">
        <v>31857.692999999999</v>
      </c>
      <c r="I24" s="103">
        <v>1906.4010000000001</v>
      </c>
    </row>
    <row r="25" spans="1:9" x14ac:dyDescent="0.25">
      <c r="A25" s="22">
        <v>43952</v>
      </c>
      <c r="B25" s="98">
        <v>20756.057000000001</v>
      </c>
      <c r="C25" s="98">
        <v>6665.82</v>
      </c>
      <c r="D25" s="98">
        <v>4074.8560000000002</v>
      </c>
      <c r="E25" s="98">
        <v>10015.380999999999</v>
      </c>
      <c r="F25" s="98">
        <v>40302.777999999998</v>
      </c>
      <c r="G25" s="98">
        <v>6325.16</v>
      </c>
      <c r="H25" s="98">
        <v>32058.501</v>
      </c>
      <c r="I25" s="103">
        <v>1919.117</v>
      </c>
    </row>
    <row r="26" spans="1:9" x14ac:dyDescent="0.25">
      <c r="A26" s="22">
        <v>43983</v>
      </c>
      <c r="B26" s="98">
        <v>20769.692999999999</v>
      </c>
      <c r="C26" s="98">
        <v>6571.3760000000002</v>
      </c>
      <c r="D26" s="98">
        <v>3963.2130000000002</v>
      </c>
      <c r="E26" s="98">
        <v>10235.103999999999</v>
      </c>
      <c r="F26" s="98">
        <v>40538.178999999996</v>
      </c>
      <c r="G26" s="98">
        <v>6295.78</v>
      </c>
      <c r="H26" s="98">
        <v>32300.63</v>
      </c>
      <c r="I26" s="103">
        <v>1941.769</v>
      </c>
    </row>
    <row r="27" spans="1:9" x14ac:dyDescent="0.25">
      <c r="A27" s="22">
        <v>44013</v>
      </c>
      <c r="B27" s="98">
        <v>20991.030999999999</v>
      </c>
      <c r="C27" s="98">
        <v>6661.4939999999997</v>
      </c>
      <c r="D27" s="98">
        <v>3992.2339999999999</v>
      </c>
      <c r="E27" s="98">
        <v>10337.303</v>
      </c>
      <c r="F27" s="98">
        <v>40789.785000000003</v>
      </c>
      <c r="G27" s="98">
        <v>6272.2979999999998</v>
      </c>
      <c r="H27" s="98">
        <v>32550.007000000001</v>
      </c>
      <c r="I27" s="103">
        <v>1967.48</v>
      </c>
    </row>
    <row r="28" spans="1:9" x14ac:dyDescent="0.25">
      <c r="A28" s="22">
        <v>44044</v>
      </c>
      <c r="B28" s="98">
        <v>21161.184000000001</v>
      </c>
      <c r="C28" s="98">
        <v>6697.3940000000002</v>
      </c>
      <c r="D28" s="98">
        <v>4047.317</v>
      </c>
      <c r="E28" s="98">
        <v>10416.473</v>
      </c>
      <c r="F28" s="98">
        <v>40993.555999999997</v>
      </c>
      <c r="G28" s="98">
        <v>6240.82</v>
      </c>
      <c r="H28" s="98">
        <v>32756.556</v>
      </c>
      <c r="I28" s="103">
        <v>1996.18</v>
      </c>
    </row>
    <row r="29" spans="1:9" x14ac:dyDescent="0.25">
      <c r="A29" s="22">
        <v>44075</v>
      </c>
      <c r="B29" s="98">
        <v>21235.651000000002</v>
      </c>
      <c r="C29" s="98">
        <v>6769.93</v>
      </c>
      <c r="D29" s="98">
        <v>4034.739</v>
      </c>
      <c r="E29" s="98">
        <v>10430.982</v>
      </c>
      <c r="F29" s="98">
        <v>41220.457999999999</v>
      </c>
      <c r="G29" s="98">
        <v>6209.8289999999997</v>
      </c>
      <c r="H29" s="98">
        <v>32985.982000000004</v>
      </c>
      <c r="I29" s="103">
        <v>2024.6469999999999</v>
      </c>
    </row>
    <row r="30" spans="1:9" x14ac:dyDescent="0.25">
      <c r="A30" s="22">
        <v>44105</v>
      </c>
      <c r="B30" s="98">
        <v>21064.083999999999</v>
      </c>
      <c r="C30" s="98">
        <v>6766.384</v>
      </c>
      <c r="D30" s="98">
        <v>4017.74</v>
      </c>
      <c r="E30" s="98">
        <v>10279.959999999999</v>
      </c>
      <c r="F30" s="98">
        <v>41494.135000000002</v>
      </c>
      <c r="G30" s="98">
        <v>6156.9160000000002</v>
      </c>
      <c r="H30" s="98">
        <v>33271.745000000003</v>
      </c>
      <c r="I30" s="103">
        <v>2065.4740000000002</v>
      </c>
    </row>
    <row r="31" spans="1:9" x14ac:dyDescent="0.25">
      <c r="A31" s="22">
        <v>44136</v>
      </c>
      <c r="B31" s="98">
        <v>21192.923999999999</v>
      </c>
      <c r="C31" s="98">
        <v>6734.1679999999997</v>
      </c>
      <c r="D31" s="98">
        <v>4051.6709999999998</v>
      </c>
      <c r="E31" s="98">
        <v>10407.084999999999</v>
      </c>
      <c r="F31" s="98">
        <v>41722.211000000003</v>
      </c>
      <c r="G31" s="98">
        <v>6111.1189999999997</v>
      </c>
      <c r="H31" s="98">
        <v>33519.302000000003</v>
      </c>
      <c r="I31" s="103">
        <v>2091.79</v>
      </c>
    </row>
    <row r="32" spans="1:9" x14ac:dyDescent="0.25">
      <c r="A32" s="22">
        <v>44166</v>
      </c>
      <c r="B32" s="98">
        <v>20795.315999999999</v>
      </c>
      <c r="C32" s="98">
        <v>6317.7079999999996</v>
      </c>
      <c r="D32" s="98">
        <v>4012.335</v>
      </c>
      <c r="E32" s="98">
        <v>10465.272999999999</v>
      </c>
      <c r="F32" s="98">
        <v>41911.785000000003</v>
      </c>
      <c r="G32" s="98">
        <v>6025.97</v>
      </c>
      <c r="H32" s="98">
        <v>33787.135999999999</v>
      </c>
      <c r="I32" s="103">
        <v>2098.6790000000001</v>
      </c>
    </row>
    <row r="33" spans="1:9" x14ac:dyDescent="0.25">
      <c r="A33" s="23">
        <v>44224</v>
      </c>
      <c r="B33" s="104">
        <v>20810.22</v>
      </c>
      <c r="C33" s="104">
        <v>6410.1409999999996</v>
      </c>
      <c r="D33" s="104">
        <v>4051.114</v>
      </c>
      <c r="E33" s="104">
        <v>10348.965</v>
      </c>
      <c r="F33" s="104">
        <v>41970.084999999999</v>
      </c>
      <c r="G33" s="104">
        <v>5919.5789999999997</v>
      </c>
      <c r="H33" s="104">
        <v>33942.313999999998</v>
      </c>
      <c r="I33" s="106">
        <v>2108.192</v>
      </c>
    </row>
    <row r="34" spans="1:9" x14ac:dyDescent="0.25">
      <c r="A34" s="95"/>
      <c r="B34" s="327" t="s">
        <v>71</v>
      </c>
      <c r="C34" s="328"/>
      <c r="D34" s="328"/>
      <c r="E34" s="328"/>
      <c r="F34" s="328"/>
      <c r="G34" s="328"/>
      <c r="H34" s="328"/>
      <c r="I34" s="329"/>
    </row>
    <row r="35" spans="1:9" x14ac:dyDescent="0.25">
      <c r="A35" s="11">
        <v>2013</v>
      </c>
      <c r="B35" s="98">
        <v>269</v>
      </c>
      <c r="C35" s="98">
        <v>218</v>
      </c>
      <c r="D35" s="98">
        <v>190</v>
      </c>
      <c r="E35" s="98">
        <v>-139</v>
      </c>
      <c r="F35" s="98">
        <v>1908</v>
      </c>
      <c r="G35" s="98">
        <v>345</v>
      </c>
      <c r="H35" s="98">
        <v>1622</v>
      </c>
      <c r="I35" s="103">
        <v>-58</v>
      </c>
    </row>
    <row r="36" spans="1:9" x14ac:dyDescent="0.25">
      <c r="A36" s="11">
        <v>2014</v>
      </c>
      <c r="B36" s="98">
        <v>191</v>
      </c>
      <c r="C36" s="98">
        <v>-583</v>
      </c>
      <c r="D36" s="98">
        <v>388</v>
      </c>
      <c r="E36" s="98">
        <v>383</v>
      </c>
      <c r="F36" s="98">
        <v>2692</v>
      </c>
      <c r="G36" s="98">
        <v>582</v>
      </c>
      <c r="H36" s="98">
        <v>2097</v>
      </c>
      <c r="I36" s="103">
        <v>14</v>
      </c>
    </row>
    <row r="37" spans="1:9" x14ac:dyDescent="0.25">
      <c r="A37" s="11">
        <v>2015</v>
      </c>
      <c r="B37" s="98">
        <v>1072</v>
      </c>
      <c r="C37" s="98">
        <v>397</v>
      </c>
      <c r="D37" s="98">
        <v>-113</v>
      </c>
      <c r="E37" s="98">
        <v>787</v>
      </c>
      <c r="F37" s="98">
        <v>2981</v>
      </c>
      <c r="G37" s="98">
        <v>584</v>
      </c>
      <c r="H37" s="98">
        <v>2397</v>
      </c>
      <c r="I37" s="103">
        <v>-3</v>
      </c>
    </row>
    <row r="38" spans="1:9" x14ac:dyDescent="0.25">
      <c r="A38" s="11">
        <v>2016</v>
      </c>
      <c r="B38" s="98">
        <v>709</v>
      </c>
      <c r="C38" s="98">
        <v>-263</v>
      </c>
      <c r="D38" s="98">
        <v>325</v>
      </c>
      <c r="E38" s="98">
        <v>646</v>
      </c>
      <c r="F38" s="98">
        <v>3558</v>
      </c>
      <c r="G38" s="98">
        <v>767</v>
      </c>
      <c r="H38" s="98">
        <v>2794</v>
      </c>
      <c r="I38" s="103">
        <v>-2</v>
      </c>
    </row>
    <row r="39" spans="1:9" x14ac:dyDescent="0.25">
      <c r="A39" s="11">
        <v>2017</v>
      </c>
      <c r="B39" s="98">
        <v>1300</v>
      </c>
      <c r="C39" s="98">
        <v>301</v>
      </c>
      <c r="D39" s="98">
        <v>302</v>
      </c>
      <c r="E39" s="98">
        <v>698</v>
      </c>
      <c r="F39" s="98">
        <v>3535</v>
      </c>
      <c r="G39" s="98">
        <v>613</v>
      </c>
      <c r="H39" s="98">
        <v>2874</v>
      </c>
      <c r="I39" s="103">
        <v>47</v>
      </c>
    </row>
    <row r="40" spans="1:9" x14ac:dyDescent="0.25">
      <c r="A40" s="11">
        <v>2018</v>
      </c>
      <c r="B40" s="98">
        <v>1479.8490428252674</v>
      </c>
      <c r="C40" s="98">
        <v>233.84161500993241</v>
      </c>
      <c r="D40" s="98">
        <v>134.99460685476879</v>
      </c>
      <c r="E40" s="98">
        <v>1111.0128209605657</v>
      </c>
      <c r="F40" s="98">
        <v>3530.8773827215318</v>
      </c>
      <c r="G40" s="98">
        <v>374.59449792299779</v>
      </c>
      <c r="H40" s="98">
        <v>2926.4699999999989</v>
      </c>
      <c r="I40" s="103">
        <v>230.8128847985349</v>
      </c>
    </row>
    <row r="41" spans="1:9" x14ac:dyDescent="0.25">
      <c r="A41" s="11">
        <v>2019</v>
      </c>
      <c r="B41" s="98">
        <v>909.64980769403087</v>
      </c>
      <c r="C41" s="98">
        <v>479.86235290557249</v>
      </c>
      <c r="D41" s="98">
        <v>40.861921554858569</v>
      </c>
      <c r="E41" s="98">
        <v>388.92553323360016</v>
      </c>
      <c r="F41" s="98">
        <v>3080.6404079893905</v>
      </c>
      <c r="G41" s="98">
        <v>86.502477906418164</v>
      </c>
      <c r="H41" s="98">
        <v>2762.0759999999996</v>
      </c>
      <c r="I41" s="103">
        <v>232.06193008297097</v>
      </c>
    </row>
    <row r="42" spans="1:9" x14ac:dyDescent="0.25">
      <c r="A42" s="11">
        <v>2020</v>
      </c>
      <c r="B42" s="105">
        <v>1031.2725667559168</v>
      </c>
      <c r="C42" s="104">
        <v>362.71288094543985</v>
      </c>
      <c r="D42" s="104">
        <v>215.61911412629655</v>
      </c>
      <c r="E42" s="104">
        <v>452.94057168418061</v>
      </c>
      <c r="F42" s="104">
        <v>2602.1641660387459</v>
      </c>
      <c r="G42" s="104">
        <v>-475.07084898227936</v>
      </c>
      <c r="H42" s="104">
        <v>2812.7579999999962</v>
      </c>
      <c r="I42" s="106">
        <v>264.47701502102643</v>
      </c>
    </row>
    <row r="43" spans="1:9" x14ac:dyDescent="0.25">
      <c r="A43" s="39" t="s">
        <v>450</v>
      </c>
      <c r="B43" s="98">
        <v>382.64944334285207</v>
      </c>
      <c r="C43" s="98">
        <v>427.13948030972529</v>
      </c>
      <c r="D43" s="98">
        <v>-8.6251905852641997</v>
      </c>
      <c r="E43" s="98">
        <v>-35.864846381609283</v>
      </c>
      <c r="F43" s="98">
        <v>633.49527792496497</v>
      </c>
      <c r="G43" s="98">
        <v>-95.649715420789818</v>
      </c>
      <c r="H43" s="98">
        <v>674.09699999999691</v>
      </c>
      <c r="I43" s="103">
        <v>55.047993345756993</v>
      </c>
    </row>
    <row r="44" spans="1:9" x14ac:dyDescent="0.25">
      <c r="A44" s="11" t="s">
        <v>451</v>
      </c>
      <c r="B44" s="98">
        <v>202.11129447796171</v>
      </c>
      <c r="C44" s="98">
        <v>58.770641193304797</v>
      </c>
      <c r="D44" s="98">
        <v>65.710289889095094</v>
      </c>
      <c r="E44" s="98">
        <v>77.630363395562</v>
      </c>
      <c r="F44" s="98">
        <v>498.86122028710361</v>
      </c>
      <c r="G44" s="98">
        <v>-185.7078250317376</v>
      </c>
      <c r="H44" s="98">
        <v>635.77600000000302</v>
      </c>
      <c r="I44" s="103">
        <v>48.793045318837201</v>
      </c>
    </row>
    <row r="45" spans="1:9" x14ac:dyDescent="0.25">
      <c r="A45" s="11" t="s">
        <v>452</v>
      </c>
      <c r="B45" s="98">
        <v>495.51777460567234</v>
      </c>
      <c r="C45" s="98">
        <v>237.84932923343337</v>
      </c>
      <c r="D45" s="98">
        <v>65.244311566623324</v>
      </c>
      <c r="E45" s="98">
        <v>192.42413380561584</v>
      </c>
      <c r="F45" s="98">
        <v>708.59311919296101</v>
      </c>
      <c r="G45" s="98">
        <v>-66.364986105699899</v>
      </c>
      <c r="H45" s="98">
        <v>690.36599999999896</v>
      </c>
      <c r="I45" s="103">
        <v>84.592105298660499</v>
      </c>
    </row>
    <row r="46" spans="1:9" x14ac:dyDescent="0.25">
      <c r="A46" s="14" t="s">
        <v>453</v>
      </c>
      <c r="B46" s="105">
        <v>-49.005945670568963</v>
      </c>
      <c r="C46" s="104">
        <v>-361.04656979102367</v>
      </c>
      <c r="D46" s="104">
        <v>93.289703255842326</v>
      </c>
      <c r="E46" s="104">
        <v>218.75092086461211</v>
      </c>
      <c r="F46" s="104">
        <v>761.21454863371605</v>
      </c>
      <c r="G46" s="104">
        <v>-127.34832242405199</v>
      </c>
      <c r="H46" s="104">
        <v>812.51899999999705</v>
      </c>
      <c r="I46" s="106">
        <v>76.04387105777171</v>
      </c>
    </row>
    <row r="47" spans="1:9" x14ac:dyDescent="0.25">
      <c r="A47" s="22">
        <v>43862</v>
      </c>
      <c r="B47" s="98">
        <v>234.45769029661301</v>
      </c>
      <c r="C47" s="98">
        <v>198.40051358710801</v>
      </c>
      <c r="D47" s="98">
        <v>50.001003404485601</v>
      </c>
      <c r="E47" s="98">
        <v>-13.9438266949807</v>
      </c>
      <c r="F47" s="98">
        <v>203.97954259145499</v>
      </c>
      <c r="G47" s="98">
        <v>-7.6764536551669202</v>
      </c>
      <c r="H47" s="98">
        <v>195.57200000000199</v>
      </c>
      <c r="I47" s="103">
        <v>16.083996246620298</v>
      </c>
    </row>
    <row r="48" spans="1:9" x14ac:dyDescent="0.25">
      <c r="A48" s="22">
        <v>43891</v>
      </c>
      <c r="B48" s="98">
        <v>146.01247871292901</v>
      </c>
      <c r="C48" s="98">
        <v>201.66290627136101</v>
      </c>
      <c r="D48" s="98">
        <v>-45.843298268036499</v>
      </c>
      <c r="E48" s="98">
        <v>-9.8071292903955793</v>
      </c>
      <c r="F48" s="98">
        <v>190.09305436553299</v>
      </c>
      <c r="G48" s="98">
        <v>-59.767968528475599</v>
      </c>
      <c r="H48" s="98">
        <v>227.29299999999799</v>
      </c>
      <c r="I48" s="103">
        <v>22.568022894010099</v>
      </c>
    </row>
    <row r="49" spans="1:9" x14ac:dyDescent="0.25">
      <c r="A49" s="22">
        <v>43922</v>
      </c>
      <c r="B49" s="98">
        <v>133.246358867635</v>
      </c>
      <c r="C49" s="98">
        <v>16.4525165812179</v>
      </c>
      <c r="D49" s="98">
        <v>26.7658171449409</v>
      </c>
      <c r="E49" s="98">
        <v>90.028025141476405</v>
      </c>
      <c r="F49" s="98">
        <v>98.499706819480593</v>
      </c>
      <c r="G49" s="98">
        <v>-104.446267709371</v>
      </c>
      <c r="H49" s="98">
        <v>191.26300000000299</v>
      </c>
      <c r="I49" s="103">
        <v>11.6829745288483</v>
      </c>
    </row>
    <row r="50" spans="1:9" x14ac:dyDescent="0.25">
      <c r="A50" s="22">
        <v>43952</v>
      </c>
      <c r="B50" s="98">
        <v>42.4577956067969</v>
      </c>
      <c r="C50" s="98">
        <v>18.425218227633501</v>
      </c>
      <c r="D50" s="98">
        <v>11.1672980691511</v>
      </c>
      <c r="E50" s="98">
        <v>12.8652793100123</v>
      </c>
      <c r="F50" s="98">
        <v>158.41489148121201</v>
      </c>
      <c r="G50" s="98">
        <v>-56.0701628055538</v>
      </c>
      <c r="H50" s="98">
        <v>201.67399999999699</v>
      </c>
      <c r="I50" s="103">
        <v>12.8110542867684</v>
      </c>
    </row>
    <row r="51" spans="1:9" x14ac:dyDescent="0.25">
      <c r="A51" s="22">
        <v>43983</v>
      </c>
      <c r="B51" s="98">
        <v>26.407140003529801</v>
      </c>
      <c r="C51" s="98">
        <v>23.892906384453401</v>
      </c>
      <c r="D51" s="98">
        <v>27.777174675003099</v>
      </c>
      <c r="E51" s="98">
        <v>-25.262941055926699</v>
      </c>
      <c r="F51" s="98">
        <v>241.946621986411</v>
      </c>
      <c r="G51" s="98">
        <v>-25.1913945168128</v>
      </c>
      <c r="H51" s="98">
        <v>242.83900000000301</v>
      </c>
      <c r="I51" s="103">
        <v>24.2990165032205</v>
      </c>
    </row>
    <row r="52" spans="1:9" x14ac:dyDescent="0.25">
      <c r="A52" s="22">
        <v>44013</v>
      </c>
      <c r="B52" s="98">
        <v>246.414745039781</v>
      </c>
      <c r="C52" s="98">
        <v>114.77732503274299</v>
      </c>
      <c r="D52" s="98">
        <v>28.6773615997799</v>
      </c>
      <c r="E52" s="98">
        <v>102.960058407258</v>
      </c>
      <c r="F52" s="98">
        <v>264.67127385238001</v>
      </c>
      <c r="G52" s="98">
        <v>-12.099728032515699</v>
      </c>
      <c r="H52" s="98">
        <v>250.30899999999801</v>
      </c>
      <c r="I52" s="103">
        <v>26.4620018848969</v>
      </c>
    </row>
    <row r="53" spans="1:9" x14ac:dyDescent="0.25">
      <c r="A53" s="22">
        <v>44044</v>
      </c>
      <c r="B53" s="98">
        <v>172.84204163998399</v>
      </c>
      <c r="C53" s="98">
        <v>38.070442165544797</v>
      </c>
      <c r="D53" s="98">
        <v>44.725135153357598</v>
      </c>
      <c r="E53" s="98">
        <v>90.046464321081899</v>
      </c>
      <c r="F53" s="98">
        <v>208.65844692213699</v>
      </c>
      <c r="G53" s="98">
        <v>-27.913553316751901</v>
      </c>
      <c r="H53" s="98">
        <v>207.75099999999901</v>
      </c>
      <c r="I53" s="103">
        <v>28.8210002388895</v>
      </c>
    </row>
    <row r="54" spans="1:9" x14ac:dyDescent="0.25">
      <c r="A54" s="22">
        <v>44075</v>
      </c>
      <c r="B54" s="98">
        <v>76.260987925907301</v>
      </c>
      <c r="C54" s="98">
        <v>85.001562035145596</v>
      </c>
      <c r="D54" s="98">
        <v>-8.1581851865141708</v>
      </c>
      <c r="E54" s="98">
        <v>-0.58238892272408305</v>
      </c>
      <c r="F54" s="98">
        <v>235.26339841844401</v>
      </c>
      <c r="G54" s="98">
        <v>-26.351704756432301</v>
      </c>
      <c r="H54" s="98">
        <v>232.306000000002</v>
      </c>
      <c r="I54" s="103">
        <v>29.3091031748741</v>
      </c>
    </row>
    <row r="55" spans="1:9" x14ac:dyDescent="0.25">
      <c r="A55" s="22">
        <v>44105</v>
      </c>
      <c r="B55" s="98">
        <v>198.027546063323</v>
      </c>
      <c r="C55" s="98">
        <v>71.412699583500697</v>
      </c>
      <c r="D55" s="98">
        <v>54.050939083866503</v>
      </c>
      <c r="E55" s="98">
        <v>72.563907395955596</v>
      </c>
      <c r="F55" s="98">
        <v>294.44746170389999</v>
      </c>
      <c r="G55" s="98">
        <v>-39.932385044244199</v>
      </c>
      <c r="H55" s="98">
        <v>293.49599999999901</v>
      </c>
      <c r="I55" s="103">
        <v>40.883846748145302</v>
      </c>
    </row>
    <row r="56" spans="1:9" x14ac:dyDescent="0.25">
      <c r="A56" s="22">
        <v>44136</v>
      </c>
      <c r="B56" s="98">
        <v>135.21691510216999</v>
      </c>
      <c r="C56" s="98">
        <v>-31.594816959456399</v>
      </c>
      <c r="D56" s="98">
        <v>37.919781498395402</v>
      </c>
      <c r="E56" s="98">
        <v>128.89195056323101</v>
      </c>
      <c r="F56" s="98">
        <v>240.014141598788</v>
      </c>
      <c r="G56" s="98">
        <v>-35.192868039392103</v>
      </c>
      <c r="H56" s="98">
        <v>248.20800000000301</v>
      </c>
      <c r="I56" s="103">
        <v>26.999009638176901</v>
      </c>
    </row>
    <row r="57" spans="1:9" x14ac:dyDescent="0.25">
      <c r="A57" s="22">
        <v>44166</v>
      </c>
      <c r="B57" s="98">
        <v>-382.25040683606198</v>
      </c>
      <c r="C57" s="98">
        <v>-400.864452415068</v>
      </c>
      <c r="D57" s="98">
        <v>1.31898267358042</v>
      </c>
      <c r="E57" s="98">
        <v>17.2950629054255</v>
      </c>
      <c r="F57" s="98">
        <v>226.752945331028</v>
      </c>
      <c r="G57" s="98">
        <v>-52.223069340415698</v>
      </c>
      <c r="H57" s="98">
        <v>270.814999999995</v>
      </c>
      <c r="I57" s="103">
        <v>8.1610146714495109</v>
      </c>
    </row>
    <row r="58" spans="1:9" x14ac:dyDescent="0.25">
      <c r="A58" s="23">
        <v>44224</v>
      </c>
      <c r="B58" s="104">
        <v>170.000218391407</v>
      </c>
      <c r="C58" s="104">
        <v>95.612610113935801</v>
      </c>
      <c r="D58" s="104">
        <v>27.963555603441598</v>
      </c>
      <c r="E58" s="104">
        <v>46.424052674029298</v>
      </c>
      <c r="F58" s="104">
        <v>63.125107048112497</v>
      </c>
      <c r="G58" s="104">
        <v>-103.041869286791</v>
      </c>
      <c r="H58" s="104">
        <v>156.188000000003</v>
      </c>
      <c r="I58" s="106">
        <v>9.9789763349008105</v>
      </c>
    </row>
    <row r="59" spans="1:9" x14ac:dyDescent="0.25">
      <c r="A59" s="95"/>
      <c r="B59" s="327" t="s">
        <v>72</v>
      </c>
      <c r="C59" s="328"/>
      <c r="D59" s="328"/>
      <c r="E59" s="328"/>
      <c r="F59" s="328"/>
      <c r="G59" s="328"/>
      <c r="H59" s="328"/>
      <c r="I59" s="329"/>
    </row>
    <row r="60" spans="1:9" x14ac:dyDescent="0.25">
      <c r="A60" s="11">
        <v>2013</v>
      </c>
      <c r="B60" s="34">
        <v>1.7</v>
      </c>
      <c r="C60" s="34">
        <v>3.7502492631670661</v>
      </c>
      <c r="D60" s="34">
        <v>5.3365270145966885</v>
      </c>
      <c r="E60" s="34">
        <v>-2.2124188496742527</v>
      </c>
      <c r="F60" s="34">
        <v>10.199999999999999</v>
      </c>
      <c r="G60" s="34">
        <v>9.9</v>
      </c>
      <c r="H60" s="34">
        <v>11.9</v>
      </c>
      <c r="I60" s="35">
        <v>-3.8</v>
      </c>
    </row>
    <row r="61" spans="1:9" x14ac:dyDescent="0.25">
      <c r="A61" s="11">
        <v>2014</v>
      </c>
      <c r="B61" s="34">
        <v>1.2</v>
      </c>
      <c r="C61" s="34">
        <v>-9.861664817220932</v>
      </c>
      <c r="D61" s="34">
        <v>10.801742830058977</v>
      </c>
      <c r="E61" s="34">
        <v>6.2398511628805799</v>
      </c>
      <c r="F61" s="34">
        <v>13.1</v>
      </c>
      <c r="G61" s="34">
        <v>15.3</v>
      </c>
      <c r="H61" s="34">
        <v>13.7</v>
      </c>
      <c r="I61" s="35">
        <v>0.8</v>
      </c>
    </row>
    <row r="62" spans="1:9" x14ac:dyDescent="0.25">
      <c r="A62" s="11">
        <v>2015</v>
      </c>
      <c r="B62" s="34">
        <v>6.8</v>
      </c>
      <c r="C62" s="34">
        <v>7.5425361508326727</v>
      </c>
      <c r="D62" s="34">
        <v>-2.8461501121783588</v>
      </c>
      <c r="E62" s="34">
        <v>12.168866363263069</v>
      </c>
      <c r="F62" s="34">
        <v>13</v>
      </c>
      <c r="G62" s="34">
        <v>13.8</v>
      </c>
      <c r="H62" s="34">
        <v>13.8</v>
      </c>
      <c r="I62" s="35">
        <v>-0.2</v>
      </c>
    </row>
    <row r="63" spans="1:9" x14ac:dyDescent="0.25">
      <c r="A63" s="11">
        <v>2016</v>
      </c>
      <c r="B63" s="34">
        <v>3.9</v>
      </c>
      <c r="C63" s="34">
        <v>-4.93679214657163</v>
      </c>
      <c r="D63" s="34">
        <v>8.3864133517078407</v>
      </c>
      <c r="E63" s="34">
        <v>8.5025580570367207</v>
      </c>
      <c r="F63" s="34">
        <v>13.2</v>
      </c>
      <c r="G63" s="34">
        <v>12.4</v>
      </c>
      <c r="H63" s="34">
        <v>14.4</v>
      </c>
      <c r="I63" s="35">
        <v>-0.2</v>
      </c>
    </row>
    <row r="64" spans="1:9" x14ac:dyDescent="0.25">
      <c r="A64" s="11">
        <v>2017</v>
      </c>
      <c r="B64" s="34">
        <v>7.6</v>
      </c>
      <c r="C64" s="34">
        <v>5.4717714774674109</v>
      </c>
      <c r="D64" s="34">
        <v>7.4517141114453445</v>
      </c>
      <c r="E64" s="34">
        <v>9.1155439947395251</v>
      </c>
      <c r="F64" s="34">
        <v>12.1</v>
      </c>
      <c r="G64" s="34">
        <v>11.2</v>
      </c>
      <c r="H64" s="34">
        <v>12.8</v>
      </c>
      <c r="I64" s="35">
        <v>3.5</v>
      </c>
    </row>
    <row r="65" spans="1:9" x14ac:dyDescent="0.25">
      <c r="A65" s="11">
        <v>2018</v>
      </c>
      <c r="B65" s="34">
        <v>8.1656609531739708</v>
      </c>
      <c r="C65" s="34">
        <v>4.3011978827090118</v>
      </c>
      <c r="D65" s="34">
        <v>3.2149639761852127</v>
      </c>
      <c r="E65" s="34">
        <v>13.278316847590888</v>
      </c>
      <c r="F65" s="34">
        <v>10.670214395212099</v>
      </c>
      <c r="G65" s="34">
        <v>5.9208744617998699</v>
      </c>
      <c r="H65" s="34">
        <v>11.534763072696499</v>
      </c>
      <c r="I65" s="35">
        <v>16.495052992051299</v>
      </c>
    </row>
    <row r="66" spans="1:9" x14ac:dyDescent="0.25">
      <c r="A66" s="11">
        <v>2019</v>
      </c>
      <c r="B66" s="34">
        <v>4.6747656112801703</v>
      </c>
      <c r="C66" s="34">
        <v>8.3266482515566231</v>
      </c>
      <c r="D66" s="34">
        <v>0.94378638620400401</v>
      </c>
      <c r="E66" s="34">
        <v>4.1393308073745514</v>
      </c>
      <c r="F66" s="34">
        <v>8.44190713759183</v>
      </c>
      <c r="G66" s="34">
        <v>1.3103668208458901</v>
      </c>
      <c r="H66" s="34">
        <v>9.7766791121282299</v>
      </c>
      <c r="I66" s="35">
        <v>14.2311901765369</v>
      </c>
    </row>
    <row r="67" spans="1:9" x14ac:dyDescent="0.25">
      <c r="A67" s="11">
        <v>2020</v>
      </c>
      <c r="B67" s="36">
        <v>5.0829608957959396</v>
      </c>
      <c r="C67" s="37">
        <v>5.6934879255586628</v>
      </c>
      <c r="D67" s="37">
        <v>5.4480018323962245</v>
      </c>
      <c r="E67" s="37">
        <v>4.4872888329466321</v>
      </c>
      <c r="F67" s="37">
        <v>6.6026303933649899</v>
      </c>
      <c r="G67" s="37">
        <v>-7.2228463464433901</v>
      </c>
      <c r="H67" s="37">
        <v>9.0761053931095894</v>
      </c>
      <c r="I67" s="38">
        <v>14.3671955946535</v>
      </c>
    </row>
    <row r="68" spans="1:9" x14ac:dyDescent="0.25">
      <c r="A68" s="39" t="s">
        <v>450</v>
      </c>
      <c r="B68" s="34">
        <v>4.82241704485409</v>
      </c>
      <c r="C68" s="34">
        <v>7.8247166994145845</v>
      </c>
      <c r="D68" s="34">
        <v>1.4191740153716741</v>
      </c>
      <c r="E68" s="34">
        <v>4.3610710160708273</v>
      </c>
      <c r="F68" s="34">
        <v>8.3871070529909701</v>
      </c>
      <c r="G68" s="34">
        <v>-1.369339803895E-2</v>
      </c>
      <c r="H68" s="34">
        <v>9.9491653591516496</v>
      </c>
      <c r="I68" s="35">
        <v>14.433458777053801</v>
      </c>
    </row>
    <row r="69" spans="1:9" x14ac:dyDescent="0.25">
      <c r="A69" s="11" t="s">
        <v>451</v>
      </c>
      <c r="B69" s="34">
        <v>4.9983812488344901</v>
      </c>
      <c r="C69" s="34">
        <v>10.926749233200173</v>
      </c>
      <c r="D69" s="34">
        <v>0.2385154103799349</v>
      </c>
      <c r="E69" s="34">
        <v>3.4104284863482603</v>
      </c>
      <c r="F69" s="34">
        <v>7.4131664712542698</v>
      </c>
      <c r="G69" s="34">
        <v>-3.3268304205599102</v>
      </c>
      <c r="H69" s="34">
        <v>9.5580705876015593</v>
      </c>
      <c r="I69" s="35">
        <v>11.490563577801399</v>
      </c>
    </row>
    <row r="70" spans="1:9" x14ac:dyDescent="0.25">
      <c r="A70" s="11" t="s">
        <v>452</v>
      </c>
      <c r="B70" s="34">
        <v>3.7380115848881399</v>
      </c>
      <c r="C70" s="34">
        <v>4.6178825587898613</v>
      </c>
      <c r="D70" s="34">
        <v>2.0945325531872094</v>
      </c>
      <c r="E70" s="34">
        <v>3.9017230782163286</v>
      </c>
      <c r="F70" s="34">
        <v>6.9305742115760802</v>
      </c>
      <c r="G70" s="34">
        <v>-5.0012564565362601</v>
      </c>
      <c r="H70" s="34">
        <v>9.1855275754631602</v>
      </c>
      <c r="I70" s="35">
        <v>12.6912848576437</v>
      </c>
    </row>
    <row r="71" spans="1:9" x14ac:dyDescent="0.25">
      <c r="A71" s="14" t="s">
        <v>453</v>
      </c>
      <c r="B71" s="36">
        <v>5.0829608957959396</v>
      </c>
      <c r="C71" s="37">
        <v>5.6934879255586628</v>
      </c>
      <c r="D71" s="37">
        <v>5.4480018323962245</v>
      </c>
      <c r="E71" s="37">
        <v>4.4872888329466321</v>
      </c>
      <c r="F71" s="37">
        <v>6.6026303933649899</v>
      </c>
      <c r="G71" s="37">
        <v>-7.2228463464433901</v>
      </c>
      <c r="H71" s="37">
        <v>9.0761053931095894</v>
      </c>
      <c r="I71" s="38">
        <v>14.3671955946535</v>
      </c>
    </row>
    <row r="72" spans="1:9" x14ac:dyDescent="0.25">
      <c r="A72" s="22">
        <v>43862</v>
      </c>
      <c r="B72" s="34">
        <v>4.1473913949936696</v>
      </c>
      <c r="C72" s="34">
        <v>6.7956022792331057</v>
      </c>
      <c r="D72" s="34">
        <v>1.7021132916659689</v>
      </c>
      <c r="E72" s="34">
        <v>3.5574425082273047</v>
      </c>
      <c r="F72" s="34">
        <v>8.6821624457770596</v>
      </c>
      <c r="G72" s="34">
        <v>1.3136896749914799</v>
      </c>
      <c r="H72" s="34">
        <v>10.036254633769101</v>
      </c>
      <c r="I72" s="35">
        <v>14.4383668968475</v>
      </c>
    </row>
    <row r="73" spans="1:9" x14ac:dyDescent="0.25">
      <c r="A73" s="22">
        <v>43891</v>
      </c>
      <c r="B73" s="34">
        <v>4.82241704485409</v>
      </c>
      <c r="C73" s="34">
        <v>7.8247166994145845</v>
      </c>
      <c r="D73" s="34">
        <v>1.4191740153716741</v>
      </c>
      <c r="E73" s="34">
        <v>4.3610710160708273</v>
      </c>
      <c r="F73" s="34">
        <v>8.3871070529909701</v>
      </c>
      <c r="G73" s="34">
        <v>-1.369339803895E-2</v>
      </c>
      <c r="H73" s="34">
        <v>9.9491653591516496</v>
      </c>
      <c r="I73" s="35">
        <v>14.433458777053801</v>
      </c>
    </row>
    <row r="74" spans="1:9" x14ac:dyDescent="0.25">
      <c r="A74" s="22">
        <v>43922</v>
      </c>
      <c r="B74" s="34">
        <v>4.8290028946172301</v>
      </c>
      <c r="C74" s="34">
        <v>8.4999726736701273</v>
      </c>
      <c r="D74" s="34">
        <v>-0.37056838313938967</v>
      </c>
      <c r="E74" s="34">
        <v>4.8068244200258068</v>
      </c>
      <c r="F74" s="34">
        <v>7.8736807738569503</v>
      </c>
      <c r="G74" s="34">
        <v>-1.86483859111035</v>
      </c>
      <c r="H74" s="34">
        <v>9.8283350790825192</v>
      </c>
      <c r="I74" s="35">
        <v>12.059908545330099</v>
      </c>
    </row>
    <row r="75" spans="1:9" x14ac:dyDescent="0.25">
      <c r="A75" s="22">
        <v>43952</v>
      </c>
      <c r="B75" s="34">
        <v>4.8567604984403898</v>
      </c>
      <c r="C75" s="34">
        <v>9.8752843766109866</v>
      </c>
      <c r="D75" s="34">
        <v>-0.20985611221894973</v>
      </c>
      <c r="E75" s="34">
        <v>3.9389378049203252</v>
      </c>
      <c r="F75" s="34">
        <v>7.4155199817883304</v>
      </c>
      <c r="G75" s="34">
        <v>-2.8261586832901702</v>
      </c>
      <c r="H75" s="34">
        <v>9.5529675906443199</v>
      </c>
      <c r="I75" s="35">
        <v>10.0255131079475</v>
      </c>
    </row>
    <row r="76" spans="1:9" x14ac:dyDescent="0.25">
      <c r="A76" s="22">
        <v>43983</v>
      </c>
      <c r="B76" s="34">
        <v>4.9983812488344901</v>
      </c>
      <c r="C76" s="34">
        <v>10.926749233200173</v>
      </c>
      <c r="D76" s="34">
        <v>0.2385154103799349</v>
      </c>
      <c r="E76" s="34">
        <v>3.4104284863482603</v>
      </c>
      <c r="F76" s="34">
        <v>7.4131664712542698</v>
      </c>
      <c r="G76" s="34">
        <v>-3.3268304205599102</v>
      </c>
      <c r="H76" s="34">
        <v>9.5580705876015593</v>
      </c>
      <c r="I76" s="35">
        <v>11.490563577801399</v>
      </c>
    </row>
    <row r="77" spans="1:9" x14ac:dyDescent="0.25">
      <c r="A77" s="22">
        <v>44013</v>
      </c>
      <c r="B77" s="34">
        <v>6.0022536058044604</v>
      </c>
      <c r="C77" s="34">
        <v>11.618328923740025</v>
      </c>
      <c r="D77" s="34">
        <v>3.0829186960409429</v>
      </c>
      <c r="E77" s="34">
        <v>3.7140332923946424</v>
      </c>
      <c r="F77" s="34">
        <v>7.18663326543167</v>
      </c>
      <c r="G77" s="34">
        <v>-4.1119485339978796</v>
      </c>
      <c r="H77" s="34">
        <v>9.4109659679533895</v>
      </c>
      <c r="I77" s="35">
        <v>11.8677867810199</v>
      </c>
    </row>
    <row r="78" spans="1:9" x14ac:dyDescent="0.25">
      <c r="A78" s="22">
        <v>44044</v>
      </c>
      <c r="B78" s="34">
        <v>5.5147144868100497</v>
      </c>
      <c r="C78" s="34">
        <v>9.5342156751245817</v>
      </c>
      <c r="D78" s="34">
        <v>3.2451340827876058</v>
      </c>
      <c r="E78" s="34">
        <v>3.9224051599126266</v>
      </c>
      <c r="F78" s="34">
        <v>7.0339418363983803</v>
      </c>
      <c r="G78" s="34">
        <v>-4.6233832231450096</v>
      </c>
      <c r="H78" s="34">
        <v>9.2770464103708594</v>
      </c>
      <c r="I78" s="35">
        <v>12.399828601189</v>
      </c>
    </row>
    <row r="79" spans="1:9" x14ac:dyDescent="0.25">
      <c r="A79" s="22">
        <v>44075</v>
      </c>
      <c r="B79" s="34">
        <v>3.7380115848881399</v>
      </c>
      <c r="C79" s="34">
        <v>4.6178825587898613</v>
      </c>
      <c r="D79" s="34">
        <v>2.0945325531872094</v>
      </c>
      <c r="E79" s="34">
        <v>3.9017230782163286</v>
      </c>
      <c r="F79" s="34">
        <v>6.9305742115760802</v>
      </c>
      <c r="G79" s="34">
        <v>-5.0012564565362601</v>
      </c>
      <c r="H79" s="34">
        <v>9.1855275754631602</v>
      </c>
      <c r="I79" s="35">
        <v>12.6912848576437</v>
      </c>
    </row>
    <row r="80" spans="1:9" x14ac:dyDescent="0.25">
      <c r="A80" s="22">
        <v>44105</v>
      </c>
      <c r="B80" s="34">
        <v>5.48403205489039</v>
      </c>
      <c r="C80" s="34">
        <v>8.655604138395077</v>
      </c>
      <c r="D80" s="34">
        <v>4.4728565991815268</v>
      </c>
      <c r="E80" s="34">
        <v>3.8717353206215481</v>
      </c>
      <c r="F80" s="34">
        <v>6.8582068825058498</v>
      </c>
      <c r="G80" s="34">
        <v>-5.7138695862217403</v>
      </c>
      <c r="H80" s="34">
        <v>9.1404673758143993</v>
      </c>
      <c r="I80" s="35">
        <v>14.0880781844228</v>
      </c>
    </row>
    <row r="81" spans="1:9" x14ac:dyDescent="0.25">
      <c r="A81" s="22">
        <v>44136</v>
      </c>
      <c r="B81" s="34">
        <v>5.3800009111530702</v>
      </c>
      <c r="C81" s="34">
        <v>7.5901110518614257</v>
      </c>
      <c r="D81" s="34">
        <v>5.0152109418524091</v>
      </c>
      <c r="E81" s="34">
        <v>4.1012933324919025</v>
      </c>
      <c r="F81" s="34">
        <v>6.7437095339514501</v>
      </c>
      <c r="G81" s="34">
        <v>-6.4710248830652901</v>
      </c>
      <c r="H81" s="34">
        <v>9.1181724097903398</v>
      </c>
      <c r="I81" s="35">
        <v>14.445149645475601</v>
      </c>
    </row>
    <row r="82" spans="1:9" x14ac:dyDescent="0.25">
      <c r="A82" s="22">
        <v>44166</v>
      </c>
      <c r="B82" s="34">
        <v>5.0829608957959396</v>
      </c>
      <c r="C82" s="34">
        <v>5.6934879255586628</v>
      </c>
      <c r="D82" s="34">
        <v>5.4480018323962245</v>
      </c>
      <c r="E82" s="34">
        <v>4.4872888329466321</v>
      </c>
      <c r="F82" s="34">
        <v>6.6026303933649899</v>
      </c>
      <c r="G82" s="34">
        <v>-7.2228463464433901</v>
      </c>
      <c r="H82" s="34">
        <v>9.0761053931095894</v>
      </c>
      <c r="I82" s="35">
        <v>14.3671955946535</v>
      </c>
    </row>
    <row r="83" spans="1:9" x14ac:dyDescent="0.25">
      <c r="A83" s="23">
        <v>44224</v>
      </c>
      <c r="B83" s="37">
        <v>5.9305930600141599</v>
      </c>
      <c r="C83" s="37">
        <v>6.8278861751559949</v>
      </c>
      <c r="D83" s="37">
        <v>6.5049825797447705</v>
      </c>
      <c r="E83" s="37">
        <v>5.0809396474513422</v>
      </c>
      <c r="F83" s="37">
        <v>6.1197009520157897</v>
      </c>
      <c r="G83" s="37">
        <v>-8.4192850337842096</v>
      </c>
      <c r="H83" s="37">
        <v>8.6994343663222793</v>
      </c>
      <c r="I83" s="38">
        <v>13.9068718542854</v>
      </c>
    </row>
    <row r="84" spans="1:9" x14ac:dyDescent="0.25">
      <c r="A84" s="1"/>
    </row>
    <row r="85" spans="1:9" x14ac:dyDescent="0.25">
      <c r="A85" s="1" t="s">
        <v>436</v>
      </c>
    </row>
    <row r="86" spans="1:9" x14ac:dyDescent="0.25">
      <c r="A86" s="1" t="s">
        <v>83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F3" sqref="F3"/>
    </sheetView>
  </sheetViews>
  <sheetFormatPr defaultColWidth="9" defaultRowHeight="13.8" x14ac:dyDescent="0.25"/>
  <cols>
    <col min="1" max="1" width="18.09765625" style="1" customWidth="1"/>
    <col min="2" max="2" width="9" style="1"/>
    <col min="3" max="3" width="10.69921875" style="1" customWidth="1"/>
    <col min="4" max="4" width="15.09765625" style="1" customWidth="1"/>
    <col min="5" max="5" width="9" style="1"/>
    <col min="6" max="6" width="10.59765625" style="1" customWidth="1"/>
    <col min="7" max="7" width="9" style="1"/>
    <col min="8" max="8" width="10.5" style="1" customWidth="1"/>
    <col min="9" max="9" width="12.5" style="1" customWidth="1"/>
    <col min="10" max="10" width="10.8984375" style="1" customWidth="1"/>
    <col min="11" max="11" width="9.69921875" style="1" customWidth="1"/>
    <col min="12" max="12" width="9.8984375" style="1" customWidth="1"/>
    <col min="13" max="13" width="15.3984375" style="1" customWidth="1"/>
    <col min="14" max="14" width="13.59765625" style="1" customWidth="1"/>
    <col min="15" max="15" width="15.8984375" style="1" customWidth="1"/>
    <col min="16" max="16384" width="9" style="1"/>
  </cols>
  <sheetData>
    <row r="1" spans="1:15" ht="16.8" x14ac:dyDescent="0.3">
      <c r="A1" s="159" t="s">
        <v>84</v>
      </c>
      <c r="B1" s="159"/>
      <c r="C1" s="159"/>
      <c r="D1" s="159"/>
    </row>
    <row r="2" spans="1:15" ht="16.8" x14ac:dyDescent="0.3">
      <c r="A2" s="160" t="s">
        <v>85</v>
      </c>
      <c r="B2" s="159"/>
      <c r="C2" s="159"/>
      <c r="D2" s="159"/>
    </row>
    <row r="3" spans="1:15" x14ac:dyDescent="0.25">
      <c r="A3" s="2"/>
    </row>
    <row r="4" spans="1:15" x14ac:dyDescent="0.25">
      <c r="A4" s="1" t="s">
        <v>86</v>
      </c>
    </row>
    <row r="6" spans="1:15" x14ac:dyDescent="0.25">
      <c r="A6" s="320"/>
      <c r="B6" s="305" t="s">
        <v>44</v>
      </c>
      <c r="C6" s="304"/>
      <c r="D6" s="304"/>
      <c r="E6" s="304"/>
      <c r="F6" s="306"/>
      <c r="G6" s="305" t="s">
        <v>87</v>
      </c>
      <c r="H6" s="304"/>
      <c r="I6" s="304"/>
      <c r="J6" s="304"/>
      <c r="K6" s="304"/>
      <c r="L6" s="306"/>
      <c r="M6" s="305" t="s">
        <v>362</v>
      </c>
      <c r="N6" s="306"/>
      <c r="O6" s="330" t="s">
        <v>305</v>
      </c>
    </row>
    <row r="7" spans="1:15" ht="12.75" customHeight="1" x14ac:dyDescent="0.25">
      <c r="A7" s="321"/>
      <c r="B7" s="296" t="s">
        <v>0</v>
      </c>
      <c r="C7" s="310" t="s">
        <v>88</v>
      </c>
      <c r="D7" s="125"/>
      <c r="E7" s="296" t="s">
        <v>90</v>
      </c>
      <c r="F7" s="296" t="s">
        <v>91</v>
      </c>
      <c r="G7" s="296" t="s">
        <v>92</v>
      </c>
      <c r="H7" s="314" t="s">
        <v>93</v>
      </c>
      <c r="I7" s="296" t="s">
        <v>94</v>
      </c>
      <c r="J7" s="296" t="s">
        <v>95</v>
      </c>
      <c r="K7" s="296" t="s">
        <v>96</v>
      </c>
      <c r="L7" s="296" t="s">
        <v>91</v>
      </c>
      <c r="M7" s="332"/>
      <c r="N7" s="333"/>
      <c r="O7" s="331"/>
    </row>
    <row r="8" spans="1:15" ht="71.25" customHeight="1" x14ac:dyDescent="0.25">
      <c r="A8" s="322"/>
      <c r="B8" s="298"/>
      <c r="C8" s="334"/>
      <c r="D8" s="133" t="s">
        <v>89</v>
      </c>
      <c r="E8" s="298"/>
      <c r="F8" s="298"/>
      <c r="G8" s="298"/>
      <c r="H8" s="335"/>
      <c r="I8" s="298"/>
      <c r="J8" s="298"/>
      <c r="K8" s="298"/>
      <c r="L8" s="298"/>
      <c r="M8" s="133" t="s">
        <v>97</v>
      </c>
      <c r="N8" s="207" t="s">
        <v>98</v>
      </c>
      <c r="O8" s="331"/>
    </row>
    <row r="9" spans="1:15" ht="15.6" x14ac:dyDescent="0.25">
      <c r="A9" s="208" t="s">
        <v>363</v>
      </c>
      <c r="B9" s="209">
        <v>1000</v>
      </c>
      <c r="C9" s="209">
        <v>1000</v>
      </c>
      <c r="D9" s="209">
        <v>811.96</v>
      </c>
      <c r="E9" s="209">
        <v>701.32</v>
      </c>
      <c r="F9" s="209">
        <v>298.68</v>
      </c>
      <c r="G9" s="209">
        <v>1000</v>
      </c>
      <c r="H9" s="209">
        <v>219.4</v>
      </c>
      <c r="I9" s="209">
        <v>42.04</v>
      </c>
      <c r="J9" s="209">
        <v>293.88</v>
      </c>
      <c r="K9" s="209">
        <v>146</v>
      </c>
      <c r="L9" s="209">
        <v>298.68</v>
      </c>
      <c r="M9" s="209">
        <v>808.04</v>
      </c>
      <c r="N9" s="209">
        <v>191.96</v>
      </c>
      <c r="O9" s="210">
        <v>1000</v>
      </c>
    </row>
    <row r="10" spans="1:15" x14ac:dyDescent="0.25">
      <c r="A10" s="208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11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2">
        <v>12</v>
      </c>
      <c r="N10" s="97">
        <v>13</v>
      </c>
      <c r="O10" s="96">
        <v>14</v>
      </c>
    </row>
    <row r="11" spans="1:15" x14ac:dyDescent="0.25">
      <c r="A11" s="11">
        <v>2013</v>
      </c>
      <c r="B11" s="131">
        <v>100.45</v>
      </c>
      <c r="C11" s="131">
        <v>1.5</v>
      </c>
      <c r="D11" s="131">
        <v>1.5</v>
      </c>
      <c r="E11" s="131">
        <v>1.2</v>
      </c>
      <c r="F11" s="131">
        <v>2</v>
      </c>
      <c r="G11" s="131" t="s">
        <v>445</v>
      </c>
      <c r="H11" s="131" t="s">
        <v>445</v>
      </c>
      <c r="I11" s="131" t="s">
        <v>445</v>
      </c>
      <c r="J11" s="131" t="s">
        <v>445</v>
      </c>
      <c r="K11" s="131" t="s">
        <v>445</v>
      </c>
      <c r="L11" s="131" t="s">
        <v>445</v>
      </c>
      <c r="M11" s="131">
        <v>1.8</v>
      </c>
      <c r="N11" s="213">
        <v>0.5</v>
      </c>
      <c r="O11" s="213" t="s">
        <v>445</v>
      </c>
    </row>
    <row r="12" spans="1:15" x14ac:dyDescent="0.25">
      <c r="A12" s="11">
        <v>2014</v>
      </c>
      <c r="B12" s="131">
        <v>100.35</v>
      </c>
      <c r="C12" s="131">
        <v>-0.1</v>
      </c>
      <c r="D12" s="131">
        <v>0.5</v>
      </c>
      <c r="E12" s="131">
        <v>-0.6</v>
      </c>
      <c r="F12" s="131">
        <v>1</v>
      </c>
      <c r="G12" s="131" t="s">
        <v>445</v>
      </c>
      <c r="H12" s="131" t="s">
        <v>445</v>
      </c>
      <c r="I12" s="131" t="s">
        <v>445</v>
      </c>
      <c r="J12" s="131" t="s">
        <v>445</v>
      </c>
      <c r="K12" s="131" t="s">
        <v>445</v>
      </c>
      <c r="L12" s="131" t="s">
        <v>445</v>
      </c>
      <c r="M12" s="131">
        <v>0.2</v>
      </c>
      <c r="N12" s="213">
        <v>-1</v>
      </c>
      <c r="O12" s="213" t="s">
        <v>445</v>
      </c>
    </row>
    <row r="13" spans="1:15" x14ac:dyDescent="0.25">
      <c r="A13" s="11">
        <v>2015</v>
      </c>
      <c r="B13" s="131">
        <v>100</v>
      </c>
      <c r="C13" s="131">
        <v>-0.3</v>
      </c>
      <c r="D13" s="131">
        <v>0.3</v>
      </c>
      <c r="E13" s="131">
        <v>-0.8</v>
      </c>
      <c r="F13" s="131">
        <v>0.6</v>
      </c>
      <c r="G13" s="131" t="s">
        <v>445</v>
      </c>
      <c r="H13" s="131" t="s">
        <v>445</v>
      </c>
      <c r="I13" s="131" t="s">
        <v>445</v>
      </c>
      <c r="J13" s="131" t="s">
        <v>445</v>
      </c>
      <c r="K13" s="131" t="s">
        <v>445</v>
      </c>
      <c r="L13" s="131" t="s">
        <v>445</v>
      </c>
      <c r="M13" s="131">
        <v>0.1</v>
      </c>
      <c r="N13" s="213">
        <v>-2</v>
      </c>
      <c r="O13" s="213" t="s">
        <v>445</v>
      </c>
    </row>
    <row r="14" spans="1:15" x14ac:dyDescent="0.25">
      <c r="A14" s="11">
        <v>2016</v>
      </c>
      <c r="B14" s="131">
        <v>99.52</v>
      </c>
      <c r="C14" s="131">
        <v>-0.5</v>
      </c>
      <c r="D14" s="131">
        <v>0.3</v>
      </c>
      <c r="E14" s="131">
        <v>-1.4</v>
      </c>
      <c r="F14" s="131">
        <v>1.5</v>
      </c>
      <c r="G14" s="131" t="s">
        <v>445</v>
      </c>
      <c r="H14" s="131" t="s">
        <v>445</v>
      </c>
      <c r="I14" s="131" t="s">
        <v>445</v>
      </c>
      <c r="J14" s="131" t="s">
        <v>445</v>
      </c>
      <c r="K14" s="131" t="s">
        <v>445</v>
      </c>
      <c r="L14" s="131" t="s">
        <v>445</v>
      </c>
      <c r="M14" s="131">
        <v>-0.3</v>
      </c>
      <c r="N14" s="213">
        <v>-1.2</v>
      </c>
      <c r="O14" s="213" t="s">
        <v>445</v>
      </c>
    </row>
    <row r="15" spans="1:15" x14ac:dyDescent="0.25">
      <c r="A15" s="11">
        <v>2017</v>
      </c>
      <c r="B15" s="131">
        <v>100.9</v>
      </c>
      <c r="C15" s="131">
        <v>1.4</v>
      </c>
      <c r="D15" s="131">
        <v>1.9</v>
      </c>
      <c r="E15" s="131">
        <v>1.1000000000000001</v>
      </c>
      <c r="F15" s="131">
        <v>2</v>
      </c>
      <c r="G15" s="131" t="s">
        <v>445</v>
      </c>
      <c r="H15" s="131" t="s">
        <v>445</v>
      </c>
      <c r="I15" s="131" t="s">
        <v>445</v>
      </c>
      <c r="J15" s="131" t="s">
        <v>445</v>
      </c>
      <c r="K15" s="131" t="s">
        <v>445</v>
      </c>
      <c r="L15" s="131" t="s">
        <v>445</v>
      </c>
      <c r="M15" s="131">
        <v>2.2999999999999998</v>
      </c>
      <c r="N15" s="213">
        <v>-2</v>
      </c>
      <c r="O15" s="213" t="s">
        <v>445</v>
      </c>
    </row>
    <row r="16" spans="1:15" x14ac:dyDescent="0.25">
      <c r="A16" s="11">
        <v>2018</v>
      </c>
      <c r="B16" s="131">
        <v>103.46</v>
      </c>
      <c r="C16" s="131">
        <v>2.5</v>
      </c>
      <c r="D16" s="131">
        <v>2.2000000000000002</v>
      </c>
      <c r="E16" s="131">
        <v>2.4</v>
      </c>
      <c r="F16" s="131">
        <v>2.8</v>
      </c>
      <c r="G16" s="131" t="s">
        <v>445</v>
      </c>
      <c r="H16" s="131" t="s">
        <v>445</v>
      </c>
      <c r="I16" s="131" t="s">
        <v>445</v>
      </c>
      <c r="J16" s="131" t="s">
        <v>445</v>
      </c>
      <c r="K16" s="131" t="s">
        <v>445</v>
      </c>
      <c r="L16" s="131" t="s">
        <v>445</v>
      </c>
      <c r="M16" s="131">
        <v>2.8</v>
      </c>
      <c r="N16" s="213">
        <v>1.3</v>
      </c>
      <c r="O16" s="213" t="s">
        <v>445</v>
      </c>
    </row>
    <row r="17" spans="1:15" x14ac:dyDescent="0.25">
      <c r="A17" s="11">
        <v>2019</v>
      </c>
      <c r="B17" s="131">
        <v>106.33</v>
      </c>
      <c r="C17" s="131">
        <v>2.8</v>
      </c>
      <c r="D17" s="131">
        <v>2.5</v>
      </c>
      <c r="E17" s="131">
        <v>2.8</v>
      </c>
      <c r="F17" s="131">
        <v>2.8</v>
      </c>
      <c r="G17" s="131" t="s">
        <v>445</v>
      </c>
      <c r="H17" s="131" t="s">
        <v>445</v>
      </c>
      <c r="I17" s="131" t="s">
        <v>445</v>
      </c>
      <c r="J17" s="131" t="s">
        <v>445</v>
      </c>
      <c r="K17" s="131" t="s">
        <v>445</v>
      </c>
      <c r="L17" s="131" t="s">
        <v>445</v>
      </c>
      <c r="M17" s="131">
        <v>2.5</v>
      </c>
      <c r="N17" s="213">
        <v>3.9</v>
      </c>
      <c r="O17" s="213" t="s">
        <v>445</v>
      </c>
    </row>
    <row r="18" spans="1:15" x14ac:dyDescent="0.25">
      <c r="A18" s="14">
        <v>2020</v>
      </c>
      <c r="B18" s="214">
        <v>108.47</v>
      </c>
      <c r="C18" s="215">
        <v>2</v>
      </c>
      <c r="D18" s="215">
        <v>2.4</v>
      </c>
      <c r="E18" s="215">
        <v>1.5</v>
      </c>
      <c r="F18" s="215">
        <v>3.1</v>
      </c>
      <c r="G18" s="215" t="s">
        <v>445</v>
      </c>
      <c r="H18" s="215" t="s">
        <v>445</v>
      </c>
      <c r="I18" s="215" t="s">
        <v>445</v>
      </c>
      <c r="J18" s="215" t="s">
        <v>445</v>
      </c>
      <c r="K18" s="215" t="s">
        <v>445</v>
      </c>
      <c r="L18" s="215" t="s">
        <v>445</v>
      </c>
      <c r="M18" s="215">
        <v>1.8</v>
      </c>
      <c r="N18" s="216">
        <v>3.1</v>
      </c>
      <c r="O18" s="216" t="s">
        <v>445</v>
      </c>
    </row>
    <row r="19" spans="1:15" x14ac:dyDescent="0.25">
      <c r="A19" s="11" t="s">
        <v>450</v>
      </c>
      <c r="B19" s="131">
        <v>108.31333333333335</v>
      </c>
      <c r="C19" s="131">
        <v>2.917049377632793</v>
      </c>
      <c r="D19" s="131">
        <v>2.769560017624471</v>
      </c>
      <c r="E19" s="131">
        <v>2.6925665929416311</v>
      </c>
      <c r="F19" s="131">
        <v>3.3805686764842164</v>
      </c>
      <c r="G19" s="131">
        <v>1.2873663539166671</v>
      </c>
      <c r="H19" s="131">
        <v>1.1028962483196949</v>
      </c>
      <c r="I19" s="131">
        <v>6.5136847137564189</v>
      </c>
      <c r="J19" s="131">
        <v>0.65905802925574619</v>
      </c>
      <c r="K19" s="131">
        <v>1.8108054621017118</v>
      </c>
      <c r="L19" s="131">
        <v>1.0440555220277759</v>
      </c>
      <c r="M19" s="131">
        <v>2.9898977222814835</v>
      </c>
      <c r="N19" s="213">
        <v>2.8093206432556741</v>
      </c>
      <c r="O19" s="213" t="s">
        <v>445</v>
      </c>
    </row>
    <row r="20" spans="1:15" x14ac:dyDescent="0.25">
      <c r="A20" s="11" t="s">
        <v>451</v>
      </c>
      <c r="B20" s="131">
        <v>108.43333333333334</v>
      </c>
      <c r="C20" s="131">
        <v>2.0100975257926024</v>
      </c>
      <c r="D20" s="131">
        <v>2.4343809494085491</v>
      </c>
      <c r="E20" s="131">
        <v>1.4196533257280493</v>
      </c>
      <c r="F20" s="131">
        <v>3.3117659685382108</v>
      </c>
      <c r="G20" s="131">
        <v>0.11078968424939717</v>
      </c>
      <c r="H20" s="131">
        <v>0.35354908893118875</v>
      </c>
      <c r="I20" s="131">
        <v>3.862769299820485</v>
      </c>
      <c r="J20" s="131">
        <v>0.52698818268925152</v>
      </c>
      <c r="K20" s="131">
        <v>-3.2267470113713443</v>
      </c>
      <c r="L20" s="131">
        <v>0.61219614167113434</v>
      </c>
      <c r="M20" s="131">
        <v>1.8007686585668239</v>
      </c>
      <c r="N20" s="213">
        <v>2.9472443265546673</v>
      </c>
      <c r="O20" s="213" t="s">
        <v>445</v>
      </c>
    </row>
    <row r="21" spans="1:15" x14ac:dyDescent="0.25">
      <c r="A21" s="11" t="s">
        <v>452</v>
      </c>
      <c r="B21" s="131">
        <v>108.46666666666665</v>
      </c>
      <c r="C21" s="131">
        <v>1.5351972041937074</v>
      </c>
      <c r="D21" s="131">
        <v>2.0775923460383297</v>
      </c>
      <c r="E21" s="131">
        <v>1.0113178835240859</v>
      </c>
      <c r="F21" s="131">
        <v>2.7684791459332274</v>
      </c>
      <c r="G21" s="131">
        <v>3.074085459573439E-2</v>
      </c>
      <c r="H21" s="131">
        <v>3.0111412225153344E-3</v>
      </c>
      <c r="I21" s="131">
        <v>-10.063470627954089</v>
      </c>
      <c r="J21" s="131">
        <v>6.3542494042906128E-2</v>
      </c>
      <c r="K21" s="131">
        <v>0.89049579860062522</v>
      </c>
      <c r="L21" s="131">
        <v>1.1457065685197847</v>
      </c>
      <c r="M21" s="131">
        <v>1.1958330764963137</v>
      </c>
      <c r="N21" s="213">
        <v>2.9920951198798065</v>
      </c>
      <c r="O21" s="213" t="s">
        <v>445</v>
      </c>
    </row>
    <row r="22" spans="1:15" x14ac:dyDescent="0.25">
      <c r="A22" s="14" t="s">
        <v>453</v>
      </c>
      <c r="B22" s="214">
        <v>108.65666666666668</v>
      </c>
      <c r="C22" s="215">
        <v>1.6084286649418829</v>
      </c>
      <c r="D22" s="215">
        <v>2.1665893988564306</v>
      </c>
      <c r="E22" s="215">
        <v>0.96844637149094126</v>
      </c>
      <c r="F22" s="215">
        <v>3.1080265540132785</v>
      </c>
      <c r="G22" s="215">
        <v>0.17516902274125812</v>
      </c>
      <c r="H22" s="215">
        <v>6.0221011110783706E-2</v>
      </c>
      <c r="I22" s="215">
        <v>-2.0571188323973786</v>
      </c>
      <c r="J22" s="215">
        <v>0.40958882362278359</v>
      </c>
      <c r="K22" s="215">
        <v>0.28204532634303803</v>
      </c>
      <c r="L22" s="215">
        <v>0.27291134782991833</v>
      </c>
      <c r="M22" s="215">
        <v>1.1504860342069776</v>
      </c>
      <c r="N22" s="216">
        <v>3.5430105766397304</v>
      </c>
      <c r="O22" s="216" t="s">
        <v>445</v>
      </c>
    </row>
    <row r="23" spans="1:15" x14ac:dyDescent="0.25">
      <c r="A23" s="22">
        <v>43891</v>
      </c>
      <c r="B23" s="131">
        <v>108.34</v>
      </c>
      <c r="C23" s="131">
        <v>2.4</v>
      </c>
      <c r="D23" s="131">
        <v>2.5</v>
      </c>
      <c r="E23" s="131">
        <v>2</v>
      </c>
      <c r="F23" s="131">
        <v>3.2</v>
      </c>
      <c r="G23" s="131">
        <v>0</v>
      </c>
      <c r="H23" s="131">
        <v>0</v>
      </c>
      <c r="I23" s="131">
        <v>0.4</v>
      </c>
      <c r="J23" s="131">
        <v>0.3</v>
      </c>
      <c r="K23" s="131">
        <v>-1.3</v>
      </c>
      <c r="L23" s="131">
        <v>0.2</v>
      </c>
      <c r="M23" s="131">
        <v>2.4</v>
      </c>
      <c r="N23" s="213">
        <v>2.8</v>
      </c>
      <c r="O23" s="213">
        <v>-0.12775297485157466</v>
      </c>
    </row>
    <row r="24" spans="1:15" x14ac:dyDescent="0.25">
      <c r="A24" s="22">
        <v>43922</v>
      </c>
      <c r="B24" s="131">
        <v>108.26</v>
      </c>
      <c r="C24" s="131">
        <v>2.1</v>
      </c>
      <c r="D24" s="131">
        <v>2.5</v>
      </c>
      <c r="E24" s="131">
        <v>1.6</v>
      </c>
      <c r="F24" s="131">
        <v>3.3</v>
      </c>
      <c r="G24" s="131">
        <v>-0.1</v>
      </c>
      <c r="H24" s="131">
        <v>-0.1</v>
      </c>
      <c r="I24" s="131">
        <v>2.8</v>
      </c>
      <c r="J24" s="131">
        <v>0.2</v>
      </c>
      <c r="K24" s="131">
        <v>-1.8</v>
      </c>
      <c r="L24" s="131">
        <v>0.1</v>
      </c>
      <c r="M24" s="131">
        <v>2</v>
      </c>
      <c r="N24" s="213">
        <v>2.8</v>
      </c>
      <c r="O24" s="213">
        <v>-0.11010909357297294</v>
      </c>
    </row>
    <row r="25" spans="1:15" x14ac:dyDescent="0.25">
      <c r="A25" s="22">
        <v>43952</v>
      </c>
      <c r="B25" s="131">
        <v>108.58</v>
      </c>
      <c r="C25" s="131">
        <v>2.1</v>
      </c>
      <c r="D25" s="131">
        <v>2.5</v>
      </c>
      <c r="E25" s="131">
        <v>1.5</v>
      </c>
      <c r="F25" s="131">
        <v>3.3</v>
      </c>
      <c r="G25" s="131">
        <v>0.3</v>
      </c>
      <c r="H25" s="131">
        <v>1</v>
      </c>
      <c r="I25" s="131">
        <v>2.7</v>
      </c>
      <c r="J25" s="131">
        <v>0</v>
      </c>
      <c r="K25" s="131">
        <v>-0.6</v>
      </c>
      <c r="L25" s="131">
        <v>0.2</v>
      </c>
      <c r="M25" s="131">
        <v>1.9</v>
      </c>
      <c r="N25" s="213">
        <v>2.9</v>
      </c>
      <c r="O25" s="213">
        <v>0.24158976675221311</v>
      </c>
    </row>
    <row r="26" spans="1:15" x14ac:dyDescent="0.25">
      <c r="A26" s="22">
        <v>43983</v>
      </c>
      <c r="B26" s="131">
        <v>108.46</v>
      </c>
      <c r="C26" s="131">
        <v>1.8</v>
      </c>
      <c r="D26" s="131">
        <v>2.2000000000000002</v>
      </c>
      <c r="E26" s="131">
        <v>1.2</v>
      </c>
      <c r="F26" s="131">
        <v>3.4</v>
      </c>
      <c r="G26" s="131">
        <v>-0.1</v>
      </c>
      <c r="H26" s="131">
        <v>-0.6</v>
      </c>
      <c r="I26" s="131">
        <v>-4.4000000000000004</v>
      </c>
      <c r="J26" s="131">
        <v>0.1</v>
      </c>
      <c r="K26" s="131">
        <v>0.5</v>
      </c>
      <c r="L26" s="131">
        <v>0.5</v>
      </c>
      <c r="M26" s="131">
        <v>1.6</v>
      </c>
      <c r="N26" s="213">
        <v>3.1</v>
      </c>
      <c r="O26" s="213">
        <v>-6.7563834875244311E-2</v>
      </c>
    </row>
    <row r="27" spans="1:15" x14ac:dyDescent="0.25">
      <c r="A27" s="22">
        <v>44013</v>
      </c>
      <c r="B27" s="131">
        <v>108.54</v>
      </c>
      <c r="C27" s="131">
        <v>1.8</v>
      </c>
      <c r="D27" s="131">
        <v>2.2999999999999998</v>
      </c>
      <c r="E27" s="131">
        <v>1.2</v>
      </c>
      <c r="F27" s="131">
        <v>3</v>
      </c>
      <c r="G27" s="131">
        <v>0.1</v>
      </c>
      <c r="H27" s="131">
        <v>0.3</v>
      </c>
      <c r="I27" s="131">
        <v>-5.4</v>
      </c>
      <c r="J27" s="131">
        <v>-0.1</v>
      </c>
      <c r="K27" s="131">
        <v>1</v>
      </c>
      <c r="L27" s="131">
        <v>0.5</v>
      </c>
      <c r="M27" s="131">
        <v>1.5</v>
      </c>
      <c r="N27" s="213">
        <v>2.9</v>
      </c>
      <c r="O27" s="213">
        <v>0.19460635110537794</v>
      </c>
    </row>
    <row r="28" spans="1:15" x14ac:dyDescent="0.25">
      <c r="A28" s="22">
        <v>44044</v>
      </c>
      <c r="B28" s="131">
        <v>108.41</v>
      </c>
      <c r="C28" s="131">
        <v>1.4</v>
      </c>
      <c r="D28" s="131">
        <v>2</v>
      </c>
      <c r="E28" s="131">
        <v>1</v>
      </c>
      <c r="F28" s="131">
        <v>2.5</v>
      </c>
      <c r="G28" s="131">
        <v>-0.1</v>
      </c>
      <c r="H28" s="131">
        <v>-0.2</v>
      </c>
      <c r="I28" s="131">
        <v>-4</v>
      </c>
      <c r="J28" s="131">
        <v>0</v>
      </c>
      <c r="K28" s="131">
        <v>-0.2</v>
      </c>
      <c r="L28" s="131">
        <v>0.3</v>
      </c>
      <c r="M28" s="131">
        <v>1.2</v>
      </c>
      <c r="N28" s="213">
        <v>2.6</v>
      </c>
      <c r="O28" s="213">
        <v>5.057681323373231E-2</v>
      </c>
    </row>
    <row r="29" spans="1:15" x14ac:dyDescent="0.25">
      <c r="A29" s="22">
        <v>44075</v>
      </c>
      <c r="B29" s="131">
        <v>108.45</v>
      </c>
      <c r="C29" s="131">
        <v>1.4</v>
      </c>
      <c r="D29" s="131">
        <v>2</v>
      </c>
      <c r="E29" s="131">
        <v>0.8</v>
      </c>
      <c r="F29" s="131">
        <v>2.8</v>
      </c>
      <c r="G29" s="131">
        <v>0</v>
      </c>
      <c r="H29" s="131">
        <v>-0.1</v>
      </c>
      <c r="I29" s="131">
        <v>-0.5</v>
      </c>
      <c r="J29" s="131">
        <v>0.2</v>
      </c>
      <c r="K29" s="131">
        <v>-0.2</v>
      </c>
      <c r="L29" s="131">
        <v>0.2</v>
      </c>
      <c r="M29" s="131">
        <v>0.9</v>
      </c>
      <c r="N29" s="213">
        <v>3.5</v>
      </c>
      <c r="O29" s="213">
        <v>0.10439740627683136</v>
      </c>
    </row>
    <row r="30" spans="1:15" x14ac:dyDescent="0.25">
      <c r="A30" s="22">
        <v>44105</v>
      </c>
      <c r="B30" s="131">
        <v>108.61</v>
      </c>
      <c r="C30" s="131">
        <v>1.6</v>
      </c>
      <c r="D30" s="131">
        <v>2.2000000000000002</v>
      </c>
      <c r="E30" s="131">
        <v>1</v>
      </c>
      <c r="F30" s="131">
        <v>3.1</v>
      </c>
      <c r="G30" s="131">
        <v>0.1</v>
      </c>
      <c r="H30" s="131">
        <v>0.4</v>
      </c>
      <c r="I30" s="131">
        <v>-0.4</v>
      </c>
      <c r="J30" s="131">
        <v>0.2</v>
      </c>
      <c r="K30" s="131">
        <v>0.4</v>
      </c>
      <c r="L30" s="131">
        <v>-0.1</v>
      </c>
      <c r="M30" s="131">
        <v>1.2</v>
      </c>
      <c r="N30" s="213">
        <v>3.5</v>
      </c>
      <c r="O30" s="213">
        <v>0.16519443996455152</v>
      </c>
    </row>
    <row r="31" spans="1:15" x14ac:dyDescent="0.25">
      <c r="A31" s="22">
        <v>44136</v>
      </c>
      <c r="B31" s="131">
        <v>108.71</v>
      </c>
      <c r="C31" s="131">
        <v>1.6</v>
      </c>
      <c r="D31" s="131">
        <v>2.1</v>
      </c>
      <c r="E31" s="131">
        <v>0.9</v>
      </c>
      <c r="F31" s="131">
        <v>3.1</v>
      </c>
      <c r="G31" s="131">
        <v>0.1</v>
      </c>
      <c r="H31" s="131">
        <v>0</v>
      </c>
      <c r="I31" s="131">
        <v>0.3</v>
      </c>
      <c r="J31" s="131">
        <v>0.1</v>
      </c>
      <c r="K31" s="131">
        <v>-0.1</v>
      </c>
      <c r="L31" s="131">
        <v>0.3</v>
      </c>
      <c r="M31" s="131">
        <v>1.1000000000000001</v>
      </c>
      <c r="N31" s="213">
        <v>3.5</v>
      </c>
      <c r="O31" s="213">
        <v>0.12672508484692457</v>
      </c>
    </row>
    <row r="32" spans="1:15" x14ac:dyDescent="0.25">
      <c r="A32" s="22">
        <v>44166</v>
      </c>
      <c r="B32" s="131">
        <v>108.65</v>
      </c>
      <c r="C32" s="131">
        <v>1.6</v>
      </c>
      <c r="D32" s="131">
        <v>2.2000000000000002</v>
      </c>
      <c r="E32" s="131">
        <v>1.1000000000000001</v>
      </c>
      <c r="F32" s="131">
        <v>3</v>
      </c>
      <c r="G32" s="131">
        <v>-0.1</v>
      </c>
      <c r="H32" s="131">
        <v>-0.5</v>
      </c>
      <c r="I32" s="131">
        <v>-0.4</v>
      </c>
      <c r="J32" s="131">
        <v>0.1</v>
      </c>
      <c r="K32" s="131">
        <v>0.6</v>
      </c>
      <c r="L32" s="131">
        <v>-0.1</v>
      </c>
      <c r="M32" s="131">
        <v>1.2</v>
      </c>
      <c r="N32" s="213">
        <v>3.6</v>
      </c>
      <c r="O32" s="213">
        <v>0.16559116924348416</v>
      </c>
    </row>
    <row r="33" spans="1:15" x14ac:dyDescent="0.25">
      <c r="A33" s="22">
        <v>44197</v>
      </c>
      <c r="B33" s="131">
        <v>109</v>
      </c>
      <c r="C33" s="131">
        <v>0.7</v>
      </c>
      <c r="D33" s="131">
        <v>2.2000000000000002</v>
      </c>
      <c r="E33" s="131">
        <v>-0.5</v>
      </c>
      <c r="F33" s="131">
        <v>3.7</v>
      </c>
      <c r="G33" s="131">
        <v>0.3</v>
      </c>
      <c r="H33" s="131">
        <v>0.8</v>
      </c>
      <c r="I33" s="131">
        <v>1.7</v>
      </c>
      <c r="J33" s="131">
        <v>0.5</v>
      </c>
      <c r="K33" s="131">
        <v>-3.2</v>
      </c>
      <c r="L33" s="131">
        <v>1.3</v>
      </c>
      <c r="M33" s="131">
        <v>1.3</v>
      </c>
      <c r="N33" s="213">
        <v>-1.5</v>
      </c>
      <c r="O33" s="213">
        <v>-0.21426542643820312</v>
      </c>
    </row>
    <row r="34" spans="1:15" x14ac:dyDescent="0.25">
      <c r="A34" s="23">
        <v>44255</v>
      </c>
      <c r="B34" s="215">
        <v>109.31</v>
      </c>
      <c r="C34" s="215">
        <v>0.9</v>
      </c>
      <c r="D34" s="215">
        <v>2.1</v>
      </c>
      <c r="E34" s="215">
        <v>-0.2</v>
      </c>
      <c r="F34" s="215">
        <v>3.5</v>
      </c>
      <c r="G34" s="215">
        <v>0.3</v>
      </c>
      <c r="H34" s="215">
        <v>0.2</v>
      </c>
      <c r="I34" s="215">
        <v>1.2</v>
      </c>
      <c r="J34" s="215">
        <v>0.1</v>
      </c>
      <c r="K34" s="215">
        <v>1</v>
      </c>
      <c r="L34" s="215">
        <v>0.1</v>
      </c>
      <c r="M34" s="215">
        <v>1.5</v>
      </c>
      <c r="N34" s="216">
        <v>-1.6</v>
      </c>
      <c r="O34" s="216">
        <v>0.29295849470479141</v>
      </c>
    </row>
    <row r="37" spans="1:15" x14ac:dyDescent="0.25">
      <c r="A37" s="87"/>
      <c r="B37" s="307" t="s">
        <v>90</v>
      </c>
      <c r="C37" s="308"/>
      <c r="D37" s="308"/>
      <c r="E37" s="308"/>
      <c r="F37" s="308"/>
      <c r="G37" s="309"/>
      <c r="H37" s="308" t="s">
        <v>91</v>
      </c>
      <c r="I37" s="308"/>
      <c r="J37" s="308"/>
      <c r="K37" s="308"/>
      <c r="L37" s="308"/>
      <c r="M37" s="309"/>
    </row>
    <row r="38" spans="1:15" ht="30" customHeight="1" x14ac:dyDescent="0.25">
      <c r="A38" s="4"/>
      <c r="B38" s="300" t="s">
        <v>99</v>
      </c>
      <c r="C38" s="301"/>
      <c r="D38" s="302"/>
      <c r="E38" s="308" t="s">
        <v>100</v>
      </c>
      <c r="F38" s="308"/>
      <c r="G38" s="309"/>
      <c r="H38" s="305" t="s">
        <v>101</v>
      </c>
      <c r="I38" s="306"/>
      <c r="J38" s="296" t="s">
        <v>102</v>
      </c>
      <c r="K38" s="296" t="s">
        <v>299</v>
      </c>
      <c r="L38" s="296" t="s">
        <v>103</v>
      </c>
      <c r="M38" s="336" t="s">
        <v>104</v>
      </c>
    </row>
    <row r="39" spans="1:15" ht="43.5" customHeight="1" x14ac:dyDescent="0.25">
      <c r="A39" s="94"/>
      <c r="B39" s="217" t="s">
        <v>44</v>
      </c>
      <c r="C39" s="121" t="s">
        <v>93</v>
      </c>
      <c r="D39" s="121" t="s">
        <v>94</v>
      </c>
      <c r="E39" s="121" t="s">
        <v>92</v>
      </c>
      <c r="F39" s="121" t="s">
        <v>95</v>
      </c>
      <c r="G39" s="121" t="s">
        <v>96</v>
      </c>
      <c r="H39" s="217"/>
      <c r="I39" s="133" t="s">
        <v>105</v>
      </c>
      <c r="J39" s="298"/>
      <c r="K39" s="298"/>
      <c r="L39" s="298"/>
      <c r="M39" s="337"/>
    </row>
    <row r="40" spans="1:15" ht="15.6" x14ac:dyDescent="0.25">
      <c r="A40" s="208" t="s">
        <v>363</v>
      </c>
      <c r="B40" s="209">
        <v>261.44</v>
      </c>
      <c r="C40" s="209">
        <v>219.4</v>
      </c>
      <c r="D40" s="209">
        <v>42.04</v>
      </c>
      <c r="E40" s="209">
        <v>439.88</v>
      </c>
      <c r="F40" s="209">
        <v>293.88</v>
      </c>
      <c r="G40" s="209">
        <v>146</v>
      </c>
      <c r="H40" s="209">
        <v>50.45</v>
      </c>
      <c r="I40" s="209">
        <v>18.829999999999998</v>
      </c>
      <c r="J40" s="209">
        <v>28.86</v>
      </c>
      <c r="K40" s="209">
        <v>36.93</v>
      </c>
      <c r="L40" s="209">
        <v>133.81</v>
      </c>
      <c r="M40" s="209">
        <v>48.63</v>
      </c>
    </row>
    <row r="41" spans="1:15" x14ac:dyDescent="0.25">
      <c r="A41" s="208"/>
      <c r="B41" s="218">
        <v>14</v>
      </c>
      <c r="C41" s="219">
        <v>15</v>
      </c>
      <c r="D41" s="219">
        <v>16</v>
      </c>
      <c r="E41" s="219">
        <v>17</v>
      </c>
      <c r="F41" s="219">
        <v>18</v>
      </c>
      <c r="G41" s="219">
        <v>19</v>
      </c>
      <c r="H41" s="219">
        <v>20</v>
      </c>
      <c r="I41" s="219">
        <v>21</v>
      </c>
      <c r="J41" s="219">
        <v>22</v>
      </c>
      <c r="K41" s="219">
        <v>23</v>
      </c>
      <c r="L41" s="219">
        <v>24</v>
      </c>
      <c r="M41" s="220">
        <v>25</v>
      </c>
    </row>
    <row r="42" spans="1:15" x14ac:dyDescent="0.25">
      <c r="A42" s="11">
        <v>2013</v>
      </c>
      <c r="B42" s="131">
        <v>3.4</v>
      </c>
      <c r="C42" s="131">
        <v>2</v>
      </c>
      <c r="D42" s="131">
        <v>6.4</v>
      </c>
      <c r="E42" s="131">
        <v>0.1</v>
      </c>
      <c r="F42" s="131">
        <v>0.8</v>
      </c>
      <c r="G42" s="131">
        <v>-0.9</v>
      </c>
      <c r="H42" s="131">
        <v>1.7</v>
      </c>
      <c r="I42" s="131">
        <v>0.3</v>
      </c>
      <c r="J42" s="131">
        <v>1.3</v>
      </c>
      <c r="K42" s="131">
        <v>0.1</v>
      </c>
      <c r="L42" s="131">
        <v>3</v>
      </c>
      <c r="M42" s="213">
        <v>1.9</v>
      </c>
    </row>
    <row r="43" spans="1:15" x14ac:dyDescent="0.25">
      <c r="A43" s="11">
        <v>2014</v>
      </c>
      <c r="B43" s="131">
        <v>-0.2</v>
      </c>
      <c r="C43" s="131">
        <v>0.7</v>
      </c>
      <c r="D43" s="131">
        <v>-2</v>
      </c>
      <c r="E43" s="131">
        <v>-0.8</v>
      </c>
      <c r="F43" s="131">
        <v>0</v>
      </c>
      <c r="G43" s="131">
        <v>-2.2000000000000002</v>
      </c>
      <c r="H43" s="131">
        <v>0.8</v>
      </c>
      <c r="I43" s="131">
        <v>0</v>
      </c>
      <c r="J43" s="131">
        <v>0.2</v>
      </c>
      <c r="K43" s="131">
        <v>-1.1000000000000001</v>
      </c>
      <c r="L43" s="131">
        <v>1.7</v>
      </c>
      <c r="M43" s="213">
        <v>1.9</v>
      </c>
    </row>
    <row r="44" spans="1:15" x14ac:dyDescent="0.25">
      <c r="A44" s="11">
        <v>2015</v>
      </c>
      <c r="B44" s="131">
        <v>-0.1</v>
      </c>
      <c r="C44" s="131">
        <v>-0.2</v>
      </c>
      <c r="D44" s="131">
        <v>0.3</v>
      </c>
      <c r="E44" s="131">
        <v>-1.1000000000000001</v>
      </c>
      <c r="F44" s="131">
        <v>0.4</v>
      </c>
      <c r="G44" s="131">
        <v>-3.9</v>
      </c>
      <c r="H44" s="131">
        <v>0.8</v>
      </c>
      <c r="I44" s="131">
        <v>0</v>
      </c>
      <c r="J44" s="131">
        <v>-3.6</v>
      </c>
      <c r="K44" s="131">
        <v>-0.2</v>
      </c>
      <c r="L44" s="131">
        <v>2</v>
      </c>
      <c r="M44" s="213">
        <v>1.8</v>
      </c>
    </row>
    <row r="45" spans="1:15" x14ac:dyDescent="0.25">
      <c r="A45" s="11">
        <v>2016</v>
      </c>
      <c r="B45" s="131">
        <v>-2</v>
      </c>
      <c r="C45" s="131">
        <v>-1.6</v>
      </c>
      <c r="D45" s="131">
        <v>-2.7</v>
      </c>
      <c r="E45" s="131">
        <v>-1</v>
      </c>
      <c r="F45" s="131">
        <v>0.2</v>
      </c>
      <c r="G45" s="131">
        <v>-3.5</v>
      </c>
      <c r="H45" s="131">
        <v>1.8</v>
      </c>
      <c r="I45" s="131">
        <v>0.2</v>
      </c>
      <c r="J45" s="131">
        <v>0.7</v>
      </c>
      <c r="K45" s="131">
        <v>0</v>
      </c>
      <c r="L45" s="131">
        <v>2.1</v>
      </c>
      <c r="M45" s="213">
        <v>1.4</v>
      </c>
    </row>
    <row r="46" spans="1:15" x14ac:dyDescent="0.25">
      <c r="A46" s="11">
        <v>2017</v>
      </c>
      <c r="B46" s="131">
        <v>3.5</v>
      </c>
      <c r="C46" s="131">
        <v>3.3</v>
      </c>
      <c r="D46" s="131">
        <v>5</v>
      </c>
      <c r="E46" s="131">
        <v>-0.4</v>
      </c>
      <c r="F46" s="131">
        <v>0.6</v>
      </c>
      <c r="G46" s="131">
        <v>-2.5</v>
      </c>
      <c r="H46" s="131">
        <v>1.9</v>
      </c>
      <c r="I46" s="131">
        <v>0.3</v>
      </c>
      <c r="J46" s="131">
        <v>2.2000000000000002</v>
      </c>
      <c r="K46" s="131">
        <v>0.3</v>
      </c>
      <c r="L46" s="131">
        <v>2.5</v>
      </c>
      <c r="M46" s="213">
        <v>2.1</v>
      </c>
    </row>
    <row r="47" spans="1:15" x14ac:dyDescent="0.25">
      <c r="A47" s="11">
        <v>2018</v>
      </c>
      <c r="B47" s="131">
        <v>3.4</v>
      </c>
      <c r="C47" s="131">
        <v>2.7</v>
      </c>
      <c r="D47" s="131">
        <v>6.8</v>
      </c>
      <c r="E47" s="131">
        <v>1.7</v>
      </c>
      <c r="F47" s="131">
        <v>1.1000000000000001</v>
      </c>
      <c r="G47" s="131">
        <v>3</v>
      </c>
      <c r="H47" s="131">
        <v>2.5</v>
      </c>
      <c r="I47" s="131">
        <v>0.3</v>
      </c>
      <c r="J47" s="131">
        <v>5</v>
      </c>
      <c r="K47" s="131">
        <v>0</v>
      </c>
      <c r="L47" s="131">
        <v>3.4</v>
      </c>
      <c r="M47" s="213">
        <v>1.8</v>
      </c>
    </row>
    <row r="48" spans="1:15" x14ac:dyDescent="0.25">
      <c r="A48" s="11">
        <v>2019</v>
      </c>
      <c r="B48" s="131">
        <v>3.7</v>
      </c>
      <c r="C48" s="131">
        <v>3.8</v>
      </c>
      <c r="D48" s="131">
        <v>3.2</v>
      </c>
      <c r="E48" s="131">
        <v>2.2000000000000002</v>
      </c>
      <c r="F48" s="131">
        <v>1.1000000000000001</v>
      </c>
      <c r="G48" s="131">
        <v>4.2</v>
      </c>
      <c r="H48" s="131">
        <v>3.2</v>
      </c>
      <c r="I48" s="131">
        <v>0.6</v>
      </c>
      <c r="J48" s="131">
        <v>1.5</v>
      </c>
      <c r="K48" s="131">
        <v>1.9</v>
      </c>
      <c r="L48" s="131">
        <v>3.4</v>
      </c>
      <c r="M48" s="213">
        <v>2.4</v>
      </c>
    </row>
    <row r="49" spans="1:13" x14ac:dyDescent="0.25">
      <c r="A49" s="14">
        <v>2020</v>
      </c>
      <c r="B49" s="214">
        <v>2.2000000000000002</v>
      </c>
      <c r="C49" s="215">
        <v>2.1</v>
      </c>
      <c r="D49" s="215">
        <v>2.6</v>
      </c>
      <c r="E49" s="215">
        <v>1.1000000000000001</v>
      </c>
      <c r="F49" s="215">
        <v>1.7</v>
      </c>
      <c r="G49" s="215">
        <v>0</v>
      </c>
      <c r="H49" s="215">
        <v>3.3</v>
      </c>
      <c r="I49" s="215">
        <v>1.5</v>
      </c>
      <c r="J49" s="215">
        <v>4.0999999999999996</v>
      </c>
      <c r="K49" s="215">
        <v>1</v>
      </c>
      <c r="L49" s="215">
        <v>3.2</v>
      </c>
      <c r="M49" s="216">
        <v>3.8</v>
      </c>
    </row>
    <row r="50" spans="1:13" x14ac:dyDescent="0.25">
      <c r="A50" s="11" t="s">
        <v>450</v>
      </c>
      <c r="B50" s="131">
        <v>3.5824869952935359</v>
      </c>
      <c r="C50" s="131">
        <v>2.897919840800995</v>
      </c>
      <c r="D50" s="131">
        <v>7.1379196345385196</v>
      </c>
      <c r="E50" s="131">
        <v>2.1725595569682525</v>
      </c>
      <c r="F50" s="131">
        <v>1.9736842105263008</v>
      </c>
      <c r="G50" s="131">
        <v>2.6027124052652653</v>
      </c>
      <c r="H50" s="131">
        <v>3.5113566605279374</v>
      </c>
      <c r="I50" s="131">
        <v>0.63595624093844094</v>
      </c>
      <c r="J50" s="131">
        <v>6.0284903837162034</v>
      </c>
      <c r="K50" s="131">
        <v>2.0549298557597524</v>
      </c>
      <c r="L50" s="131">
        <v>2.9312424607961276</v>
      </c>
      <c r="M50" s="213">
        <v>3.5610442394872592</v>
      </c>
    </row>
    <row r="51" spans="1:13" x14ac:dyDescent="0.25">
      <c r="A51" s="11" t="s">
        <v>451</v>
      </c>
      <c r="B51" s="131">
        <v>3.301006516352075</v>
      </c>
      <c r="C51" s="131">
        <v>2.4746976055294709</v>
      </c>
      <c r="D51" s="131">
        <v>7.5432787266178707</v>
      </c>
      <c r="E51" s="131">
        <v>0.30786181865319406</v>
      </c>
      <c r="F51" s="131">
        <v>1.4177541485419738</v>
      </c>
      <c r="G51" s="131">
        <v>-1.8789212626876548</v>
      </c>
      <c r="H51" s="131">
        <v>3.6197161605371804</v>
      </c>
      <c r="I51" s="131">
        <v>1.5995787117796283</v>
      </c>
      <c r="J51" s="131">
        <v>5.4736448365075887</v>
      </c>
      <c r="K51" s="131">
        <v>2.0146158404108263</v>
      </c>
      <c r="L51" s="131">
        <v>2.5324752711238148</v>
      </c>
      <c r="M51" s="213">
        <v>4.2618765954797482</v>
      </c>
    </row>
    <row r="52" spans="1:13" x14ac:dyDescent="0.25">
      <c r="A52" s="11" t="s">
        <v>452</v>
      </c>
      <c r="B52" s="131">
        <v>1.0013087013421824</v>
      </c>
      <c r="C52" s="131">
        <v>1.5657971191779438</v>
      </c>
      <c r="D52" s="131">
        <v>-1.957955482275338</v>
      </c>
      <c r="E52" s="131">
        <v>1.0115136928380934</v>
      </c>
      <c r="F52" s="131">
        <v>1.7609046849757846</v>
      </c>
      <c r="G52" s="131">
        <v>-0.47883230962287371</v>
      </c>
      <c r="H52" s="131">
        <v>3.3212010919017274</v>
      </c>
      <c r="I52" s="131">
        <v>1.9289440015746351</v>
      </c>
      <c r="J52" s="131">
        <v>2.1636738298498699</v>
      </c>
      <c r="K52" s="131">
        <v>-1.9357336430502414E-2</v>
      </c>
      <c r="L52" s="131">
        <v>3.1197426286119025</v>
      </c>
      <c r="M52" s="213">
        <v>4.1158724295037246</v>
      </c>
    </row>
    <row r="53" spans="1:13" x14ac:dyDescent="0.25">
      <c r="A53" s="14" t="s">
        <v>453</v>
      </c>
      <c r="B53" s="214">
        <v>0.88395769195599883</v>
      </c>
      <c r="C53" s="215">
        <v>1.5245020163754219</v>
      </c>
      <c r="D53" s="215">
        <v>-2.5516911676825629</v>
      </c>
      <c r="E53" s="215">
        <v>1.017597303691204</v>
      </c>
      <c r="F53" s="215">
        <v>1.6685420350426057</v>
      </c>
      <c r="G53" s="215">
        <v>-0.31664357807244414</v>
      </c>
      <c r="H53" s="215">
        <v>2.8479586625409468</v>
      </c>
      <c r="I53" s="215">
        <v>1.9088851717012716</v>
      </c>
      <c r="J53" s="215">
        <v>3.0906593406593572</v>
      </c>
      <c r="K53" s="215">
        <v>-1.9357336430502414E-2</v>
      </c>
      <c r="L53" s="215">
        <v>4.0374053733115431</v>
      </c>
      <c r="M53" s="216">
        <v>3.4496383198589768</v>
      </c>
    </row>
    <row r="54" spans="1:13" x14ac:dyDescent="0.25">
      <c r="A54" s="22">
        <v>43891</v>
      </c>
      <c r="B54" s="131">
        <v>2.9</v>
      </c>
      <c r="C54" s="131">
        <v>2.2000000000000002</v>
      </c>
      <c r="D54" s="131">
        <v>6.4</v>
      </c>
      <c r="E54" s="131">
        <v>1.5</v>
      </c>
      <c r="F54" s="131">
        <v>1.9</v>
      </c>
      <c r="G54" s="131">
        <v>0.9</v>
      </c>
      <c r="H54" s="131">
        <v>3.5</v>
      </c>
      <c r="I54" s="131">
        <v>0.7</v>
      </c>
      <c r="J54" s="131">
        <v>5.2</v>
      </c>
      <c r="K54" s="131">
        <v>2.1</v>
      </c>
      <c r="L54" s="131">
        <v>2.8</v>
      </c>
      <c r="M54" s="213">
        <v>3.7</v>
      </c>
    </row>
    <row r="55" spans="1:13" x14ac:dyDescent="0.25">
      <c r="A55" s="22">
        <v>43922</v>
      </c>
      <c r="B55" s="131">
        <v>3.6</v>
      </c>
      <c r="C55" s="131">
        <v>2.7</v>
      </c>
      <c r="D55" s="131">
        <v>8</v>
      </c>
      <c r="E55" s="131">
        <v>0.4</v>
      </c>
      <c r="F55" s="131">
        <v>1.5</v>
      </c>
      <c r="G55" s="131">
        <v>-1.7</v>
      </c>
      <c r="H55" s="131">
        <v>3.5</v>
      </c>
      <c r="I55" s="131">
        <v>0.8</v>
      </c>
      <c r="J55" s="131">
        <v>5.8</v>
      </c>
      <c r="K55" s="131">
        <v>2.1</v>
      </c>
      <c r="L55" s="131">
        <v>2.6</v>
      </c>
      <c r="M55" s="213">
        <v>3.9</v>
      </c>
    </row>
    <row r="56" spans="1:13" x14ac:dyDescent="0.25">
      <c r="A56" s="22">
        <v>43952</v>
      </c>
      <c r="B56" s="131">
        <v>4.0999999999999996</v>
      </c>
      <c r="C56" s="131">
        <v>2.9</v>
      </c>
      <c r="D56" s="131">
        <v>10</v>
      </c>
      <c r="E56" s="131">
        <v>0</v>
      </c>
      <c r="F56" s="131">
        <v>1.4</v>
      </c>
      <c r="G56" s="131">
        <v>-2.7</v>
      </c>
      <c r="H56" s="131">
        <v>4</v>
      </c>
      <c r="I56" s="131">
        <v>2</v>
      </c>
      <c r="J56" s="131">
        <v>5.8</v>
      </c>
      <c r="K56" s="131">
        <v>2</v>
      </c>
      <c r="L56" s="131">
        <v>2.2000000000000002</v>
      </c>
      <c r="M56" s="213">
        <v>4.3</v>
      </c>
    </row>
    <row r="57" spans="1:13" x14ac:dyDescent="0.25">
      <c r="A57" s="22">
        <v>43983</v>
      </c>
      <c r="B57" s="131">
        <v>2.2000000000000002</v>
      </c>
      <c r="C57" s="131">
        <v>1.8</v>
      </c>
      <c r="D57" s="131">
        <v>4.5999999999999996</v>
      </c>
      <c r="E57" s="131">
        <v>0.5</v>
      </c>
      <c r="F57" s="131">
        <v>1.4</v>
      </c>
      <c r="G57" s="131">
        <v>-1.2</v>
      </c>
      <c r="H57" s="131">
        <v>3.4</v>
      </c>
      <c r="I57" s="131">
        <v>2</v>
      </c>
      <c r="J57" s="131">
        <v>4.8</v>
      </c>
      <c r="K57" s="131">
        <v>2</v>
      </c>
      <c r="L57" s="131">
        <v>2.8</v>
      </c>
      <c r="M57" s="213">
        <v>4.5999999999999996</v>
      </c>
    </row>
    <row r="58" spans="1:13" x14ac:dyDescent="0.25">
      <c r="A58" s="22">
        <v>44013</v>
      </c>
      <c r="B58" s="131">
        <v>1.8</v>
      </c>
      <c r="C58" s="131">
        <v>2.1</v>
      </c>
      <c r="D58" s="131">
        <v>0.4</v>
      </c>
      <c r="E58" s="131">
        <v>0.9</v>
      </c>
      <c r="F58" s="131">
        <v>1.6</v>
      </c>
      <c r="G58" s="131">
        <v>-0.5</v>
      </c>
      <c r="H58" s="131">
        <v>3.5</v>
      </c>
      <c r="I58" s="131">
        <v>1.9</v>
      </c>
      <c r="J58" s="131">
        <v>5.0999999999999996</v>
      </c>
      <c r="K58" s="131">
        <v>0</v>
      </c>
      <c r="L58" s="131">
        <v>2.5</v>
      </c>
      <c r="M58" s="213">
        <v>4.4000000000000004</v>
      </c>
    </row>
    <row r="59" spans="1:13" x14ac:dyDescent="0.25">
      <c r="A59" s="22">
        <v>44044</v>
      </c>
      <c r="B59" s="131">
        <v>0.8</v>
      </c>
      <c r="C59" s="131">
        <v>1.5</v>
      </c>
      <c r="D59" s="131">
        <v>-2.5</v>
      </c>
      <c r="E59" s="131">
        <v>1.1000000000000001</v>
      </c>
      <c r="F59" s="131">
        <v>1.8</v>
      </c>
      <c r="G59" s="131">
        <v>-0.3</v>
      </c>
      <c r="H59" s="131">
        <v>3.3</v>
      </c>
      <c r="I59" s="131">
        <v>1.9</v>
      </c>
      <c r="J59" s="131">
        <v>1.9</v>
      </c>
      <c r="K59" s="131">
        <v>0</v>
      </c>
      <c r="L59" s="131">
        <v>2.5</v>
      </c>
      <c r="M59" s="213">
        <v>4.4000000000000004</v>
      </c>
    </row>
    <row r="60" spans="1:13" x14ac:dyDescent="0.25">
      <c r="A60" s="22">
        <v>44075</v>
      </c>
      <c r="B60" s="131">
        <v>0.4</v>
      </c>
      <c r="C60" s="131">
        <v>1.2</v>
      </c>
      <c r="D60" s="131">
        <v>-3.7</v>
      </c>
      <c r="E60" s="131">
        <v>1</v>
      </c>
      <c r="F60" s="131">
        <v>1.9</v>
      </c>
      <c r="G60" s="131">
        <v>-0.6</v>
      </c>
      <c r="H60" s="131">
        <v>3.1</v>
      </c>
      <c r="I60" s="131">
        <v>1.9</v>
      </c>
      <c r="J60" s="131">
        <v>-0.3</v>
      </c>
      <c r="K60" s="131">
        <v>0</v>
      </c>
      <c r="L60" s="131">
        <v>4.4000000000000004</v>
      </c>
      <c r="M60" s="213">
        <v>3.6</v>
      </c>
    </row>
    <row r="61" spans="1:13" x14ac:dyDescent="0.25">
      <c r="A61" s="22">
        <v>44105</v>
      </c>
      <c r="B61" s="131">
        <v>1</v>
      </c>
      <c r="C61" s="131">
        <v>1.6</v>
      </c>
      <c r="D61" s="131">
        <v>-2.2999999999999998</v>
      </c>
      <c r="E61" s="131">
        <v>1</v>
      </c>
      <c r="F61" s="131">
        <v>1.6</v>
      </c>
      <c r="G61" s="131">
        <v>-0.3</v>
      </c>
      <c r="H61" s="131">
        <v>2.9</v>
      </c>
      <c r="I61" s="131">
        <v>1.9</v>
      </c>
      <c r="J61" s="131">
        <v>2.6</v>
      </c>
      <c r="K61" s="131">
        <v>0</v>
      </c>
      <c r="L61" s="131">
        <v>4.0999999999999996</v>
      </c>
      <c r="M61" s="213">
        <v>3.5</v>
      </c>
    </row>
    <row r="62" spans="1:13" x14ac:dyDescent="0.25">
      <c r="A62" s="22">
        <v>44136</v>
      </c>
      <c r="B62" s="131">
        <v>1</v>
      </c>
      <c r="C62" s="131">
        <v>1.4</v>
      </c>
      <c r="D62" s="131">
        <v>-1.7</v>
      </c>
      <c r="E62" s="131">
        <v>0.8</v>
      </c>
      <c r="F62" s="131">
        <v>1.5</v>
      </c>
      <c r="G62" s="131">
        <v>-0.6</v>
      </c>
      <c r="H62" s="131">
        <v>2.8</v>
      </c>
      <c r="I62" s="131">
        <v>1.9</v>
      </c>
      <c r="J62" s="131">
        <v>3.5</v>
      </c>
      <c r="K62" s="131">
        <v>0</v>
      </c>
      <c r="L62" s="131">
        <v>4.0999999999999996</v>
      </c>
      <c r="M62" s="213">
        <v>3.4</v>
      </c>
    </row>
    <row r="63" spans="1:13" x14ac:dyDescent="0.25">
      <c r="A63" s="22">
        <v>44166</v>
      </c>
      <c r="B63" s="131">
        <v>0.7</v>
      </c>
      <c r="C63" s="131">
        <v>1.6</v>
      </c>
      <c r="D63" s="131">
        <v>-3.6</v>
      </c>
      <c r="E63" s="131">
        <v>1.2</v>
      </c>
      <c r="F63" s="131">
        <v>1.8</v>
      </c>
      <c r="G63" s="131">
        <v>0</v>
      </c>
      <c r="H63" s="131">
        <v>2.8</v>
      </c>
      <c r="I63" s="131">
        <v>1.9</v>
      </c>
      <c r="J63" s="131">
        <v>3.1</v>
      </c>
      <c r="K63" s="131">
        <v>0</v>
      </c>
      <c r="L63" s="131">
        <v>3.8</v>
      </c>
      <c r="M63" s="213">
        <v>3.5</v>
      </c>
    </row>
    <row r="64" spans="1:13" x14ac:dyDescent="0.25">
      <c r="A64" s="22">
        <v>44197</v>
      </c>
      <c r="B64" s="131">
        <v>-0.2</v>
      </c>
      <c r="C64" s="131">
        <v>1</v>
      </c>
      <c r="D64" s="131">
        <v>-6</v>
      </c>
      <c r="E64" s="131">
        <v>-0.7</v>
      </c>
      <c r="F64" s="131">
        <v>1.8</v>
      </c>
      <c r="G64" s="131">
        <v>-5.8</v>
      </c>
      <c r="H64" s="131">
        <v>2.2999999999999998</v>
      </c>
      <c r="I64" s="131">
        <v>1.8</v>
      </c>
      <c r="J64" s="131">
        <v>2.4</v>
      </c>
      <c r="K64" s="131">
        <v>7</v>
      </c>
      <c r="L64" s="131">
        <v>3.3</v>
      </c>
      <c r="M64" s="213">
        <v>3.5</v>
      </c>
    </row>
    <row r="65" spans="1:13" x14ac:dyDescent="0.25">
      <c r="A65" s="23">
        <v>44255</v>
      </c>
      <c r="B65" s="215">
        <v>-0.3</v>
      </c>
      <c r="C65" s="215">
        <v>1</v>
      </c>
      <c r="D65" s="215">
        <v>-6.4</v>
      </c>
      <c r="E65" s="215">
        <v>-0.2</v>
      </c>
      <c r="F65" s="215">
        <v>1.7</v>
      </c>
      <c r="G65" s="215">
        <v>-4</v>
      </c>
      <c r="H65" s="215">
        <v>2.2999999999999998</v>
      </c>
      <c r="I65" s="215">
        <v>1.8</v>
      </c>
      <c r="J65" s="215">
        <v>2.2000000000000002</v>
      </c>
      <c r="K65" s="215">
        <v>7</v>
      </c>
      <c r="L65" s="215">
        <v>2.9</v>
      </c>
      <c r="M65" s="216">
        <v>3.7</v>
      </c>
    </row>
    <row r="67" spans="1:13" x14ac:dyDescent="0.25">
      <c r="A67" s="1" t="s">
        <v>438</v>
      </c>
    </row>
    <row r="68" spans="1:13" x14ac:dyDescent="0.25">
      <c r="A68" s="1" t="s">
        <v>405</v>
      </c>
    </row>
    <row r="69" spans="1:13" x14ac:dyDescent="0.25">
      <c r="A69" s="1" t="s">
        <v>406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E2" sqref="E2"/>
    </sheetView>
  </sheetViews>
  <sheetFormatPr defaultColWidth="9" defaultRowHeight="13.8" x14ac:dyDescent="0.25"/>
  <cols>
    <col min="1" max="1" width="15" style="1" customWidth="1"/>
    <col min="2" max="2" width="9" style="1"/>
    <col min="3" max="3" width="14" style="1" customWidth="1"/>
    <col min="4" max="4" width="9" style="1"/>
    <col min="5" max="5" width="10.8984375" style="1" customWidth="1"/>
    <col min="6" max="6" width="10.3984375" style="1" customWidth="1"/>
    <col min="7" max="8" width="9" style="1"/>
    <col min="9" max="9" width="15.19921875" style="1" customWidth="1"/>
    <col min="10" max="10" width="10.09765625" style="1" customWidth="1"/>
    <col min="11" max="11" width="9" style="1"/>
    <col min="12" max="12" width="11" style="1" customWidth="1"/>
    <col min="13" max="13" width="10.19921875" style="1" customWidth="1"/>
    <col min="14" max="14" width="11.3984375" style="1" customWidth="1"/>
    <col min="15" max="16384" width="9" style="1"/>
  </cols>
  <sheetData>
    <row r="1" spans="1:14" ht="16.8" x14ac:dyDescent="0.3">
      <c r="A1" s="132" t="s">
        <v>125</v>
      </c>
      <c r="B1" s="132"/>
      <c r="C1" s="132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16.8" x14ac:dyDescent="0.3">
      <c r="A2" s="160" t="s">
        <v>126</v>
      </c>
      <c r="B2" s="159"/>
      <c r="C2" s="159"/>
    </row>
    <row r="3" spans="1:14" x14ac:dyDescent="0.25">
      <c r="A3" s="2"/>
    </row>
    <row r="4" spans="1:14" x14ac:dyDescent="0.25">
      <c r="A4" s="1" t="s">
        <v>86</v>
      </c>
    </row>
    <row r="6" spans="1:14" x14ac:dyDescent="0.25">
      <c r="A6" s="320"/>
      <c r="B6" s="305" t="s">
        <v>44</v>
      </c>
      <c r="C6" s="304"/>
      <c r="D6" s="304"/>
      <c r="E6" s="304"/>
      <c r="F6" s="306"/>
      <c r="G6" s="305" t="s">
        <v>87</v>
      </c>
      <c r="H6" s="304"/>
      <c r="I6" s="304"/>
      <c r="J6" s="304"/>
      <c r="K6" s="304"/>
      <c r="L6" s="306"/>
      <c r="M6" s="221"/>
      <c r="N6" s="222"/>
    </row>
    <row r="7" spans="1:14" ht="57.75" customHeight="1" x14ac:dyDescent="0.25">
      <c r="A7" s="322"/>
      <c r="B7" s="133" t="s">
        <v>0</v>
      </c>
      <c r="C7" s="207" t="s">
        <v>44</v>
      </c>
      <c r="D7" s="207" t="s">
        <v>109</v>
      </c>
      <c r="E7" s="207" t="s">
        <v>110</v>
      </c>
      <c r="F7" s="207" t="s">
        <v>111</v>
      </c>
      <c r="G7" s="133" t="s">
        <v>44</v>
      </c>
      <c r="H7" s="207" t="s">
        <v>112</v>
      </c>
      <c r="I7" s="207" t="s">
        <v>113</v>
      </c>
      <c r="J7" s="207" t="s">
        <v>114</v>
      </c>
      <c r="K7" s="207" t="s">
        <v>115</v>
      </c>
      <c r="L7" s="207" t="s">
        <v>110</v>
      </c>
      <c r="M7" s="89" t="s">
        <v>107</v>
      </c>
      <c r="N7" s="133" t="s">
        <v>108</v>
      </c>
    </row>
    <row r="8" spans="1:14" x14ac:dyDescent="0.25">
      <c r="A8" s="208" t="s">
        <v>106</v>
      </c>
      <c r="B8" s="210">
        <v>99.999999999999986</v>
      </c>
      <c r="C8" s="223">
        <v>99.999999999999986</v>
      </c>
      <c r="D8" s="223">
        <v>83.215168406599986</v>
      </c>
      <c r="E8" s="223">
        <v>16.784831593400003</v>
      </c>
      <c r="F8" s="210">
        <v>0</v>
      </c>
      <c r="G8" s="210">
        <v>99.999999999999986</v>
      </c>
      <c r="H8" s="223">
        <v>16.5615144609</v>
      </c>
      <c r="I8" s="223">
        <v>33.976096716899988</v>
      </c>
      <c r="J8" s="223">
        <v>3.2555668783000002</v>
      </c>
      <c r="K8" s="223">
        <v>29.404328728699987</v>
      </c>
      <c r="L8" s="223">
        <v>16.784831593400003</v>
      </c>
      <c r="M8" s="225">
        <v>63.380425445599975</v>
      </c>
      <c r="N8" s="210">
        <v>66.653653945699972</v>
      </c>
    </row>
    <row r="9" spans="1:14" x14ac:dyDescent="0.25">
      <c r="A9" s="208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2">
        <v>12</v>
      </c>
      <c r="N9" s="96">
        <v>13</v>
      </c>
    </row>
    <row r="10" spans="1:14" x14ac:dyDescent="0.25">
      <c r="A10" s="11">
        <v>2013</v>
      </c>
      <c r="B10" s="131">
        <v>125.76795078387163</v>
      </c>
      <c r="C10" s="131">
        <v>1.3886262435646159</v>
      </c>
      <c r="D10" s="131">
        <v>1.4917899527729901</v>
      </c>
      <c r="E10" s="131">
        <v>0.80281295863244395</v>
      </c>
      <c r="F10" s="131" t="s">
        <v>445</v>
      </c>
      <c r="G10" s="131" t="s">
        <v>445</v>
      </c>
      <c r="H10" s="131" t="s">
        <v>445</v>
      </c>
      <c r="I10" s="131" t="s">
        <v>445</v>
      </c>
      <c r="J10" s="131" t="s">
        <v>445</v>
      </c>
      <c r="K10" s="131" t="s">
        <v>445</v>
      </c>
      <c r="L10" s="131" t="s">
        <v>445</v>
      </c>
      <c r="M10" s="131">
        <v>1.1644539355023369</v>
      </c>
      <c r="N10" s="213">
        <v>0.96625982857494819</v>
      </c>
    </row>
    <row r="11" spans="1:14" x14ac:dyDescent="0.25">
      <c r="A11" s="11">
        <v>2014</v>
      </c>
      <c r="B11" s="131">
        <v>125.68095536384732</v>
      </c>
      <c r="C11" s="131">
        <v>-6.9171374330309732E-2</v>
      </c>
      <c r="D11" s="131">
        <v>0.15749231905964223</v>
      </c>
      <c r="E11" s="131">
        <v>-0.89492208098387493</v>
      </c>
      <c r="F11" s="131" t="s">
        <v>445</v>
      </c>
      <c r="G11" s="131" t="s">
        <v>445</v>
      </c>
      <c r="H11" s="131" t="s">
        <v>445</v>
      </c>
      <c r="I11" s="131" t="s">
        <v>445</v>
      </c>
      <c r="J11" s="131" t="s">
        <v>445</v>
      </c>
      <c r="K11" s="131" t="s">
        <v>445</v>
      </c>
      <c r="L11" s="131" t="s">
        <v>445</v>
      </c>
      <c r="M11" s="131">
        <v>0.47708394603489523</v>
      </c>
      <c r="N11" s="213">
        <v>0.35954807779820896</v>
      </c>
    </row>
    <row r="12" spans="1:14" x14ac:dyDescent="0.25">
      <c r="A12" s="11">
        <v>2015</v>
      </c>
      <c r="B12" s="131">
        <v>125.27133984341521</v>
      </c>
      <c r="C12" s="131">
        <v>-0.32591693725294135</v>
      </c>
      <c r="D12" s="131">
        <v>3.9479888075391045E-3</v>
      </c>
      <c r="E12" s="131">
        <v>-1.5892213640627944</v>
      </c>
      <c r="F12" s="131" t="s">
        <v>445</v>
      </c>
      <c r="G12" s="131" t="s">
        <v>445</v>
      </c>
      <c r="H12" s="131" t="s">
        <v>445</v>
      </c>
      <c r="I12" s="131" t="s">
        <v>445</v>
      </c>
      <c r="J12" s="131" t="s">
        <v>445</v>
      </c>
      <c r="K12" s="131" t="s">
        <v>445</v>
      </c>
      <c r="L12" s="131" t="s">
        <v>445</v>
      </c>
      <c r="M12" s="131">
        <v>0.60686163496595213</v>
      </c>
      <c r="N12" s="213">
        <v>0.12361222227875146</v>
      </c>
    </row>
    <row r="13" spans="1:14" x14ac:dyDescent="0.25">
      <c r="A13" s="11">
        <v>2016</v>
      </c>
      <c r="B13" s="131">
        <v>124.62799555897395</v>
      </c>
      <c r="C13" s="131">
        <v>-0.51356063186152312</v>
      </c>
      <c r="D13" s="131">
        <v>6.2845716782916838E-2</v>
      </c>
      <c r="E13" s="131">
        <v>-1.1860607378088304</v>
      </c>
      <c r="F13" s="131" t="s">
        <v>445</v>
      </c>
      <c r="G13" s="131" t="s">
        <v>445</v>
      </c>
      <c r="H13" s="131" t="s">
        <v>445</v>
      </c>
      <c r="I13" s="131" t="s">
        <v>445</v>
      </c>
      <c r="J13" s="131" t="s">
        <v>445</v>
      </c>
      <c r="K13" s="131" t="s">
        <v>445</v>
      </c>
      <c r="L13" s="131" t="s">
        <v>445</v>
      </c>
      <c r="M13" s="131">
        <v>0.51573096433237708</v>
      </c>
      <c r="N13" s="213">
        <v>0.26594228345577164</v>
      </c>
    </row>
    <row r="14" spans="1:14" x14ac:dyDescent="0.25">
      <c r="A14" s="11">
        <v>2017</v>
      </c>
      <c r="B14" s="131">
        <v>126.26441382099704</v>
      </c>
      <c r="C14" s="131">
        <v>1.3130422700641873</v>
      </c>
      <c r="D14" s="131">
        <v>2.0463492634222575</v>
      </c>
      <c r="E14" s="131">
        <v>-1.9066548551982265</v>
      </c>
      <c r="F14" s="131" t="s">
        <v>445</v>
      </c>
      <c r="G14" s="131" t="s">
        <v>445</v>
      </c>
      <c r="H14" s="131" t="s">
        <v>445</v>
      </c>
      <c r="I14" s="131" t="s">
        <v>445</v>
      </c>
      <c r="J14" s="131" t="s">
        <v>445</v>
      </c>
      <c r="K14" s="131" t="s">
        <v>445</v>
      </c>
      <c r="L14" s="131" t="s">
        <v>445</v>
      </c>
      <c r="M14" s="131">
        <v>1.2475514107777315</v>
      </c>
      <c r="N14" s="213">
        <v>1.4497213564831526</v>
      </c>
    </row>
    <row r="15" spans="1:14" x14ac:dyDescent="0.25">
      <c r="A15" s="11">
        <v>2018</v>
      </c>
      <c r="B15" s="131">
        <v>129.4173492692569</v>
      </c>
      <c r="C15" s="131">
        <v>2.4970895225710592</v>
      </c>
      <c r="D15" s="131">
        <v>2.7607972056887746</v>
      </c>
      <c r="E15" s="131">
        <v>1.3147225753926506</v>
      </c>
      <c r="F15" s="131" t="s">
        <v>445</v>
      </c>
      <c r="G15" s="131" t="s">
        <v>445</v>
      </c>
      <c r="H15" s="131" t="s">
        <v>445</v>
      </c>
      <c r="I15" s="131" t="s">
        <v>445</v>
      </c>
      <c r="J15" s="131" t="s">
        <v>445</v>
      </c>
      <c r="K15" s="131" t="s">
        <v>445</v>
      </c>
      <c r="L15" s="131" t="s">
        <v>445</v>
      </c>
      <c r="M15" s="131">
        <v>2.1296384884443853</v>
      </c>
      <c r="N15" s="213">
        <v>2.3514897274107227</v>
      </c>
    </row>
    <row r="16" spans="1:14" x14ac:dyDescent="0.25">
      <c r="A16" s="11">
        <v>2019</v>
      </c>
      <c r="B16" s="131">
        <v>132.88244497793985</v>
      </c>
      <c r="C16" s="131">
        <v>2.6774584151570764</v>
      </c>
      <c r="D16" s="131">
        <v>2.3377144534087364</v>
      </c>
      <c r="E16" s="131">
        <v>3.9487185724014608</v>
      </c>
      <c r="F16" s="131" t="s">
        <v>445</v>
      </c>
      <c r="G16" s="131" t="s">
        <v>445</v>
      </c>
      <c r="H16" s="131" t="s">
        <v>445</v>
      </c>
      <c r="I16" s="131" t="s">
        <v>445</v>
      </c>
      <c r="J16" s="131" t="s">
        <v>445</v>
      </c>
      <c r="K16" s="131" t="s">
        <v>445</v>
      </c>
      <c r="L16" s="131" t="s">
        <v>445</v>
      </c>
      <c r="M16" s="131">
        <v>2.0425396528151083</v>
      </c>
      <c r="N16" s="213">
        <v>1.8551372792839658</v>
      </c>
    </row>
    <row r="17" spans="1:14" x14ac:dyDescent="0.25">
      <c r="A17" s="14">
        <v>2020</v>
      </c>
      <c r="B17" s="214">
        <v>135.45013899656479</v>
      </c>
      <c r="C17" s="215">
        <v>1.9323049173660252</v>
      </c>
      <c r="D17" s="215">
        <v>1.9611327159931591</v>
      </c>
      <c r="E17" s="215">
        <v>3.3840648395877793</v>
      </c>
      <c r="F17" s="215" t="s">
        <v>445</v>
      </c>
      <c r="G17" s="215" t="s">
        <v>445</v>
      </c>
      <c r="H17" s="215" t="s">
        <v>445</v>
      </c>
      <c r="I17" s="215" t="s">
        <v>445</v>
      </c>
      <c r="J17" s="215" t="s">
        <v>445</v>
      </c>
      <c r="K17" s="215" t="s">
        <v>445</v>
      </c>
      <c r="L17" s="215" t="s">
        <v>445</v>
      </c>
      <c r="M17" s="215">
        <v>2.1581037865219628</v>
      </c>
      <c r="N17" s="216">
        <v>1.4852730584979952</v>
      </c>
    </row>
    <row r="18" spans="1:14" x14ac:dyDescent="0.25">
      <c r="A18" s="11" t="s">
        <v>450</v>
      </c>
      <c r="B18" s="131">
        <v>135.21953104964183</v>
      </c>
      <c r="C18" s="131">
        <v>2.7599970364571078</v>
      </c>
      <c r="D18" s="131">
        <v>2.937941302908186</v>
      </c>
      <c r="E18" s="131">
        <v>3.3550252253920831</v>
      </c>
      <c r="F18" s="131">
        <v>-0.22853784883646178</v>
      </c>
      <c r="G18" s="131">
        <v>1.190397446636581</v>
      </c>
      <c r="H18" s="131">
        <v>3.6217034307268818</v>
      </c>
      <c r="I18" s="131">
        <v>0.88807939538098424</v>
      </c>
      <c r="J18" s="131">
        <v>-3.6714990667921654</v>
      </c>
      <c r="K18" s="131">
        <v>0.83620271157856507</v>
      </c>
      <c r="L18" s="131">
        <v>2.5968037288637333</v>
      </c>
      <c r="M18" s="131">
        <v>2.4058833264871708</v>
      </c>
      <c r="N18" s="213">
        <v>2.2539602256899087</v>
      </c>
    </row>
    <row r="19" spans="1:14" x14ac:dyDescent="0.25">
      <c r="A19" s="11" t="s">
        <v>451</v>
      </c>
      <c r="B19" s="131">
        <v>135.41272675843621</v>
      </c>
      <c r="C19" s="131">
        <v>1.9290999642054771</v>
      </c>
      <c r="D19" s="131">
        <v>1.9591119549044294</v>
      </c>
      <c r="E19" s="131">
        <v>3.4215011341649699</v>
      </c>
      <c r="F19" s="131">
        <v>-0.27437186537513175</v>
      </c>
      <c r="G19" s="131">
        <v>0.14287559444609599</v>
      </c>
      <c r="H19" s="131">
        <v>1.4154117081985618</v>
      </c>
      <c r="I19" s="131">
        <v>0.36726915193723642</v>
      </c>
      <c r="J19" s="131">
        <v>-13.77844279869781</v>
      </c>
      <c r="K19" s="131">
        <v>0.56903245194361318</v>
      </c>
      <c r="L19" s="131">
        <v>0.2243571474875381</v>
      </c>
      <c r="M19" s="131">
        <v>2.1374728307111752</v>
      </c>
      <c r="N19" s="213">
        <v>1.0820321867065985</v>
      </c>
    </row>
    <row r="20" spans="1:14" x14ac:dyDescent="0.25">
      <c r="A20" s="11" t="s">
        <v>452</v>
      </c>
      <c r="B20" s="131">
        <v>135.48013898576883</v>
      </c>
      <c r="C20" s="131">
        <v>1.5111335528532805</v>
      </c>
      <c r="D20" s="131">
        <v>1.4967483404938946</v>
      </c>
      <c r="E20" s="131">
        <v>3.2186446750348097</v>
      </c>
      <c r="F20" s="131">
        <v>-0.27437186537508257</v>
      </c>
      <c r="G20" s="131">
        <v>4.9782785522680228E-2</v>
      </c>
      <c r="H20" s="131">
        <v>-2.4294724378822821</v>
      </c>
      <c r="I20" s="131">
        <v>5.7604722489102755E-2</v>
      </c>
      <c r="J20" s="131">
        <v>4.1862246120523565</v>
      </c>
      <c r="K20" s="131">
        <v>0.96727134788319802</v>
      </c>
      <c r="L20" s="131">
        <v>0.30032937360996925</v>
      </c>
      <c r="M20" s="131">
        <v>2.0417876546492124</v>
      </c>
      <c r="N20" s="213">
        <v>1.2819249665215011</v>
      </c>
    </row>
    <row r="21" spans="1:14" x14ac:dyDescent="0.25">
      <c r="A21" s="14" t="s">
        <v>453</v>
      </c>
      <c r="B21" s="215">
        <v>135.68815919241231</v>
      </c>
      <c r="C21" s="215">
        <v>1.5410913712014889</v>
      </c>
      <c r="D21" s="215">
        <v>1.4662535954840052</v>
      </c>
      <c r="E21" s="215">
        <v>3.5409577297582047</v>
      </c>
      <c r="F21" s="215">
        <v>-0.27437186537509556</v>
      </c>
      <c r="G21" s="215">
        <v>0.15354295338107704</v>
      </c>
      <c r="H21" s="215">
        <v>-0.51497423709315626</v>
      </c>
      <c r="I21" s="215">
        <v>0.32265428823497189</v>
      </c>
      <c r="J21" s="215">
        <v>0.91711428357224634</v>
      </c>
      <c r="K21" s="215">
        <v>0.12642760980108392</v>
      </c>
      <c r="L21" s="215">
        <v>0.3928326212915465</v>
      </c>
      <c r="M21" s="215">
        <v>2.0505789934349536</v>
      </c>
      <c r="N21" s="216">
        <v>1.3322887645206691</v>
      </c>
    </row>
    <row r="22" spans="1:14" x14ac:dyDescent="0.25">
      <c r="A22" s="22">
        <v>43891</v>
      </c>
      <c r="B22" s="131">
        <v>135.24956402142806</v>
      </c>
      <c r="C22" s="131">
        <v>2.2842689627359931</v>
      </c>
      <c r="D22" s="131">
        <v>2.4117491015254586</v>
      </c>
      <c r="E22" s="131">
        <v>3.3504388485622059</v>
      </c>
      <c r="F22" s="131">
        <v>-0.27437186537515001</v>
      </c>
      <c r="G22" s="131">
        <v>-3.3766252367300353E-2</v>
      </c>
      <c r="H22" s="131">
        <v>0.22450302434199898</v>
      </c>
      <c r="I22" s="131">
        <v>0.14237075222037276</v>
      </c>
      <c r="J22" s="131">
        <v>-5.6511233634180229</v>
      </c>
      <c r="K22" s="131">
        <v>0.15594797544645189</v>
      </c>
      <c r="L22" s="131">
        <v>6.0702382886049122E-2</v>
      </c>
      <c r="M22" s="131">
        <v>2.2344388773019546</v>
      </c>
      <c r="N22" s="213">
        <v>1.740522416079358</v>
      </c>
    </row>
    <row r="23" spans="1:14" x14ac:dyDescent="0.25">
      <c r="A23" s="22">
        <v>43922</v>
      </c>
      <c r="B23" s="131">
        <v>135.22641924215407</v>
      </c>
      <c r="C23" s="131">
        <v>2.0505322517666116</v>
      </c>
      <c r="D23" s="131">
        <v>2.1365328783820701</v>
      </c>
      <c r="E23" s="131">
        <v>3.2998024293623018</v>
      </c>
      <c r="F23" s="131">
        <v>-0.27437186537515346</v>
      </c>
      <c r="G23" s="131">
        <v>-1.7112646123081277E-2</v>
      </c>
      <c r="H23" s="131">
        <v>0.7741926115873099</v>
      </c>
      <c r="I23" s="131">
        <v>0.10198756464654934</v>
      </c>
      <c r="J23" s="131">
        <v>-8.1981643116478153</v>
      </c>
      <c r="K23" s="131">
        <v>0.18487963523466533</v>
      </c>
      <c r="L23" s="131">
        <v>2.0716424828165714E-2</v>
      </c>
      <c r="M23" s="131">
        <v>2.2091891353242374</v>
      </c>
      <c r="N23" s="213">
        <v>1.1881021261078644</v>
      </c>
    </row>
    <row r="24" spans="1:14" x14ac:dyDescent="0.25">
      <c r="A24" s="22">
        <v>43952</v>
      </c>
      <c r="B24" s="131">
        <v>135.56543752283531</v>
      </c>
      <c r="C24" s="131">
        <v>1.95653845352129</v>
      </c>
      <c r="D24" s="131">
        <v>1.9839885258102044</v>
      </c>
      <c r="E24" s="131">
        <v>3.4484588099845013</v>
      </c>
      <c r="F24" s="131">
        <v>-0.27437186537509173</v>
      </c>
      <c r="G24" s="131">
        <v>0.25070417643327403</v>
      </c>
      <c r="H24" s="131">
        <v>1.2899994346689709</v>
      </c>
      <c r="I24" s="131">
        <v>0.1636079957012555</v>
      </c>
      <c r="J24" s="131">
        <v>-2.7996094282643185</v>
      </c>
      <c r="K24" s="131">
        <v>8.2290831038562828E-2</v>
      </c>
      <c r="L24" s="131">
        <v>0.14914710657482999</v>
      </c>
      <c r="M24" s="131">
        <v>2.1445183100676104</v>
      </c>
      <c r="N24" s="213">
        <v>0.89869907208921518</v>
      </c>
    </row>
    <row r="25" spans="1:14" x14ac:dyDescent="0.25">
      <c r="A25" s="22">
        <v>43983</v>
      </c>
      <c r="B25" s="131">
        <v>135.44632351031927</v>
      </c>
      <c r="C25" s="131">
        <v>1.7807700286062556</v>
      </c>
      <c r="D25" s="131">
        <v>1.7577499016124847</v>
      </c>
      <c r="E25" s="131">
        <v>3.5162002889925077</v>
      </c>
      <c r="F25" s="131">
        <v>-0.27437186537509251</v>
      </c>
      <c r="G25" s="131">
        <v>-8.7864587532479277E-2</v>
      </c>
      <c r="H25" s="131">
        <v>-1.5892083761646632</v>
      </c>
      <c r="I25" s="131">
        <v>7.9349386199396577E-3</v>
      </c>
      <c r="J25" s="131">
        <v>2.12465229005727</v>
      </c>
      <c r="K25" s="131">
        <v>0.37973270491342248</v>
      </c>
      <c r="L25" s="131">
        <v>0.10300278893834047</v>
      </c>
      <c r="M25" s="131">
        <v>2.0590536618937563</v>
      </c>
      <c r="N25" s="213">
        <v>1.159606697775132</v>
      </c>
    </row>
    <row r="26" spans="1:14" x14ac:dyDescent="0.25">
      <c r="A26" s="22">
        <v>44013</v>
      </c>
      <c r="B26" s="131">
        <v>135.54808914905564</v>
      </c>
      <c r="C26" s="131">
        <v>1.7463537154818596</v>
      </c>
      <c r="D26" s="131">
        <v>1.7685779234515593</v>
      </c>
      <c r="E26" s="131">
        <v>3.272667909538086</v>
      </c>
      <c r="F26" s="131">
        <v>-0.27437186537508207</v>
      </c>
      <c r="G26" s="131">
        <v>7.5133555565741972E-2</v>
      </c>
      <c r="H26" s="131">
        <v>-1.0070441086755864</v>
      </c>
      <c r="I26" s="131">
        <v>-3.3397491920510447E-2</v>
      </c>
      <c r="J26" s="131">
        <v>4.738696558380127</v>
      </c>
      <c r="K26" s="131">
        <v>0.43138656465842473</v>
      </c>
      <c r="L26" s="131">
        <v>2.4545654698783892E-2</v>
      </c>
      <c r="M26" s="131">
        <v>2.1579444732709163</v>
      </c>
      <c r="N26" s="213">
        <v>1.3837153854163091</v>
      </c>
    </row>
    <row r="27" spans="1:14" x14ac:dyDescent="0.25">
      <c r="A27" s="22">
        <v>44044</v>
      </c>
      <c r="B27" s="131">
        <v>135.41518401433788</v>
      </c>
      <c r="C27" s="131">
        <v>1.4367324710226086</v>
      </c>
      <c r="D27" s="131">
        <v>1.4749388262358423</v>
      </c>
      <c r="E27" s="131">
        <v>2.9121895820950527</v>
      </c>
      <c r="F27" s="131">
        <v>-0.27437186537502167</v>
      </c>
      <c r="G27" s="131">
        <v>-9.8050172121304513E-2</v>
      </c>
      <c r="H27" s="131">
        <v>-0.96957855140192351</v>
      </c>
      <c r="I27" s="131">
        <v>-5.3518532916569939E-2</v>
      </c>
      <c r="J27" s="131">
        <v>-0.88789983834968211</v>
      </c>
      <c r="K27" s="131">
        <v>0.29096726941337181</v>
      </c>
      <c r="L27" s="131">
        <v>0.13142446619696102</v>
      </c>
      <c r="M27" s="131">
        <v>1.9932033722205489</v>
      </c>
      <c r="N27" s="213">
        <v>1.2675163167509993</v>
      </c>
    </row>
    <row r="28" spans="1:14" x14ac:dyDescent="0.25">
      <c r="A28" s="22">
        <v>44075</v>
      </c>
      <c r="B28" s="131">
        <v>135.47714379391294</v>
      </c>
      <c r="C28" s="131">
        <v>1.3510088683852786</v>
      </c>
      <c r="D28" s="131">
        <v>1.2477092831401535</v>
      </c>
      <c r="E28" s="131">
        <v>3.4721821911280841</v>
      </c>
      <c r="F28" s="131">
        <v>-0.27437186537513403</v>
      </c>
      <c r="G28" s="131">
        <v>4.5755415115394271E-2</v>
      </c>
      <c r="H28" s="131">
        <v>-0.46828438707311193</v>
      </c>
      <c r="I28" s="131">
        <v>0.20088288400404508</v>
      </c>
      <c r="J28" s="131">
        <v>-1.150349302330099</v>
      </c>
      <c r="K28" s="131">
        <v>0.17532563459789685</v>
      </c>
      <c r="L28" s="131">
        <v>0.20848225023206624</v>
      </c>
      <c r="M28" s="131">
        <v>1.9746652451895699</v>
      </c>
      <c r="N28" s="213">
        <v>1.1949040778118274</v>
      </c>
    </row>
    <row r="29" spans="1:14" x14ac:dyDescent="0.25">
      <c r="A29" s="22">
        <v>44105</v>
      </c>
      <c r="B29" s="131">
        <v>135.6326378572281</v>
      </c>
      <c r="C29" s="131">
        <v>1.56423727481166</v>
      </c>
      <c r="D29" s="131">
        <v>1.5008993294370612</v>
      </c>
      <c r="E29" s="131">
        <v>3.5149111037243017</v>
      </c>
      <c r="F29" s="131">
        <v>-0.27437186537510494</v>
      </c>
      <c r="G29" s="131">
        <v>0.11477512660860612</v>
      </c>
      <c r="H29" s="131">
        <v>0.25284071682017384</v>
      </c>
      <c r="I29" s="131">
        <v>0.18968917651169193</v>
      </c>
      <c r="J29" s="131">
        <v>1.3674606230135993</v>
      </c>
      <c r="K29" s="131">
        <v>-0.20171058157349364</v>
      </c>
      <c r="L29" s="131">
        <v>0.17922059333186269</v>
      </c>
      <c r="M29" s="131">
        <v>2.0567180560374823</v>
      </c>
      <c r="N29" s="213">
        <v>1.316579910029219</v>
      </c>
    </row>
    <row r="30" spans="1:14" x14ac:dyDescent="0.25">
      <c r="A30" s="22">
        <v>44136</v>
      </c>
      <c r="B30" s="131">
        <v>135.75259947658975</v>
      </c>
      <c r="C30" s="131">
        <v>1.4858128254984422</v>
      </c>
      <c r="D30" s="131">
        <v>1.4005724006141094</v>
      </c>
      <c r="E30" s="131">
        <v>3.5237437500137219</v>
      </c>
      <c r="F30" s="131">
        <v>-0.27437186537514319</v>
      </c>
      <c r="G30" s="131">
        <v>8.844598266084347E-2</v>
      </c>
      <c r="H30" s="131">
        <v>2.1620334781374595E-2</v>
      </c>
      <c r="I30" s="131">
        <v>5.1918158548616589E-2</v>
      </c>
      <c r="J30" s="131">
        <v>-0.482728079179779</v>
      </c>
      <c r="K30" s="131">
        <v>0.26460296030441555</v>
      </c>
      <c r="L30" s="131">
        <v>1.2470695797944131E-2</v>
      </c>
      <c r="M30" s="131">
        <v>1.9909719124831042</v>
      </c>
      <c r="N30" s="213">
        <v>1.2287555643328147</v>
      </c>
    </row>
    <row r="31" spans="1:14" x14ac:dyDescent="0.25">
      <c r="A31" s="22">
        <v>44166</v>
      </c>
      <c r="B31" s="131">
        <v>135.67924024341914</v>
      </c>
      <c r="C31" s="131">
        <v>1.573307468500019</v>
      </c>
      <c r="D31" s="131">
        <v>1.4974133983441078</v>
      </c>
      <c r="E31" s="131">
        <v>3.5842138144332836</v>
      </c>
      <c r="F31" s="131">
        <v>-0.27437186537503866</v>
      </c>
      <c r="G31" s="131">
        <v>-5.4038915979120361E-2</v>
      </c>
      <c r="H31" s="131">
        <v>-0.43087047973632764</v>
      </c>
      <c r="I31" s="131">
        <v>-5.3650030910887381E-2</v>
      </c>
      <c r="J31" s="131">
        <v>2.8658627107428458</v>
      </c>
      <c r="K31" s="131">
        <v>-0.18407069584606006</v>
      </c>
      <c r="L31" s="131">
        <v>6.6497501455515362E-2</v>
      </c>
      <c r="M31" s="131">
        <v>2.1041808925607768</v>
      </c>
      <c r="N31" s="213">
        <v>1.4517490018451866</v>
      </c>
    </row>
    <row r="32" spans="1:14" x14ac:dyDescent="0.25">
      <c r="A32" s="22">
        <v>44197</v>
      </c>
      <c r="B32" s="131">
        <v>136.08770645285421</v>
      </c>
      <c r="C32" s="131">
        <v>0.72081876083858276</v>
      </c>
      <c r="D32" s="131">
        <v>1.1910434950136874</v>
      </c>
      <c r="E32" s="131">
        <v>-1.6595914626796855</v>
      </c>
      <c r="F32" s="131">
        <v>-0.27437186537511515</v>
      </c>
      <c r="G32" s="131">
        <v>0.3010528424998995</v>
      </c>
      <c r="H32" s="131">
        <v>0.90271023847110143</v>
      </c>
      <c r="I32" s="131">
        <v>0.58770778043255234</v>
      </c>
      <c r="J32" s="131">
        <v>2.9374508854158989</v>
      </c>
      <c r="K32" s="131">
        <v>1.0892096305763204</v>
      </c>
      <c r="L32" s="131">
        <v>-2.6801614152340392</v>
      </c>
      <c r="M32" s="131">
        <v>2.1860325716057218</v>
      </c>
      <c r="N32" s="213">
        <v>1.6375226989219698</v>
      </c>
    </row>
    <row r="33" spans="1:14" x14ac:dyDescent="0.25">
      <c r="A33" s="23">
        <v>44255</v>
      </c>
      <c r="B33" s="215">
        <v>136.44745787188447</v>
      </c>
      <c r="C33" s="215">
        <v>0.85162615185964796</v>
      </c>
      <c r="D33" s="215">
        <v>1.3145511107279333</v>
      </c>
      <c r="E33" s="215">
        <v>-1.5849342304855725</v>
      </c>
      <c r="F33" s="215" t="e">
        <v>#N/A</v>
      </c>
      <c r="G33" s="215">
        <v>0.26435262112003954</v>
      </c>
      <c r="H33" s="215">
        <v>0.36951011136847001</v>
      </c>
      <c r="I33" s="215">
        <v>3.3967071089918477E-2</v>
      </c>
      <c r="J33" s="215">
        <v>4.6775952601141597</v>
      </c>
      <c r="K33" s="215">
        <v>5.7804209913086879E-2</v>
      </c>
      <c r="L33" s="215">
        <v>0.16370231944023317</v>
      </c>
      <c r="M33" s="215">
        <v>1.9977785347993375</v>
      </c>
      <c r="N33" s="216">
        <v>1.8172120452818916</v>
      </c>
    </row>
    <row r="36" spans="1:14" x14ac:dyDescent="0.25">
      <c r="A36" s="320"/>
      <c r="B36" s="307" t="s">
        <v>109</v>
      </c>
      <c r="C36" s="308"/>
      <c r="D36" s="308"/>
      <c r="E36" s="308"/>
      <c r="F36" s="308"/>
      <c r="G36" s="308"/>
      <c r="H36" s="308"/>
      <c r="I36" s="308"/>
      <c r="J36" s="308"/>
      <c r="K36" s="309"/>
      <c r="L36" s="307" t="s">
        <v>110</v>
      </c>
      <c r="M36" s="308"/>
      <c r="N36" s="309"/>
    </row>
    <row r="37" spans="1:14" x14ac:dyDescent="0.25">
      <c r="A37" s="321"/>
      <c r="B37" s="296" t="s">
        <v>116</v>
      </c>
      <c r="C37" s="300" t="s">
        <v>117</v>
      </c>
      <c r="D37" s="301"/>
      <c r="E37" s="301"/>
      <c r="F37" s="301"/>
      <c r="G37" s="314"/>
      <c r="H37" s="310" t="s">
        <v>115</v>
      </c>
      <c r="I37" s="338"/>
      <c r="J37" s="338"/>
      <c r="K37" s="314"/>
      <c r="L37" s="296" t="s">
        <v>122</v>
      </c>
      <c r="M37" s="296" t="s">
        <v>123</v>
      </c>
      <c r="N37" s="296" t="s">
        <v>124</v>
      </c>
    </row>
    <row r="38" spans="1:14" x14ac:dyDescent="0.25">
      <c r="A38" s="321"/>
      <c r="B38" s="297"/>
      <c r="C38" s="310" t="s">
        <v>113</v>
      </c>
      <c r="D38" s="89"/>
      <c r="E38" s="89"/>
      <c r="F38" s="207"/>
      <c r="G38" s="335"/>
      <c r="H38" s="297"/>
      <c r="I38" s="296" t="s">
        <v>101</v>
      </c>
      <c r="J38" s="296" t="s">
        <v>120</v>
      </c>
      <c r="K38" s="296" t="s">
        <v>121</v>
      </c>
      <c r="L38" s="297"/>
      <c r="M38" s="297"/>
      <c r="N38" s="297"/>
    </row>
    <row r="39" spans="1:14" x14ac:dyDescent="0.25">
      <c r="A39" s="321"/>
      <c r="B39" s="297"/>
      <c r="C39" s="315"/>
      <c r="D39" s="296" t="s">
        <v>118</v>
      </c>
      <c r="E39" s="296" t="s">
        <v>119</v>
      </c>
      <c r="F39" s="310" t="s">
        <v>102</v>
      </c>
      <c r="G39" s="207"/>
      <c r="H39" s="297"/>
      <c r="I39" s="297"/>
      <c r="J39" s="297"/>
      <c r="K39" s="297"/>
      <c r="L39" s="297"/>
      <c r="M39" s="297"/>
      <c r="N39" s="297"/>
    </row>
    <row r="40" spans="1:14" ht="27.75" customHeight="1" x14ac:dyDescent="0.25">
      <c r="A40" s="322"/>
      <c r="B40" s="298"/>
      <c r="C40" s="334"/>
      <c r="D40" s="298"/>
      <c r="E40" s="298"/>
      <c r="F40" s="334"/>
      <c r="G40" s="121" t="s">
        <v>114</v>
      </c>
      <c r="H40" s="298"/>
      <c r="I40" s="298"/>
      <c r="J40" s="298"/>
      <c r="K40" s="298"/>
      <c r="L40" s="298"/>
      <c r="M40" s="298"/>
      <c r="N40" s="298"/>
    </row>
    <row r="41" spans="1:14" x14ac:dyDescent="0.25">
      <c r="A41" s="208" t="s">
        <v>106</v>
      </c>
      <c r="B41" s="210">
        <v>16.5615144609</v>
      </c>
      <c r="C41" s="210">
        <v>33.976096716899988</v>
      </c>
      <c r="D41" s="210" t="s">
        <v>454</v>
      </c>
      <c r="E41" s="210" t="s">
        <v>454</v>
      </c>
      <c r="F41" s="210" t="s">
        <v>454</v>
      </c>
      <c r="G41" s="210">
        <v>3.2555668783000002</v>
      </c>
      <c r="H41" s="210">
        <v>29.404328728699987</v>
      </c>
      <c r="I41" s="210" t="s">
        <v>454</v>
      </c>
      <c r="J41" s="210" t="s">
        <v>454</v>
      </c>
      <c r="K41" s="210" t="s">
        <v>454</v>
      </c>
      <c r="L41" s="210">
        <v>34.888844242000005</v>
      </c>
      <c r="M41" s="210">
        <v>29.180167751999999</v>
      </c>
      <c r="N41" s="210">
        <v>25.548538733000001</v>
      </c>
    </row>
    <row r="42" spans="1:14" x14ac:dyDescent="0.25">
      <c r="A42" s="224"/>
      <c r="B42" s="212">
        <v>14</v>
      </c>
      <c r="C42" s="96">
        <v>15</v>
      </c>
      <c r="D42" s="97">
        <v>16</v>
      </c>
      <c r="E42" s="96">
        <v>17</v>
      </c>
      <c r="F42" s="97">
        <v>18</v>
      </c>
      <c r="G42" s="212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 x14ac:dyDescent="0.25">
      <c r="A43" s="11">
        <v>2013</v>
      </c>
      <c r="B43" s="131">
        <v>3.7352248583887899</v>
      </c>
      <c r="C43" s="131">
        <v>0.95155494553023345</v>
      </c>
      <c r="D43" s="131">
        <v>1.3119696857027492</v>
      </c>
      <c r="E43" s="131">
        <v>-0.13466427125582925</v>
      </c>
      <c r="F43" s="131">
        <v>-2.8357008715188812</v>
      </c>
      <c r="G43" s="131">
        <v>-3.4901756878620915</v>
      </c>
      <c r="H43" s="131">
        <v>1.4066529440769955</v>
      </c>
      <c r="I43" s="131">
        <v>1.1565951158589911</v>
      </c>
      <c r="J43" s="131">
        <v>2.1706519312273684</v>
      </c>
      <c r="K43" s="131">
        <v>5.1891627673541052E-2</v>
      </c>
      <c r="L43" s="131">
        <v>-2.851365545600288</v>
      </c>
      <c r="M43" s="131">
        <v>-0.53009745057593705</v>
      </c>
      <c r="N43" s="213">
        <v>1.967031428506985</v>
      </c>
    </row>
    <row r="44" spans="1:14" x14ac:dyDescent="0.25">
      <c r="A44" s="11">
        <v>2014</v>
      </c>
      <c r="B44" s="131">
        <v>-0.73276521914394266</v>
      </c>
      <c r="C44" s="131">
        <v>0.1672981541343006</v>
      </c>
      <c r="D44" s="131">
        <v>0.29876109342379209</v>
      </c>
      <c r="E44" s="131">
        <v>-0.53884003012143467</v>
      </c>
      <c r="F44" s="131">
        <v>-3.1491717249533906</v>
      </c>
      <c r="G44" s="131">
        <v>-2.7570196585187432</v>
      </c>
      <c r="H44" s="131">
        <v>0.83333305241531264</v>
      </c>
      <c r="I44" s="131">
        <v>0.73638965363296904</v>
      </c>
      <c r="J44" s="131">
        <v>1.0735195926137209</v>
      </c>
      <c r="K44" s="131">
        <v>0.73469576915421442</v>
      </c>
      <c r="L44" s="131">
        <v>-6.2747908193307893</v>
      </c>
      <c r="M44" s="131">
        <v>-0.19066415682141269</v>
      </c>
      <c r="N44" s="213">
        <v>0.10316920775066762</v>
      </c>
    </row>
    <row r="45" spans="1:14" x14ac:dyDescent="0.25">
      <c r="A45" s="11">
        <v>2015</v>
      </c>
      <c r="B45" s="131">
        <v>-0.39709610179411925</v>
      </c>
      <c r="C45" s="131">
        <v>0.44223984410045603</v>
      </c>
      <c r="D45" s="131">
        <v>0.63973517936481983</v>
      </c>
      <c r="E45" s="131">
        <v>1.8075880354176945</v>
      </c>
      <c r="F45" s="131">
        <v>-8.8211279014455073</v>
      </c>
      <c r="G45" s="131">
        <v>-12.731301046446717</v>
      </c>
      <c r="H45" s="131">
        <v>0.79025197998849706</v>
      </c>
      <c r="I45" s="131">
        <v>-5.2163668457453127E-2</v>
      </c>
      <c r="J45" s="131">
        <v>1.740873741192587</v>
      </c>
      <c r="K45" s="131">
        <v>2.3195311060775481</v>
      </c>
      <c r="L45" s="131">
        <v>-3.7988043037966861</v>
      </c>
      <c r="M45" s="131">
        <v>-2.4060468975114873</v>
      </c>
      <c r="N45" s="213">
        <v>-1.0738640397158576</v>
      </c>
    </row>
    <row r="46" spans="1:14" x14ac:dyDescent="0.25">
      <c r="A46" s="11">
        <v>2016</v>
      </c>
      <c r="B46" s="131">
        <v>-0.82669248467539092</v>
      </c>
      <c r="C46" s="131">
        <v>8.1471394576368539E-2</v>
      </c>
      <c r="D46" s="131">
        <v>1.3174092226789185</v>
      </c>
      <c r="E46" s="131">
        <v>9.0369098380449486E-4</v>
      </c>
      <c r="F46" s="131">
        <v>-5.7541817369623658</v>
      </c>
      <c r="G46" s="131">
        <v>-7.1509122806059082</v>
      </c>
      <c r="H46" s="131">
        <v>0.9949219067193269</v>
      </c>
      <c r="I46" s="131">
        <v>-0.59962025715094569</v>
      </c>
      <c r="J46" s="131">
        <v>2.4456755112409354</v>
      </c>
      <c r="K46" s="131">
        <v>3.0358134465430027</v>
      </c>
      <c r="L46" s="131">
        <v>-0.75352402262429052</v>
      </c>
      <c r="M46" s="131">
        <v>-8.3312602589217306</v>
      </c>
      <c r="N46" s="213">
        <v>-0.14772306605844676</v>
      </c>
    </row>
    <row r="47" spans="1:14" x14ac:dyDescent="0.25">
      <c r="A47" s="11">
        <v>2017</v>
      </c>
      <c r="B47" s="131">
        <v>4.2306669749848425</v>
      </c>
      <c r="C47" s="131">
        <v>0.61823353186802876</v>
      </c>
      <c r="D47" s="131">
        <v>0.88226555094290404</v>
      </c>
      <c r="E47" s="131">
        <v>-0.76816889527846399</v>
      </c>
      <c r="F47" s="131">
        <v>5.4443690731355474</v>
      </c>
      <c r="G47" s="131">
        <v>7.6038266473742055</v>
      </c>
      <c r="H47" s="131">
        <v>1.9489633500448633</v>
      </c>
      <c r="I47" s="131">
        <v>0.63554143789397699</v>
      </c>
      <c r="J47" s="131">
        <v>2.4007676348230405</v>
      </c>
      <c r="K47" s="131">
        <v>3.4499523686895941</v>
      </c>
      <c r="L47" s="131">
        <v>-4.5750745855179957</v>
      </c>
      <c r="M47" s="131">
        <v>-4.0714611362140687</v>
      </c>
      <c r="N47" s="213">
        <v>-5.254904944724899</v>
      </c>
    </row>
    <row r="48" spans="1:14" x14ac:dyDescent="0.25">
      <c r="A48" s="11">
        <v>2018</v>
      </c>
      <c r="B48" s="131">
        <v>4.2417546534880586</v>
      </c>
      <c r="C48" s="131">
        <v>1.3336361243855066</v>
      </c>
      <c r="D48" s="131">
        <v>1.0450325073594371</v>
      </c>
      <c r="E48" s="131">
        <v>0.82416603177048842</v>
      </c>
      <c r="F48" s="131">
        <v>4.1332338176251397</v>
      </c>
      <c r="G48" s="131">
        <v>7.3337051459252649</v>
      </c>
      <c r="H48" s="131">
        <v>3.0255952845259912</v>
      </c>
      <c r="I48" s="131">
        <v>2.234429448237691</v>
      </c>
      <c r="J48" s="131">
        <v>3.7381933596466723</v>
      </c>
      <c r="K48" s="131">
        <v>3.8092278646396664</v>
      </c>
      <c r="L48" s="131">
        <v>2.8093383310575604</v>
      </c>
      <c r="M48" s="131">
        <v>0.4949882528181746</v>
      </c>
      <c r="N48" s="213">
        <v>1.3102614440546176</v>
      </c>
    </row>
    <row r="49" spans="1:14" x14ac:dyDescent="0.25">
      <c r="A49" s="11">
        <v>2019</v>
      </c>
      <c r="B49" s="131">
        <v>4.3568721779451778</v>
      </c>
      <c r="C49" s="131">
        <v>1.2288692165311659</v>
      </c>
      <c r="D49" s="131">
        <v>0.72258590905296671</v>
      </c>
      <c r="E49" s="131">
        <v>1.4511381922686581</v>
      </c>
      <c r="F49" s="131">
        <v>-1.1565176845783469</v>
      </c>
      <c r="G49" s="131">
        <v>-1.6913278323554408</v>
      </c>
      <c r="H49" s="131">
        <v>2.9809713026544244</v>
      </c>
      <c r="I49" s="131">
        <v>2.4706956661132864</v>
      </c>
      <c r="J49" s="131">
        <v>5.3814157808031524</v>
      </c>
      <c r="K49" s="131">
        <v>4.3398131189624394</v>
      </c>
      <c r="L49" s="131">
        <v>7.2723143219359798</v>
      </c>
      <c r="M49" s="131">
        <v>5.4180520597724353</v>
      </c>
      <c r="N49" s="213">
        <v>6.4597483844058843</v>
      </c>
    </row>
    <row r="50" spans="1:14" x14ac:dyDescent="0.25">
      <c r="A50" s="14">
        <v>2020</v>
      </c>
      <c r="B50" s="214">
        <v>3.8777261492465982</v>
      </c>
      <c r="C50" s="215">
        <v>1.7359355298326449</v>
      </c>
      <c r="D50" s="215">
        <v>30.164887179029108</v>
      </c>
      <c r="E50" s="215">
        <v>31.08357082691623</v>
      </c>
      <c r="F50" s="215">
        <v>25.439601102926332</v>
      </c>
      <c r="G50" s="215">
        <v>-11.577402214333858</v>
      </c>
      <c r="H50" s="215">
        <v>2.6454738472399413</v>
      </c>
      <c r="I50" s="215">
        <v>-76.643352737398942</v>
      </c>
      <c r="J50" s="215">
        <v>33.681064731307544</v>
      </c>
      <c r="K50" s="215">
        <v>-42.977003136421487</v>
      </c>
      <c r="L50" s="215">
        <v>8.7813830594838009</v>
      </c>
      <c r="M50" s="215">
        <v>1.5500342000043048</v>
      </c>
      <c r="N50" s="216">
        <v>0.35961651571324182</v>
      </c>
    </row>
    <row r="51" spans="1:14" x14ac:dyDescent="0.25">
      <c r="A51" s="11" t="s">
        <v>450</v>
      </c>
      <c r="B51" s="131">
        <v>5.7110228418956694</v>
      </c>
      <c r="C51" s="131">
        <v>2.0792403232472623</v>
      </c>
      <c r="D51" s="131">
        <v>29.359234230059883</v>
      </c>
      <c r="E51" s="131">
        <v>23.283735581727228</v>
      </c>
      <c r="F51" s="131">
        <v>36.891820210203434</v>
      </c>
      <c r="G51" s="131">
        <v>-0.71271928215880109</v>
      </c>
      <c r="H51" s="131">
        <v>2.7815422933930734</v>
      </c>
      <c r="I51" s="131">
        <v>-55.719986187002249</v>
      </c>
      <c r="J51" s="131">
        <v>34.536095018715628</v>
      </c>
      <c r="K51" s="131">
        <v>-41.352439333033651</v>
      </c>
      <c r="L51" s="131">
        <v>8.7918039456695425</v>
      </c>
      <c r="M51" s="131">
        <v>1.5500468107798611</v>
      </c>
      <c r="N51" s="213">
        <v>0.48208778506135275</v>
      </c>
    </row>
    <row r="52" spans="1:14" x14ac:dyDescent="0.25">
      <c r="A52" s="11" t="s">
        <v>451</v>
      </c>
      <c r="B52" s="131">
        <v>5.4817151656605887</v>
      </c>
      <c r="C52" s="131">
        <v>1.6920240942739611</v>
      </c>
      <c r="D52" s="131">
        <v>30.913370328369581</v>
      </c>
      <c r="E52" s="131">
        <v>33.906496937995485</v>
      </c>
      <c r="F52" s="131">
        <v>18.889186013210235</v>
      </c>
      <c r="G52" s="131">
        <v>-18.919551703356703</v>
      </c>
      <c r="H52" s="131">
        <v>2.6517281558493693</v>
      </c>
      <c r="I52" s="131">
        <v>-83.649167430240155</v>
      </c>
      <c r="J52" s="131">
        <v>33.397216394897072</v>
      </c>
      <c r="K52" s="131">
        <v>-43.482565231311824</v>
      </c>
      <c r="L52" s="131">
        <v>8.750120404748003</v>
      </c>
      <c r="M52" s="131">
        <v>1.5499963767850176</v>
      </c>
      <c r="N52" s="213">
        <v>0.36177487186274959</v>
      </c>
    </row>
    <row r="53" spans="1:14" x14ac:dyDescent="0.25">
      <c r="A53" s="11" t="s">
        <v>452</v>
      </c>
      <c r="B53" s="131">
        <v>2.3557969960786238</v>
      </c>
      <c r="C53" s="131">
        <v>1.5320212224944498</v>
      </c>
      <c r="D53" s="131">
        <v>29.342123217941946</v>
      </c>
      <c r="E53" s="131">
        <v>33.784832191063089</v>
      </c>
      <c r="F53" s="131">
        <v>22.89586124693281</v>
      </c>
      <c r="G53" s="131">
        <v>-13.500388181046816</v>
      </c>
      <c r="H53" s="131">
        <v>2.6308882378662162</v>
      </c>
      <c r="I53" s="131">
        <v>-83.535086370957103</v>
      </c>
      <c r="J53" s="131">
        <v>34.11104252145941</v>
      </c>
      <c r="K53" s="131">
        <v>-43.386326684762352</v>
      </c>
      <c r="L53" s="131">
        <v>8.7918039437587083</v>
      </c>
      <c r="M53" s="131">
        <v>1.5500468062261916</v>
      </c>
      <c r="N53" s="213">
        <v>0.34526281336211184</v>
      </c>
    </row>
    <row r="54" spans="1:14" x14ac:dyDescent="0.25">
      <c r="A54" s="14" t="s">
        <v>453</v>
      </c>
      <c r="B54" s="214">
        <v>2.0072536984581149</v>
      </c>
      <c r="C54" s="215">
        <v>1.64384338177166</v>
      </c>
      <c r="D54" s="215">
        <v>31.042102333682067</v>
      </c>
      <c r="E54" s="215">
        <v>33.28782108225235</v>
      </c>
      <c r="F54" s="215">
        <v>23.438577709016073</v>
      </c>
      <c r="G54" s="215">
        <v>-12.673553486324181</v>
      </c>
      <c r="H54" s="215">
        <v>2.5203536102557536</v>
      </c>
      <c r="I54" s="215">
        <v>-83.502363701912287</v>
      </c>
      <c r="J54" s="215">
        <v>32.713162828115941</v>
      </c>
      <c r="K54" s="215">
        <v>-43.653054610545404</v>
      </c>
      <c r="L54" s="215">
        <v>8.7918039437587083</v>
      </c>
      <c r="M54" s="215">
        <v>1.5500468062261916</v>
      </c>
      <c r="N54" s="216">
        <v>0.24964736081685146</v>
      </c>
    </row>
    <row r="55" spans="1:14" x14ac:dyDescent="0.25">
      <c r="A55" s="22">
        <v>43891</v>
      </c>
      <c r="B55" s="131">
        <v>5.1163237073224508</v>
      </c>
      <c r="C55" s="131">
        <v>1.938231282831282</v>
      </c>
      <c r="D55" s="131">
        <v>32.271509410621405</v>
      </c>
      <c r="E55" s="131">
        <v>34.569093467983834</v>
      </c>
      <c r="F55" s="131">
        <v>26.58768591185752</v>
      </c>
      <c r="G55" s="131">
        <v>-7.8482733632872481</v>
      </c>
      <c r="H55" s="131">
        <v>2.5748433690724966</v>
      </c>
      <c r="I55" s="131">
        <v>-83.720457892106666</v>
      </c>
      <c r="J55" s="131">
        <v>33.576195190645592</v>
      </c>
      <c r="K55" s="131">
        <v>-43.716058675148837</v>
      </c>
      <c r="L55" s="131">
        <v>8.7918039494912108</v>
      </c>
      <c r="M55" s="131">
        <v>1.5500468198871573</v>
      </c>
      <c r="N55" s="213">
        <v>0.41866755268695499</v>
      </c>
    </row>
    <row r="56" spans="1:14" x14ac:dyDescent="0.25">
      <c r="A56" s="22">
        <v>43922</v>
      </c>
      <c r="B56" s="131">
        <v>5.9754545918301574</v>
      </c>
      <c r="C56" s="131">
        <v>1.7596024551908869</v>
      </c>
      <c r="D56" s="131">
        <v>31.327773587926231</v>
      </c>
      <c r="E56" s="131">
        <v>34.239635518198298</v>
      </c>
      <c r="F56" s="131">
        <v>19.441071355497002</v>
      </c>
      <c r="G56" s="131">
        <v>-18.096919744766154</v>
      </c>
      <c r="H56" s="131">
        <v>2.728239252630857</v>
      </c>
      <c r="I56" s="131">
        <v>-83.717004437894218</v>
      </c>
      <c r="J56" s="131">
        <v>33.714955489717823</v>
      </c>
      <c r="K56" s="131">
        <v>-43.578293537324598</v>
      </c>
      <c r="L56" s="131">
        <v>8.6667533267265924</v>
      </c>
      <c r="M56" s="131">
        <v>1.5498955179026979</v>
      </c>
      <c r="N56" s="213">
        <v>0.36612922648519941</v>
      </c>
    </row>
    <row r="57" spans="1:14" x14ac:dyDescent="0.25">
      <c r="A57" s="22">
        <v>43952</v>
      </c>
      <c r="B57" s="131">
        <v>6.3404936047497245</v>
      </c>
      <c r="C57" s="131">
        <v>1.7901554740309251</v>
      </c>
      <c r="D57" s="131">
        <v>31.327659255822994</v>
      </c>
      <c r="E57" s="131">
        <v>33.573618902499192</v>
      </c>
      <c r="F57" s="131">
        <v>16.460074172061653</v>
      </c>
      <c r="G57" s="131">
        <v>-22.177564285407001</v>
      </c>
      <c r="H57" s="131">
        <v>2.5525146491431911</v>
      </c>
      <c r="I57" s="131">
        <v>-83.630408844389038</v>
      </c>
      <c r="J57" s="131">
        <v>32.520741520091377</v>
      </c>
      <c r="K57" s="131">
        <v>-43.533982593668576</v>
      </c>
      <c r="L57" s="131">
        <v>8.7918039437587083</v>
      </c>
      <c r="M57" s="131">
        <v>1.5500468062261916</v>
      </c>
      <c r="N57" s="213">
        <v>0.36478765905884813</v>
      </c>
    </row>
    <row r="58" spans="1:14" x14ac:dyDescent="0.25">
      <c r="A58" s="22">
        <v>43983</v>
      </c>
      <c r="B58" s="131">
        <v>4.1403770736212522</v>
      </c>
      <c r="C58" s="131">
        <v>1.5268460090151876</v>
      </c>
      <c r="D58" s="131">
        <v>30.087450287827835</v>
      </c>
      <c r="E58" s="131">
        <v>33.906773804814918</v>
      </c>
      <c r="F58" s="131">
        <v>20.828519833780007</v>
      </c>
      <c r="G58" s="131">
        <v>-16.336401243148828</v>
      </c>
      <c r="H58" s="131">
        <v>2.6745647772110459</v>
      </c>
      <c r="I58" s="131">
        <v>-83.600209406730926</v>
      </c>
      <c r="J58" s="131">
        <v>33.959333685660511</v>
      </c>
      <c r="K58" s="131">
        <v>-43.336754398017739</v>
      </c>
      <c r="L58" s="131">
        <v>8.7918039437587083</v>
      </c>
      <c r="M58" s="131">
        <v>1.5500468062261916</v>
      </c>
      <c r="N58" s="213">
        <v>0.35441063350663171</v>
      </c>
    </row>
    <row r="59" spans="1:14" x14ac:dyDescent="0.25">
      <c r="A59" s="22">
        <v>44013</v>
      </c>
      <c r="B59" s="131">
        <v>3.3083027365386641</v>
      </c>
      <c r="C59" s="131">
        <v>1.4861078071765093</v>
      </c>
      <c r="D59" s="131">
        <v>28.489999082699001</v>
      </c>
      <c r="E59" s="131">
        <v>33.716913749490686</v>
      </c>
      <c r="F59" s="131">
        <v>22.782112904381108</v>
      </c>
      <c r="G59" s="131">
        <v>-13.518397734528151</v>
      </c>
      <c r="H59" s="131">
        <v>2.936006828098499</v>
      </c>
      <c r="I59" s="131">
        <v>-83.545726967372886</v>
      </c>
      <c r="J59" s="131">
        <v>34.657129027327471</v>
      </c>
      <c r="K59" s="131">
        <v>-43.288892529784832</v>
      </c>
      <c r="L59" s="131">
        <v>8.7918039437587083</v>
      </c>
      <c r="M59" s="131">
        <v>1.5500468062261916</v>
      </c>
      <c r="N59" s="213">
        <v>0.34752273615519869</v>
      </c>
    </row>
    <row r="60" spans="1:14" x14ac:dyDescent="0.25">
      <c r="A60" s="22">
        <v>44044</v>
      </c>
      <c r="B60" s="131">
        <v>2.3065265559158092</v>
      </c>
      <c r="C60" s="131">
        <v>1.3925823214346025</v>
      </c>
      <c r="D60" s="131">
        <v>28.622284899157364</v>
      </c>
      <c r="E60" s="131">
        <v>33.647697841269689</v>
      </c>
      <c r="F60" s="131">
        <v>23.23438452670726</v>
      </c>
      <c r="G60" s="131">
        <v>-12.922799853621086</v>
      </c>
      <c r="H60" s="131">
        <v>2.6876406675132358</v>
      </c>
      <c r="I60" s="131">
        <v>-83.501777234492437</v>
      </c>
      <c r="J60" s="131">
        <v>34.584156909888293</v>
      </c>
      <c r="K60" s="131">
        <v>-43.486696321556636</v>
      </c>
      <c r="L60" s="131">
        <v>8.7918039437587083</v>
      </c>
      <c r="M60" s="131">
        <v>1.5500468062261916</v>
      </c>
      <c r="N60" s="213">
        <v>0.34752273615519869</v>
      </c>
    </row>
    <row r="61" spans="1:14" x14ac:dyDescent="0.25">
      <c r="A61" s="22">
        <v>44075</v>
      </c>
      <c r="B61" s="131">
        <v>1.4558588473231282</v>
      </c>
      <c r="C61" s="131">
        <v>1.7175770945802071</v>
      </c>
      <c r="D61" s="131">
        <v>30.941763399530231</v>
      </c>
      <c r="E61" s="131">
        <v>33.989876303198855</v>
      </c>
      <c r="F61" s="131">
        <v>22.671523347572275</v>
      </c>
      <c r="G61" s="131">
        <v>-14.058807729258916</v>
      </c>
      <c r="H61" s="131">
        <v>2.2727200950652531</v>
      </c>
      <c r="I61" s="131">
        <v>-83.557639693905628</v>
      </c>
      <c r="J61" s="131">
        <v>33.107116915245257</v>
      </c>
      <c r="K61" s="131">
        <v>-43.383304152315596</v>
      </c>
      <c r="L61" s="131">
        <v>8.7918039437587083</v>
      </c>
      <c r="M61" s="131">
        <v>1.5500468062261916</v>
      </c>
      <c r="N61" s="213">
        <v>0.34074327313599895</v>
      </c>
    </row>
    <row r="62" spans="1:14" x14ac:dyDescent="0.25">
      <c r="A62" s="22">
        <v>44105</v>
      </c>
      <c r="B62" s="131">
        <v>2.2454095032754253</v>
      </c>
      <c r="C62" s="131">
        <v>1.6075977998329307</v>
      </c>
      <c r="D62" s="131">
        <v>30.899050921765564</v>
      </c>
      <c r="E62" s="131">
        <v>33.376849252081286</v>
      </c>
      <c r="F62" s="131">
        <v>23.064636900995581</v>
      </c>
      <c r="G62" s="131">
        <v>-13.121763289579619</v>
      </c>
      <c r="H62" s="131">
        <v>2.5755034826437679</v>
      </c>
      <c r="I62" s="131">
        <v>-83.499475920757192</v>
      </c>
      <c r="J62" s="131">
        <v>32.797470983026869</v>
      </c>
      <c r="K62" s="131">
        <v>-43.555587014070781</v>
      </c>
      <c r="L62" s="131">
        <v>8.7918039437587083</v>
      </c>
      <c r="M62" s="131">
        <v>1.5500468062261916</v>
      </c>
      <c r="N62" s="213">
        <v>0.23859149049125961</v>
      </c>
    </row>
    <row r="63" spans="1:14" x14ac:dyDescent="0.25">
      <c r="A63" s="22">
        <v>44136</v>
      </c>
      <c r="B63" s="131">
        <v>2.0954752468780953</v>
      </c>
      <c r="C63" s="131">
        <v>1.5123945814082589</v>
      </c>
      <c r="D63" s="131">
        <v>30.822259180685961</v>
      </c>
      <c r="E63" s="131">
        <v>32.98439079867245</v>
      </c>
      <c r="F63" s="131">
        <v>22.716570631944592</v>
      </c>
      <c r="G63" s="131">
        <v>-13.650920015996235</v>
      </c>
      <c r="H63" s="131">
        <v>2.5439445645569094</v>
      </c>
      <c r="I63" s="131">
        <v>-83.512384454168654</v>
      </c>
      <c r="J63" s="131">
        <v>32.780409724269305</v>
      </c>
      <c r="K63" s="131">
        <v>-43.67117117060554</v>
      </c>
      <c r="L63" s="131">
        <v>8.7918039437587083</v>
      </c>
      <c r="M63" s="131">
        <v>1.5500468062261916</v>
      </c>
      <c r="N63" s="213">
        <v>0.25517621059003659</v>
      </c>
    </row>
    <row r="64" spans="1:14" x14ac:dyDescent="0.25">
      <c r="A64" s="22">
        <v>44166</v>
      </c>
      <c r="B64" s="131">
        <v>1.6811948326486856</v>
      </c>
      <c r="C64" s="131">
        <v>1.812070162384984</v>
      </c>
      <c r="D64" s="131">
        <v>31.405349189870435</v>
      </c>
      <c r="E64" s="131">
        <v>33.50319641947641</v>
      </c>
      <c r="F64" s="131">
        <v>24.538202066052193</v>
      </c>
      <c r="G64" s="131">
        <v>-11.249724591474077</v>
      </c>
      <c r="H64" s="131">
        <v>2.4417088297590084</v>
      </c>
      <c r="I64" s="131">
        <v>-83.495226319415409</v>
      </c>
      <c r="J64" s="131">
        <v>32.562113149687292</v>
      </c>
      <c r="K64" s="131">
        <v>-43.732011679949267</v>
      </c>
      <c r="L64" s="131">
        <v>8.7918039437587083</v>
      </c>
      <c r="M64" s="131">
        <v>1.5500468062261916</v>
      </c>
      <c r="N64" s="213">
        <v>0.25517621059003659</v>
      </c>
    </row>
    <row r="65" spans="1:14" x14ac:dyDescent="0.25">
      <c r="A65" s="22">
        <v>44197</v>
      </c>
      <c r="B65" s="131">
        <v>-0.55115337454068936</v>
      </c>
      <c r="C65" s="131">
        <v>1.488788980574725</v>
      </c>
      <c r="D65" s="131">
        <v>8.9177847305129916</v>
      </c>
      <c r="E65" s="131">
        <v>34.440869262639751</v>
      </c>
      <c r="F65" s="131">
        <v>-11.388949805860321</v>
      </c>
      <c r="G65" s="131">
        <v>-8.9169004076092619</v>
      </c>
      <c r="H65" s="131">
        <v>2.996277063604353</v>
      </c>
      <c r="I65" s="131">
        <v>-83.304439464327643</v>
      </c>
      <c r="J65" s="131">
        <v>2.3478261029474368</v>
      </c>
      <c r="K65" s="131">
        <v>-7.6326980748396096</v>
      </c>
      <c r="L65" s="131">
        <v>-12.04507907865802</v>
      </c>
      <c r="M65" s="131">
        <v>-11.209288553563837</v>
      </c>
      <c r="N65" s="213">
        <v>-1.2400679023535304</v>
      </c>
    </row>
    <row r="66" spans="1:14" x14ac:dyDescent="0.25">
      <c r="A66" s="23">
        <v>44255</v>
      </c>
      <c r="B66" s="215">
        <v>-0.66853016877098526</v>
      </c>
      <c r="C66" s="215">
        <v>1.3460366393613299</v>
      </c>
      <c r="D66" s="215">
        <v>1.9686175353551931</v>
      </c>
      <c r="E66" s="215">
        <v>0.99439368614903856</v>
      </c>
      <c r="F66" s="215">
        <v>0.29032845001364649</v>
      </c>
      <c r="G66" s="215">
        <v>-1.3513534525979622</v>
      </c>
      <c r="H66" s="215">
        <v>2.7544407153000492</v>
      </c>
      <c r="I66" s="215">
        <v>2.6945802925496025</v>
      </c>
      <c r="J66" s="215">
        <v>3.595120848280132</v>
      </c>
      <c r="K66" s="215">
        <v>3.285160454488107</v>
      </c>
      <c r="L66" s="215">
        <v>-12.04507907865802</v>
      </c>
      <c r="M66" s="215">
        <v>-11.209288553563837</v>
      </c>
      <c r="N66" s="216">
        <v>-1.2502026512396469</v>
      </c>
    </row>
    <row r="68" spans="1:14" x14ac:dyDescent="0.25">
      <c r="A68" s="1" t="s">
        <v>438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I3" sqref="I3"/>
    </sheetView>
  </sheetViews>
  <sheetFormatPr defaultColWidth="9.8984375" defaultRowHeight="13.8" x14ac:dyDescent="0.25"/>
  <cols>
    <col min="1" max="1" width="21.69921875" style="1" customWidth="1"/>
    <col min="2" max="4" width="9.8984375" style="1"/>
    <col min="5" max="5" width="10.3984375" style="1" customWidth="1"/>
    <col min="6" max="6" width="13.09765625" style="1" customWidth="1"/>
    <col min="7" max="7" width="10.5" style="1" customWidth="1"/>
    <col min="8" max="8" width="9.8984375" style="1"/>
    <col min="9" max="9" width="11.3984375" style="1" customWidth="1"/>
    <col min="10" max="13" width="9.8984375" style="1"/>
    <col min="14" max="14" width="12.69921875" style="1" customWidth="1"/>
    <col min="15" max="16384" width="9.8984375" style="1"/>
  </cols>
  <sheetData>
    <row r="1" spans="1:14" ht="16.8" x14ac:dyDescent="0.3">
      <c r="A1" s="159" t="s">
        <v>127</v>
      </c>
      <c r="B1" s="159"/>
      <c r="C1" s="159"/>
    </row>
    <row r="2" spans="1:14" ht="16.8" x14ac:dyDescent="0.3">
      <c r="A2" s="160" t="s">
        <v>128</v>
      </c>
      <c r="B2" s="159"/>
      <c r="C2" s="159"/>
    </row>
    <row r="3" spans="1:14" x14ac:dyDescent="0.25">
      <c r="A3" s="2"/>
    </row>
    <row r="4" spans="1:14" x14ac:dyDescent="0.25">
      <c r="A4" s="1" t="s">
        <v>129</v>
      </c>
    </row>
    <row r="6" spans="1:14" x14ac:dyDescent="0.25">
      <c r="A6" s="3"/>
      <c r="B6" s="307" t="s">
        <v>130</v>
      </c>
      <c r="C6" s="308"/>
      <c r="D6" s="308"/>
      <c r="E6" s="308"/>
      <c r="F6" s="308"/>
      <c r="G6" s="309"/>
      <c r="H6" s="226"/>
      <c r="I6" s="307" t="s">
        <v>131</v>
      </c>
      <c r="J6" s="308"/>
      <c r="K6" s="309"/>
      <c r="L6" s="296" t="s">
        <v>132</v>
      </c>
      <c r="M6" s="296" t="s">
        <v>133</v>
      </c>
      <c r="N6" s="314" t="s">
        <v>134</v>
      </c>
    </row>
    <row r="7" spans="1:14" x14ac:dyDescent="0.25">
      <c r="A7" s="4"/>
      <c r="B7" s="296" t="s">
        <v>135</v>
      </c>
      <c r="C7" s="296" t="s">
        <v>136</v>
      </c>
      <c r="D7" s="296" t="s">
        <v>137</v>
      </c>
      <c r="E7" s="296" t="s">
        <v>138</v>
      </c>
      <c r="F7" s="296" t="s">
        <v>139</v>
      </c>
      <c r="G7" s="296" t="s">
        <v>96</v>
      </c>
      <c r="H7" s="296" t="s">
        <v>364</v>
      </c>
      <c r="I7" s="296" t="s">
        <v>140</v>
      </c>
      <c r="J7" s="296" t="s">
        <v>141</v>
      </c>
      <c r="K7" s="296" t="s">
        <v>142</v>
      </c>
      <c r="L7" s="297"/>
      <c r="M7" s="297"/>
      <c r="N7" s="316"/>
    </row>
    <row r="8" spans="1:14" x14ac:dyDescent="0.25">
      <c r="A8" s="4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316"/>
    </row>
    <row r="9" spans="1:14" ht="28.5" customHeight="1" x14ac:dyDescent="0.25">
      <c r="A9" s="4"/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335"/>
    </row>
    <row r="10" spans="1:14" x14ac:dyDescent="0.25">
      <c r="A10" s="208" t="s">
        <v>144</v>
      </c>
      <c r="B10" s="227" t="s">
        <v>397</v>
      </c>
      <c r="C10" s="227" t="s">
        <v>397</v>
      </c>
      <c r="D10" s="227">
        <v>100</v>
      </c>
      <c r="E10" s="227">
        <v>0.2</v>
      </c>
      <c r="F10" s="227">
        <v>63.2</v>
      </c>
      <c r="G10" s="227">
        <v>37.200000000000003</v>
      </c>
      <c r="H10" s="227">
        <v>0.1</v>
      </c>
      <c r="I10" s="227">
        <v>100</v>
      </c>
      <c r="J10" s="227" t="s">
        <v>397</v>
      </c>
      <c r="K10" s="227" t="s">
        <v>397</v>
      </c>
      <c r="L10" s="227" t="s">
        <v>397</v>
      </c>
      <c r="M10" s="227" t="s">
        <v>397</v>
      </c>
      <c r="N10" s="227" t="s">
        <v>397</v>
      </c>
    </row>
    <row r="11" spans="1:14" x14ac:dyDescent="0.25">
      <c r="A11" s="228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11">
        <v>12</v>
      </c>
      <c r="N11" s="96">
        <v>13</v>
      </c>
    </row>
    <row r="12" spans="1:14" x14ac:dyDescent="0.25">
      <c r="A12" s="229">
        <v>2013</v>
      </c>
      <c r="B12" s="108">
        <v>-0.93830635702555298</v>
      </c>
      <c r="C12" s="34">
        <v>-1.4849550605705133</v>
      </c>
      <c r="D12" s="34">
        <v>-0.11726078799249251</v>
      </c>
      <c r="E12" s="34">
        <v>0.18130996449346526</v>
      </c>
      <c r="F12" s="34">
        <v>-0.30822729787402636</v>
      </c>
      <c r="G12" s="34">
        <v>-6.1695072106090265E-2</v>
      </c>
      <c r="H12" s="34">
        <v>2.8019031795181775</v>
      </c>
      <c r="I12" s="34">
        <v>-1.9572953736654455</v>
      </c>
      <c r="J12" s="34">
        <v>3.3197295486386196</v>
      </c>
      <c r="K12" s="34">
        <v>-0.66898954703833624</v>
      </c>
      <c r="L12" s="34">
        <v>0.72819505809195562</v>
      </c>
      <c r="M12" s="34">
        <v>-0.74785483743998782</v>
      </c>
      <c r="N12" s="35">
        <v>-0.88906849868661197</v>
      </c>
    </row>
    <row r="13" spans="1:14" x14ac:dyDescent="0.25">
      <c r="A13" s="229">
        <v>2014</v>
      </c>
      <c r="B13" s="108">
        <v>-3.4572578735495938</v>
      </c>
      <c r="C13" s="34">
        <v>-3.363744545815166</v>
      </c>
      <c r="D13" s="34">
        <v>-3.5219535102136632</v>
      </c>
      <c r="E13" s="34">
        <v>1.621295528240708</v>
      </c>
      <c r="F13" s="34">
        <v>-1.7916600602505213</v>
      </c>
      <c r="G13" s="34">
        <v>-6.5051315687938853</v>
      </c>
      <c r="H13" s="34">
        <v>1.3003232441963064</v>
      </c>
      <c r="I13" s="34">
        <v>-7.8712105935336467</v>
      </c>
      <c r="J13" s="34">
        <v>-16.253979483551475</v>
      </c>
      <c r="K13" s="34">
        <v>-0.71558860670690194</v>
      </c>
      <c r="L13" s="34">
        <v>1.3240191698480999</v>
      </c>
      <c r="M13" s="34">
        <v>-2.7601522842639525</v>
      </c>
      <c r="N13" s="35">
        <v>-0.81549439347604391</v>
      </c>
    </row>
    <row r="14" spans="1:14" x14ac:dyDescent="0.25">
      <c r="A14" s="229">
        <v>2015</v>
      </c>
      <c r="B14" s="108">
        <v>-2.9106369062219244</v>
      </c>
      <c r="C14" s="34">
        <v>-2.145012641709485</v>
      </c>
      <c r="D14" s="34">
        <v>-4.2427192342013456</v>
      </c>
      <c r="E14" s="34">
        <v>-2.9905016325319025</v>
      </c>
      <c r="F14" s="34">
        <v>-3.277365192121394</v>
      </c>
      <c r="G14" s="34">
        <v>-6.0581049851436433</v>
      </c>
      <c r="H14" s="34">
        <v>0.38436434839361766</v>
      </c>
      <c r="I14" s="34">
        <v>-3.5240040858018347</v>
      </c>
      <c r="J14" s="34">
        <v>-6.4625131995776144</v>
      </c>
      <c r="K14" s="34">
        <v>-4.6636517806670383</v>
      </c>
      <c r="L14" s="34">
        <v>1.8117684784351127</v>
      </c>
      <c r="M14" s="34">
        <v>-0.82381729200655229</v>
      </c>
      <c r="N14" s="35">
        <v>1.698364466304497</v>
      </c>
    </row>
    <row r="15" spans="1:14" x14ac:dyDescent="0.25">
      <c r="A15" s="229">
        <v>2016</v>
      </c>
      <c r="B15" s="108">
        <v>-4.0589473684210304</v>
      </c>
      <c r="C15" s="34">
        <v>-3.8506417736289364</v>
      </c>
      <c r="D15" s="34">
        <v>-4.3090515085847727</v>
      </c>
      <c r="E15" s="34">
        <v>-2.784261420473527</v>
      </c>
      <c r="F15" s="34">
        <v>-3.4235735110370769</v>
      </c>
      <c r="G15" s="34">
        <v>-5.9980006664444971</v>
      </c>
      <c r="H15" s="34">
        <v>0.1665972511453333</v>
      </c>
      <c r="I15" s="34">
        <v>-4.1669817741813659</v>
      </c>
      <c r="J15" s="34">
        <v>-0.59456611725744324</v>
      </c>
      <c r="K15" s="34">
        <v>-4.6323747405869966</v>
      </c>
      <c r="L15" s="34">
        <v>1.2283464566929467</v>
      </c>
      <c r="M15" s="34">
        <v>-0.41944238835431236</v>
      </c>
      <c r="N15" s="35">
        <v>4.9303136229724487</v>
      </c>
    </row>
    <row r="16" spans="1:14" x14ac:dyDescent="0.25">
      <c r="A16" s="229">
        <v>2017</v>
      </c>
      <c r="B16" s="108">
        <v>2.5454226279294261</v>
      </c>
      <c r="C16" s="34">
        <v>2.9559639389736674</v>
      </c>
      <c r="D16" s="34">
        <v>1.8639491333507294</v>
      </c>
      <c r="E16" s="34">
        <v>1.5691991082147183</v>
      </c>
      <c r="F16" s="34">
        <v>2.596170432982575</v>
      </c>
      <c r="G16" s="34">
        <v>0.81531371853951384</v>
      </c>
      <c r="H16" s="34">
        <v>0.46569646569648171</v>
      </c>
      <c r="I16" s="34">
        <v>0.62389197223677684</v>
      </c>
      <c r="J16" s="34">
        <v>-4.210244521895774</v>
      </c>
      <c r="K16" s="34">
        <v>3.9020977857899339</v>
      </c>
      <c r="L16" s="34">
        <v>3.0343808338518841</v>
      </c>
      <c r="M16" s="34">
        <v>3.5265939874463044</v>
      </c>
      <c r="N16" s="35">
        <v>6.6735128574812563</v>
      </c>
    </row>
    <row r="17" spans="1:14" x14ac:dyDescent="0.25">
      <c r="A17" s="229">
        <v>2018</v>
      </c>
      <c r="B17" s="108">
        <v>2.52048917230168</v>
      </c>
      <c r="C17" s="34">
        <v>1.0524543234823796</v>
      </c>
      <c r="D17" s="34">
        <v>4.9850363403163698</v>
      </c>
      <c r="E17" s="34">
        <v>3.2672013507809368</v>
      </c>
      <c r="F17" s="34">
        <v>3.2282471626733837</v>
      </c>
      <c r="G17" s="34">
        <v>8.8080168776371295</v>
      </c>
      <c r="H17" s="34">
        <v>0.59597715420909481</v>
      </c>
      <c r="I17" s="34">
        <v>5.403613619003437</v>
      </c>
      <c r="J17" s="34">
        <v>7.5664368311630881</v>
      </c>
      <c r="K17" s="34">
        <v>3.4003485047156232</v>
      </c>
      <c r="L17" s="34">
        <v>3.3397251518056947</v>
      </c>
      <c r="M17" s="34">
        <v>4.3717590745911536</v>
      </c>
      <c r="N17" s="35">
        <v>5.5109723657986223</v>
      </c>
    </row>
    <row r="18" spans="1:14" x14ac:dyDescent="0.25">
      <c r="A18" s="229">
        <v>2019</v>
      </c>
      <c r="B18" s="108">
        <v>1.9040090030152186</v>
      </c>
      <c r="C18" s="34">
        <v>1.5080819863355686</v>
      </c>
      <c r="D18" s="34">
        <v>2.5492751262420512</v>
      </c>
      <c r="E18" s="34">
        <v>5.8044473512099017</v>
      </c>
      <c r="F18" s="34">
        <v>0.63523088199366384</v>
      </c>
      <c r="G18" s="34">
        <v>6.2287930198739758</v>
      </c>
      <c r="H18" s="34">
        <v>-1.8102526125236551</v>
      </c>
      <c r="I18" s="34">
        <v>1.7627285398048542</v>
      </c>
      <c r="J18" s="34">
        <v>4.6456756976649416</v>
      </c>
      <c r="K18" s="34">
        <v>-0.68320455469702779</v>
      </c>
      <c r="L18" s="34">
        <v>3.91990103602906</v>
      </c>
      <c r="M18" s="34">
        <v>1.7197890392112214</v>
      </c>
      <c r="N18" s="35">
        <v>7.5061861178839138</v>
      </c>
    </row>
    <row r="19" spans="1:14" x14ac:dyDescent="0.25">
      <c r="A19" s="230">
        <v>2020</v>
      </c>
      <c r="B19" s="36">
        <v>-0.38916815307283059</v>
      </c>
      <c r="C19" s="37">
        <v>-1.1081014528441244</v>
      </c>
      <c r="D19" s="37">
        <v>0.84187117782543908</v>
      </c>
      <c r="E19" s="37">
        <v>-0.22407664966772245</v>
      </c>
      <c r="F19" s="37">
        <v>-1.8370154568261086</v>
      </c>
      <c r="G19" s="37">
        <v>5.4148604456612617</v>
      </c>
      <c r="H19" s="37">
        <v>1.8603871616525822</v>
      </c>
      <c r="I19" s="37">
        <v>9.6515468901259283E-4</v>
      </c>
      <c r="J19" s="37">
        <v>-5.8957354999222673</v>
      </c>
      <c r="K19" s="37">
        <v>0.7686263614773452</v>
      </c>
      <c r="L19" s="37">
        <v>2.7825310616769627</v>
      </c>
      <c r="M19" s="37">
        <v>-0.78899909828676584</v>
      </c>
      <c r="N19" s="38">
        <v>11.933121261170385</v>
      </c>
    </row>
    <row r="20" spans="1:14" x14ac:dyDescent="0.25">
      <c r="A20" s="229" t="s">
        <v>450</v>
      </c>
      <c r="B20" s="108">
        <v>1.6932595245848319</v>
      </c>
      <c r="C20" s="34">
        <v>1.1869436201780417</v>
      </c>
      <c r="D20" s="34">
        <v>2.453010512902182</v>
      </c>
      <c r="E20" s="34">
        <v>-2.6268115942029198</v>
      </c>
      <c r="F20" s="34">
        <v>1.6623207301173437</v>
      </c>
      <c r="G20" s="34">
        <v>4.4046172539489561</v>
      </c>
      <c r="H20" s="34">
        <v>0.53351117039012763</v>
      </c>
      <c r="I20" s="34">
        <v>-1.6908019436345967</v>
      </c>
      <c r="J20" s="34">
        <v>-8.7302553776435019</v>
      </c>
      <c r="K20" s="34">
        <v>1.1190852819807446</v>
      </c>
      <c r="L20" s="34">
        <v>3.219013237063777</v>
      </c>
      <c r="M20" s="34">
        <v>0.60404711567503</v>
      </c>
      <c r="N20" s="35">
        <v>8.5537727889231121</v>
      </c>
    </row>
    <row r="21" spans="1:14" x14ac:dyDescent="0.25">
      <c r="A21" s="229" t="s">
        <v>451</v>
      </c>
      <c r="B21" s="108">
        <v>-1.2596899224806037</v>
      </c>
      <c r="C21" s="34">
        <v>-2.1262675825973076</v>
      </c>
      <c r="D21" s="34">
        <v>0.25316455696200535</v>
      </c>
      <c r="E21" s="34">
        <v>-3.1804281345565641</v>
      </c>
      <c r="F21" s="34">
        <v>-3.0205655526992103</v>
      </c>
      <c r="G21" s="34">
        <v>5.9110298598415767</v>
      </c>
      <c r="H21" s="34">
        <v>1.6101979201609993</v>
      </c>
      <c r="I21" s="34">
        <v>-0.3691614356743429</v>
      </c>
      <c r="J21" s="34">
        <v>-9.0529821154393204</v>
      </c>
      <c r="K21" s="34">
        <v>2.128300884955749</v>
      </c>
      <c r="L21" s="34">
        <v>2.6190476190476062</v>
      </c>
      <c r="M21" s="34">
        <v>-1.0510510510510613</v>
      </c>
      <c r="N21" s="35">
        <v>11.240654376880286</v>
      </c>
    </row>
    <row r="22" spans="1:14" x14ac:dyDescent="0.25">
      <c r="A22" s="229" t="s">
        <v>452</v>
      </c>
      <c r="B22" s="108">
        <v>-1.1021069692058347</v>
      </c>
      <c r="C22" s="34">
        <v>-1.9041365725541652</v>
      </c>
      <c r="D22" s="34">
        <v>0.31746031746031633</v>
      </c>
      <c r="E22" s="34">
        <v>2.106918238993714</v>
      </c>
      <c r="F22" s="34">
        <v>-2.9079159935379693</v>
      </c>
      <c r="G22" s="34">
        <v>5.5369637967751686</v>
      </c>
      <c r="H22" s="34">
        <v>2.5995948683321899</v>
      </c>
      <c r="I22" s="34">
        <v>1.6100531269942735</v>
      </c>
      <c r="J22" s="34">
        <v>-3.3237702642470595</v>
      </c>
      <c r="K22" s="34">
        <v>1.6615258126810488</v>
      </c>
      <c r="L22" s="34">
        <v>2.6097271648873175</v>
      </c>
      <c r="M22" s="34">
        <v>-1.3473053892215603</v>
      </c>
      <c r="N22" s="35">
        <v>11.801211223482582</v>
      </c>
    </row>
    <row r="23" spans="1:14" x14ac:dyDescent="0.25">
      <c r="A23" s="230" t="s">
        <v>453</v>
      </c>
      <c r="B23" s="36">
        <v>-0.87605451005840962</v>
      </c>
      <c r="C23" s="37">
        <v>-1.57531998687233</v>
      </c>
      <c r="D23" s="37">
        <v>0.35009548058559403</v>
      </c>
      <c r="E23" s="37">
        <v>2.9874213836477992</v>
      </c>
      <c r="F23" s="37">
        <v>-3.0499675535366606</v>
      </c>
      <c r="G23" s="37">
        <v>5.809002433090015</v>
      </c>
      <c r="H23" s="37">
        <v>2.7081243731193325</v>
      </c>
      <c r="I23" s="37">
        <v>0.46200474268418645</v>
      </c>
      <c r="J23" s="37">
        <v>-1.6083290255701144</v>
      </c>
      <c r="K23" s="37">
        <v>-1.7565692209856962</v>
      </c>
      <c r="L23" s="37">
        <v>2.6883308714918996</v>
      </c>
      <c r="M23" s="37">
        <v>-1.3525698827772743</v>
      </c>
      <c r="N23" s="38">
        <v>15.997401302300545</v>
      </c>
    </row>
    <row r="24" spans="1:14" x14ac:dyDescent="0.25">
      <c r="A24" s="231">
        <v>43862</v>
      </c>
      <c r="B24" s="108">
        <v>2.24609375</v>
      </c>
      <c r="C24" s="34">
        <v>1.6848364717541955</v>
      </c>
      <c r="D24" s="34">
        <v>2.8544243577545103</v>
      </c>
      <c r="E24" s="34">
        <v>-3.2142857142857082</v>
      </c>
      <c r="F24" s="34">
        <v>2.6548672566371749</v>
      </c>
      <c r="G24" s="34">
        <v>3.8358608385370445</v>
      </c>
      <c r="H24" s="34">
        <v>0.90270812437312031</v>
      </c>
      <c r="I24" s="34">
        <v>-2.2388930385700831</v>
      </c>
      <c r="J24" s="34">
        <v>-8.7745131133671777</v>
      </c>
      <c r="K24" s="34">
        <v>0.88401882716048874</v>
      </c>
      <c r="L24" s="34">
        <v>3.1559963931469923</v>
      </c>
      <c r="M24" s="34">
        <v>0.90579710144926651</v>
      </c>
      <c r="N24" s="35" t="s">
        <v>445</v>
      </c>
    </row>
    <row r="25" spans="1:14" x14ac:dyDescent="0.25">
      <c r="A25" s="231">
        <v>43891</v>
      </c>
      <c r="B25" s="108">
        <v>1.0669253152279339</v>
      </c>
      <c r="C25" s="34">
        <v>0.49164208456244296</v>
      </c>
      <c r="D25" s="34">
        <v>2.0853080568720372</v>
      </c>
      <c r="E25" s="34">
        <v>-2.3657870791628852</v>
      </c>
      <c r="F25" s="34">
        <v>0.87378640776698546</v>
      </c>
      <c r="G25" s="34">
        <v>4.684684684684683</v>
      </c>
      <c r="H25" s="34">
        <v>1.203610832497489</v>
      </c>
      <c r="I25" s="34">
        <v>-1.3450838932806306</v>
      </c>
      <c r="J25" s="34">
        <v>-8.8152843396226359</v>
      </c>
      <c r="K25" s="34">
        <v>2.0808807377049447</v>
      </c>
      <c r="L25" s="34">
        <v>3.0548068283917473</v>
      </c>
      <c r="M25" s="34">
        <v>-0.27124773960215975</v>
      </c>
      <c r="N25" s="35" t="s">
        <v>445</v>
      </c>
    </row>
    <row r="26" spans="1:14" x14ac:dyDescent="0.25">
      <c r="A26" s="231">
        <v>43922</v>
      </c>
      <c r="B26" s="108">
        <v>-0.29154518950437591</v>
      </c>
      <c r="C26" s="34">
        <v>-1.2807881773399004</v>
      </c>
      <c r="D26" s="34">
        <v>1.3295346628679994</v>
      </c>
      <c r="E26" s="34">
        <v>-3.4007352941176521</v>
      </c>
      <c r="F26" s="34">
        <v>-2.0270270270270174</v>
      </c>
      <c r="G26" s="34">
        <v>7.299270072992698</v>
      </c>
      <c r="H26" s="34">
        <v>1.2048192771084274</v>
      </c>
      <c r="I26" s="34">
        <v>-0.8485781042653997</v>
      </c>
      <c r="J26" s="34">
        <v>-10.399137656903761</v>
      </c>
      <c r="K26" s="34">
        <v>0.68177090539165874</v>
      </c>
      <c r="L26" s="34">
        <v>2.7802690582959571</v>
      </c>
      <c r="M26" s="34">
        <v>-1.2612612612612679</v>
      </c>
      <c r="N26" s="35" t="s">
        <v>445</v>
      </c>
    </row>
    <row r="27" spans="1:14" x14ac:dyDescent="0.25">
      <c r="A27" s="231">
        <v>43952</v>
      </c>
      <c r="B27" s="108">
        <v>-1.5488867376573126</v>
      </c>
      <c r="C27" s="34">
        <v>-2.0608439646712498</v>
      </c>
      <c r="D27" s="34">
        <v>-0.56818181818181301</v>
      </c>
      <c r="E27" s="34">
        <v>-5.0909090909090935</v>
      </c>
      <c r="F27" s="34">
        <v>-3.7500000000000142</v>
      </c>
      <c r="G27" s="34">
        <v>5.0228310502283193</v>
      </c>
      <c r="H27" s="34">
        <v>1.5075376884422127</v>
      </c>
      <c r="I27" s="34">
        <v>-1.0228349056603747</v>
      </c>
      <c r="J27" s="34">
        <v>-6.5939878919860604</v>
      </c>
      <c r="K27" s="34">
        <v>2.2006496558505404</v>
      </c>
      <c r="L27" s="34">
        <v>2.0390070921985739</v>
      </c>
      <c r="M27" s="34">
        <v>-1.1648745519713231</v>
      </c>
      <c r="N27" s="35" t="s">
        <v>445</v>
      </c>
    </row>
    <row r="28" spans="1:14" x14ac:dyDescent="0.25">
      <c r="A28" s="231">
        <v>43983</v>
      </c>
      <c r="B28" s="108">
        <v>-1.9342359767891679</v>
      </c>
      <c r="C28" s="34">
        <v>-3.0303030303030312</v>
      </c>
      <c r="D28" s="34">
        <v>0</v>
      </c>
      <c r="E28" s="34">
        <v>-1.0166358595194254</v>
      </c>
      <c r="F28" s="34">
        <v>-3.2818532818532731</v>
      </c>
      <c r="G28" s="34">
        <v>5.4078826764436343</v>
      </c>
      <c r="H28" s="34">
        <v>2.1212121212121247</v>
      </c>
      <c r="I28" s="34">
        <v>0.71758241160470959</v>
      </c>
      <c r="J28" s="34">
        <v>-10.087283219761503</v>
      </c>
      <c r="K28" s="34">
        <v>3.4112316841103762</v>
      </c>
      <c r="L28" s="34">
        <v>3.043867502238129</v>
      </c>
      <c r="M28" s="34">
        <v>-0.72463768115943594</v>
      </c>
      <c r="N28" s="35" t="s">
        <v>445</v>
      </c>
    </row>
    <row r="29" spans="1:14" x14ac:dyDescent="0.25">
      <c r="A29" s="231">
        <v>44013</v>
      </c>
      <c r="B29" s="108">
        <v>-1.0710808179162683</v>
      </c>
      <c r="C29" s="34">
        <v>-1.9743336623889434</v>
      </c>
      <c r="D29" s="34">
        <v>0.3805899143672633</v>
      </c>
      <c r="E29" s="34">
        <v>2.3832221163012406</v>
      </c>
      <c r="F29" s="34">
        <v>-2.5145067698259282</v>
      </c>
      <c r="G29" s="34">
        <v>5.1141552511415398</v>
      </c>
      <c r="H29" s="34">
        <v>1.3039117352056167</v>
      </c>
      <c r="I29" s="34">
        <v>1.7865930635838225</v>
      </c>
      <c r="J29" s="34">
        <v>-1.4485585576923086</v>
      </c>
      <c r="K29" s="34">
        <v>2.8441779182879259</v>
      </c>
      <c r="L29" s="34">
        <v>2.7629233511586477</v>
      </c>
      <c r="M29" s="34">
        <v>-1.0801080108010694</v>
      </c>
      <c r="N29" s="35" t="s">
        <v>445</v>
      </c>
    </row>
    <row r="30" spans="1:14" x14ac:dyDescent="0.25">
      <c r="A30" s="231">
        <v>44044</v>
      </c>
      <c r="B30" s="108">
        <v>-1.0679611650485299</v>
      </c>
      <c r="C30" s="34">
        <v>-1.671583087512289</v>
      </c>
      <c r="D30" s="34">
        <v>9.5147478591826484E-2</v>
      </c>
      <c r="E30" s="34">
        <v>0.74696545284783156</v>
      </c>
      <c r="F30" s="34">
        <v>-3.1007751937984551</v>
      </c>
      <c r="G30" s="34">
        <v>5.4744525547445306</v>
      </c>
      <c r="H30" s="34">
        <v>4.7619047619047734</v>
      </c>
      <c r="I30" s="34">
        <v>2.2383302943969738</v>
      </c>
      <c r="J30" s="34">
        <v>-4.63878783018869</v>
      </c>
      <c r="K30" s="34">
        <v>1.9120259689922534</v>
      </c>
      <c r="L30" s="34">
        <v>2.4888888888888943</v>
      </c>
      <c r="M30" s="34">
        <v>-1.7905102954342027</v>
      </c>
      <c r="N30" s="35" t="s">
        <v>445</v>
      </c>
    </row>
    <row r="31" spans="1:14" x14ac:dyDescent="0.25">
      <c r="A31" s="231">
        <v>44075</v>
      </c>
      <c r="B31" s="108">
        <v>-1.1673151750972863</v>
      </c>
      <c r="C31" s="34">
        <v>-2.0669291338582667</v>
      </c>
      <c r="D31" s="34">
        <v>0.47709923664123721</v>
      </c>
      <c r="E31" s="34">
        <v>3.2075471698113347</v>
      </c>
      <c r="F31" s="34">
        <v>-3.1098153547133194</v>
      </c>
      <c r="G31" s="34">
        <v>6.0218978102189737</v>
      </c>
      <c r="H31" s="34">
        <v>1.8018018018018012</v>
      </c>
      <c r="I31" s="34">
        <v>0.80005858101630167</v>
      </c>
      <c r="J31" s="34">
        <v>-3.8581617675312145</v>
      </c>
      <c r="K31" s="34">
        <v>0.2534240687678988</v>
      </c>
      <c r="L31" s="34">
        <v>2.5777777777777828</v>
      </c>
      <c r="M31" s="34">
        <v>-1.1690647482014356</v>
      </c>
      <c r="N31" s="35" t="s">
        <v>445</v>
      </c>
    </row>
    <row r="32" spans="1:14" x14ac:dyDescent="0.25">
      <c r="A32" s="231">
        <v>44105</v>
      </c>
      <c r="B32" s="108">
        <v>-1.3552758954501343</v>
      </c>
      <c r="C32" s="34">
        <v>-2.5390625000000142</v>
      </c>
      <c r="D32" s="34">
        <v>0.7640878701050724</v>
      </c>
      <c r="E32" s="34">
        <v>3.9961941008563144</v>
      </c>
      <c r="F32" s="34">
        <v>-2.9154518950437307</v>
      </c>
      <c r="G32" s="34">
        <v>6.684981684981679</v>
      </c>
      <c r="H32" s="34">
        <v>1.9019019019018941</v>
      </c>
      <c r="I32" s="34">
        <v>1.1166729516288285</v>
      </c>
      <c r="J32" s="34">
        <v>-3.136559218436858</v>
      </c>
      <c r="K32" s="34">
        <v>-0.17420418648904956</v>
      </c>
      <c r="L32" s="34">
        <v>2.6666666666666572</v>
      </c>
      <c r="M32" s="34">
        <v>-1.7985611510791415</v>
      </c>
      <c r="N32" s="35" t="s">
        <v>445</v>
      </c>
    </row>
    <row r="33" spans="1:14" x14ac:dyDescent="0.25">
      <c r="A33" s="231">
        <v>44136</v>
      </c>
      <c r="B33" s="108">
        <v>-0.87890625</v>
      </c>
      <c r="C33" s="34">
        <v>-1.3847675568743796</v>
      </c>
      <c r="D33" s="34">
        <v>-9.5419847328230389E-2</v>
      </c>
      <c r="E33" s="34">
        <v>3.2288698955365618</v>
      </c>
      <c r="F33" s="34">
        <v>-3.5992217898832735</v>
      </c>
      <c r="G33" s="34">
        <v>5.6517775752051023</v>
      </c>
      <c r="H33" s="34">
        <v>3.0120481927710756</v>
      </c>
      <c r="I33" s="34">
        <v>0.43306521739130233</v>
      </c>
      <c r="J33" s="34">
        <v>-1.4100156184486394</v>
      </c>
      <c r="K33" s="34">
        <v>-1.1321388785046764</v>
      </c>
      <c r="L33" s="34">
        <v>2.6619343389529604</v>
      </c>
      <c r="M33" s="34">
        <v>-1.1775362318840621</v>
      </c>
      <c r="N33" s="35" t="s">
        <v>445</v>
      </c>
    </row>
    <row r="34" spans="1:14" x14ac:dyDescent="0.25">
      <c r="A34" s="231">
        <v>44166</v>
      </c>
      <c r="B34" s="108">
        <v>-0.39024390243902474</v>
      </c>
      <c r="C34" s="34">
        <v>-0.79051383399209385</v>
      </c>
      <c r="D34" s="34">
        <v>0.38204393505252199</v>
      </c>
      <c r="E34" s="34">
        <v>1.7657992565055736</v>
      </c>
      <c r="F34" s="34">
        <v>-2.6341463414634205</v>
      </c>
      <c r="G34" s="34">
        <v>5.0955414012738913</v>
      </c>
      <c r="H34" s="34">
        <v>3.2128514056224873</v>
      </c>
      <c r="I34" s="34">
        <v>-0.19150473738413609</v>
      </c>
      <c r="J34" s="34">
        <v>-0.19008832271761378</v>
      </c>
      <c r="K34" s="34">
        <v>-4.0331376953125044</v>
      </c>
      <c r="L34" s="34">
        <v>2.7360988526037033</v>
      </c>
      <c r="M34" s="34">
        <v>-1.0801080108010694</v>
      </c>
      <c r="N34" s="35" t="s">
        <v>445</v>
      </c>
    </row>
    <row r="35" spans="1:14" x14ac:dyDescent="0.25">
      <c r="A35" s="232">
        <v>44224</v>
      </c>
      <c r="B35" s="36">
        <v>-1.0638297872340559</v>
      </c>
      <c r="C35" s="37">
        <v>-1.66503428011751</v>
      </c>
      <c r="D35" s="37">
        <v>-0.28355387523629361</v>
      </c>
      <c r="E35" s="37">
        <v>4.7752808988764173</v>
      </c>
      <c r="F35" s="37">
        <v>-2.8957528957529064</v>
      </c>
      <c r="G35" s="37">
        <v>3.7803780378037715</v>
      </c>
      <c r="H35" s="37">
        <v>3.2999999999999972</v>
      </c>
      <c r="I35" s="37">
        <v>-0.72367686336589543</v>
      </c>
      <c r="J35" s="37">
        <v>3.0163466644691113</v>
      </c>
      <c r="K35" s="37">
        <v>-3.3872513725005859</v>
      </c>
      <c r="L35" s="37" t="s">
        <v>454</v>
      </c>
      <c r="M35" s="37" t="s">
        <v>454</v>
      </c>
      <c r="N35" s="38" t="s">
        <v>445</v>
      </c>
    </row>
    <row r="38" spans="1:14" x14ac:dyDescent="0.25">
      <c r="A38" s="3"/>
      <c r="B38" s="307" t="s">
        <v>143</v>
      </c>
      <c r="C38" s="308"/>
      <c r="D38" s="308"/>
      <c r="E38" s="308"/>
      <c r="F38" s="308"/>
      <c r="G38" s="308"/>
      <c r="H38" s="308"/>
      <c r="I38" s="309"/>
    </row>
    <row r="39" spans="1:14" x14ac:dyDescent="0.25">
      <c r="A39" s="4"/>
      <c r="B39" s="314" t="s">
        <v>135</v>
      </c>
      <c r="C39" s="296" t="s">
        <v>136</v>
      </c>
      <c r="D39" s="296" t="s">
        <v>137</v>
      </c>
      <c r="E39" s="296" t="s">
        <v>145</v>
      </c>
      <c r="F39" s="296" t="s">
        <v>146</v>
      </c>
      <c r="G39" s="296" t="s">
        <v>147</v>
      </c>
      <c r="H39" s="296" t="s">
        <v>148</v>
      </c>
      <c r="I39" s="296" t="s">
        <v>149</v>
      </c>
    </row>
    <row r="40" spans="1:14" x14ac:dyDescent="0.25">
      <c r="A40" s="4"/>
      <c r="B40" s="316"/>
      <c r="C40" s="297"/>
      <c r="D40" s="297"/>
      <c r="E40" s="297"/>
      <c r="F40" s="297"/>
      <c r="G40" s="297"/>
      <c r="H40" s="297"/>
      <c r="I40" s="297"/>
    </row>
    <row r="41" spans="1:14" ht="17.25" customHeight="1" x14ac:dyDescent="0.25">
      <c r="A41" s="200"/>
      <c r="B41" s="335"/>
      <c r="C41" s="298"/>
      <c r="D41" s="298"/>
      <c r="E41" s="298"/>
      <c r="F41" s="298"/>
      <c r="G41" s="298"/>
      <c r="H41" s="298"/>
      <c r="I41" s="298"/>
    </row>
    <row r="42" spans="1:14" x14ac:dyDescent="0.25">
      <c r="A42" s="208" t="s">
        <v>144</v>
      </c>
      <c r="B42" s="233" t="s">
        <v>397</v>
      </c>
      <c r="C42" s="233" t="s">
        <v>397</v>
      </c>
      <c r="D42" s="227">
        <v>100</v>
      </c>
      <c r="E42" s="227">
        <v>42.9</v>
      </c>
      <c r="F42" s="227">
        <v>23.6</v>
      </c>
      <c r="G42" s="227">
        <v>15.1</v>
      </c>
      <c r="H42" s="227">
        <v>0.3</v>
      </c>
      <c r="I42" s="227">
        <v>15.4</v>
      </c>
    </row>
    <row r="43" spans="1:14" x14ac:dyDescent="0.25">
      <c r="A43" s="208"/>
      <c r="B43" s="96">
        <v>14</v>
      </c>
      <c r="C43" s="212">
        <v>15</v>
      </c>
      <c r="D43" s="96">
        <v>16</v>
      </c>
      <c r="E43" s="212">
        <v>17</v>
      </c>
      <c r="F43" s="96">
        <v>18</v>
      </c>
      <c r="G43" s="212">
        <v>19</v>
      </c>
      <c r="H43" s="211">
        <v>20</v>
      </c>
      <c r="I43" s="96">
        <v>21</v>
      </c>
    </row>
    <row r="44" spans="1:14" x14ac:dyDescent="0.25">
      <c r="A44" s="229">
        <v>2013</v>
      </c>
      <c r="B44" s="108">
        <v>-0.93830635702555298</v>
      </c>
      <c r="C44" s="34">
        <v>-1.4849550605705133</v>
      </c>
      <c r="D44" s="34">
        <v>-0.11759172154280861</v>
      </c>
      <c r="E44" s="34">
        <v>7.2727641369802143</v>
      </c>
      <c r="F44" s="34">
        <v>1.3676909806189741</v>
      </c>
      <c r="G44" s="34">
        <v>0.32112751289852781</v>
      </c>
      <c r="H44" s="34">
        <v>-4.5318610536001671</v>
      </c>
      <c r="I44" s="35">
        <v>-0.63529967309183633</v>
      </c>
    </row>
    <row r="45" spans="1:14" x14ac:dyDescent="0.25">
      <c r="A45" s="229">
        <v>2014</v>
      </c>
      <c r="B45" s="108">
        <v>-3.4572578735495938</v>
      </c>
      <c r="C45" s="34">
        <v>-3.363744545815166</v>
      </c>
      <c r="D45" s="34">
        <v>-3.5319048740287258</v>
      </c>
      <c r="E45" s="34">
        <v>-6.0935964315415418</v>
      </c>
      <c r="F45" s="34">
        <v>-2.1151008362026573</v>
      </c>
      <c r="G45" s="34">
        <v>-0.24896265560164466</v>
      </c>
      <c r="H45" s="34">
        <v>0.44176706827305168</v>
      </c>
      <c r="I45" s="35">
        <v>-0.70765843686113783</v>
      </c>
    </row>
    <row r="46" spans="1:14" x14ac:dyDescent="0.25">
      <c r="A46" s="229">
        <v>2015</v>
      </c>
      <c r="B46" s="108">
        <v>-2.9106369062219244</v>
      </c>
      <c r="C46" s="34">
        <v>-2.145012641709485</v>
      </c>
      <c r="D46" s="34">
        <v>-4.2551460418192164</v>
      </c>
      <c r="E46" s="34">
        <v>-8.0267289268174977</v>
      </c>
      <c r="F46" s="34">
        <v>-1.0971524288107162</v>
      </c>
      <c r="G46" s="34">
        <v>0.74875207986688963</v>
      </c>
      <c r="H46" s="34">
        <v>0.23190723710517602</v>
      </c>
      <c r="I46" s="35">
        <v>-2.4231865695280561</v>
      </c>
    </row>
    <row r="47" spans="1:14" x14ac:dyDescent="0.25">
      <c r="A47" s="229">
        <v>2016</v>
      </c>
      <c r="B47" s="108">
        <v>-4.0589473684210304</v>
      </c>
      <c r="C47" s="34">
        <v>-3.8506417736289364</v>
      </c>
      <c r="D47" s="34">
        <v>-4.0644629503739083</v>
      </c>
      <c r="E47" s="34">
        <v>-7.1155024509803866</v>
      </c>
      <c r="F47" s="34">
        <v>-1.9419087136929676</v>
      </c>
      <c r="G47" s="34">
        <v>-1.306886870355072</v>
      </c>
      <c r="H47" s="34">
        <v>0.61752034466249484</v>
      </c>
      <c r="I47" s="35">
        <v>-0.57372179840933768</v>
      </c>
    </row>
    <row r="48" spans="1:14" x14ac:dyDescent="0.25">
      <c r="A48" s="229">
        <v>2017</v>
      </c>
      <c r="B48" s="108">
        <v>2.5454226279294261</v>
      </c>
      <c r="C48" s="34">
        <v>2.9559639389736674</v>
      </c>
      <c r="D48" s="34">
        <v>4.3804553072917827</v>
      </c>
      <c r="E48" s="34">
        <v>6.7080540470496572</v>
      </c>
      <c r="F48" s="34">
        <v>7.405213270142184</v>
      </c>
      <c r="G48" s="34">
        <v>-0.42350333039486543</v>
      </c>
      <c r="H48" s="34">
        <v>2.6654455492649589</v>
      </c>
      <c r="I48" s="35">
        <v>2.4788214415671206</v>
      </c>
      <c r="J48" s="129"/>
      <c r="K48" s="129"/>
      <c r="L48" s="129"/>
      <c r="M48" s="129"/>
      <c r="N48" s="129"/>
    </row>
    <row r="49" spans="1:14" x14ac:dyDescent="0.25">
      <c r="A49" s="229">
        <v>2018</v>
      </c>
      <c r="B49" s="108">
        <v>2.52048917230168</v>
      </c>
      <c r="C49" s="34">
        <v>1.0524543234823796</v>
      </c>
      <c r="D49" s="34">
        <v>4.9676202967455936</v>
      </c>
      <c r="E49" s="34">
        <v>9.5171963074912185</v>
      </c>
      <c r="F49" s="34">
        <v>2.797257899298728</v>
      </c>
      <c r="G49" s="34">
        <v>2.7040816326530717</v>
      </c>
      <c r="H49" s="34">
        <v>8.1096423647721849E-3</v>
      </c>
      <c r="I49" s="35">
        <v>-1.5243655233925182</v>
      </c>
      <c r="J49" s="129"/>
      <c r="K49" s="129"/>
      <c r="L49" s="129"/>
      <c r="M49" s="129"/>
      <c r="N49" s="129"/>
    </row>
    <row r="50" spans="1:14" x14ac:dyDescent="0.25">
      <c r="A50" s="229">
        <v>2019</v>
      </c>
      <c r="B50" s="108">
        <v>1.9040090030152186</v>
      </c>
      <c r="C50" s="34">
        <v>1.5080819863355686</v>
      </c>
      <c r="D50" s="34">
        <v>2.5380710659898682</v>
      </c>
      <c r="E50" s="34">
        <v>4.9157093838579868</v>
      </c>
      <c r="F50" s="34">
        <v>-4.5991108385678103E-2</v>
      </c>
      <c r="G50" s="34">
        <v>1.4903129657228362</v>
      </c>
      <c r="H50" s="34">
        <v>0.4378851767758789</v>
      </c>
      <c r="I50" s="35">
        <v>2.2560724578015652</v>
      </c>
      <c r="J50" s="129"/>
      <c r="K50" s="129"/>
      <c r="L50" s="129"/>
      <c r="M50" s="129"/>
      <c r="N50" s="129"/>
    </row>
    <row r="51" spans="1:14" x14ac:dyDescent="0.25">
      <c r="A51" s="230">
        <v>2020</v>
      </c>
      <c r="B51" s="36">
        <v>-0.38916815307283059</v>
      </c>
      <c r="C51" s="37">
        <v>-1.1081014528441244</v>
      </c>
      <c r="D51" s="37">
        <v>0.84539223153086596</v>
      </c>
      <c r="E51" s="37">
        <v>1.5143974404550562</v>
      </c>
      <c r="F51" s="37">
        <v>-1.3190184049079932</v>
      </c>
      <c r="G51" s="37">
        <v>1.2073747756566888</v>
      </c>
      <c r="H51" s="37">
        <v>-8.8809946714022203E-2</v>
      </c>
      <c r="I51" s="38">
        <v>1.1112005797568258</v>
      </c>
      <c r="J51" s="129"/>
      <c r="K51" s="129"/>
      <c r="L51" s="129"/>
      <c r="M51" s="129"/>
      <c r="N51" s="129"/>
    </row>
    <row r="52" spans="1:14" x14ac:dyDescent="0.25">
      <c r="A52" s="229" t="s">
        <v>450</v>
      </c>
      <c r="B52" s="108">
        <v>1.6932595245848319</v>
      </c>
      <c r="C52" s="34">
        <v>1.1869436201780417</v>
      </c>
      <c r="D52" s="34">
        <v>2.4747937671860711</v>
      </c>
      <c r="E52" s="34">
        <v>3.7735849056603712</v>
      </c>
      <c r="F52" s="34">
        <v>-1.0073260073260002</v>
      </c>
      <c r="G52" s="34">
        <v>3.1465093411996179</v>
      </c>
      <c r="H52" s="34">
        <v>-0.19398642095055152</v>
      </c>
      <c r="I52" s="35">
        <v>2.9870129870129887</v>
      </c>
      <c r="J52" s="129"/>
      <c r="K52" s="129"/>
      <c r="L52" s="129"/>
      <c r="M52" s="129"/>
      <c r="N52" s="129"/>
    </row>
    <row r="53" spans="1:14" x14ac:dyDescent="0.25">
      <c r="A53" s="229" t="s">
        <v>451</v>
      </c>
      <c r="B53" s="108">
        <v>-1.2596899224806037</v>
      </c>
      <c r="C53" s="34">
        <v>-2.1262675825973076</v>
      </c>
      <c r="D53" s="34">
        <v>0.27314112291350057</v>
      </c>
      <c r="E53" s="34">
        <v>0.19824412347777809</v>
      </c>
      <c r="F53" s="34">
        <v>-1.7109685304002369</v>
      </c>
      <c r="G53" s="34">
        <v>1.3956507627393506</v>
      </c>
      <c r="H53" s="34">
        <v>-0.16175994823682061</v>
      </c>
      <c r="I53" s="35">
        <v>1.1616650532429844</v>
      </c>
      <c r="J53" s="129"/>
      <c r="K53" s="129"/>
      <c r="L53" s="129"/>
      <c r="M53" s="129"/>
      <c r="N53" s="129"/>
    </row>
    <row r="54" spans="1:14" x14ac:dyDescent="0.25">
      <c r="A54" s="229" t="s">
        <v>452</v>
      </c>
      <c r="B54" s="108">
        <v>-1.1021069692058347</v>
      </c>
      <c r="C54" s="34">
        <v>-1.9041365725541652</v>
      </c>
      <c r="D54" s="34">
        <v>0.3044140030441298</v>
      </c>
      <c r="E54" s="34">
        <v>1.0807736063708688</v>
      </c>
      <c r="F54" s="34">
        <v>-1.6881522406384448</v>
      </c>
      <c r="G54" s="34">
        <v>0.45602605863193446</v>
      </c>
      <c r="H54" s="34">
        <v>0.45161290322582204</v>
      </c>
      <c r="I54" s="35">
        <v>-0.22414345180915518</v>
      </c>
      <c r="J54" s="129"/>
      <c r="K54" s="129"/>
      <c r="L54" s="129"/>
      <c r="M54" s="129"/>
      <c r="N54" s="129"/>
    </row>
    <row r="55" spans="1:14" x14ac:dyDescent="0.25">
      <c r="A55" s="230" t="s">
        <v>453</v>
      </c>
      <c r="B55" s="36">
        <v>-0.87605451005840962</v>
      </c>
      <c r="C55" s="37">
        <v>-1.57531998687233</v>
      </c>
      <c r="D55" s="37">
        <v>0.33567287152882841</v>
      </c>
      <c r="E55" s="37">
        <v>1.0227272727272947</v>
      </c>
      <c r="F55" s="37">
        <v>-0.8660686668728772</v>
      </c>
      <c r="G55" s="37">
        <v>-0.16361256544502112</v>
      </c>
      <c r="H55" s="37">
        <v>-0.45132172791745973</v>
      </c>
      <c r="I55" s="38">
        <v>0.54539621430862439</v>
      </c>
      <c r="J55" s="129"/>
      <c r="K55" s="129"/>
      <c r="L55" s="129"/>
      <c r="M55" s="129"/>
      <c r="N55" s="129"/>
    </row>
    <row r="56" spans="1:14" x14ac:dyDescent="0.25">
      <c r="A56" s="231">
        <v>43862</v>
      </c>
      <c r="B56" s="108">
        <v>2.24609375</v>
      </c>
      <c r="C56" s="34">
        <v>1.6848364717541955</v>
      </c>
      <c r="D56" s="34">
        <v>2.9197080291970821</v>
      </c>
      <c r="E56" s="34">
        <v>3.2911392405063253</v>
      </c>
      <c r="F56" s="34">
        <v>-0.36764705882352189</v>
      </c>
      <c r="G56" s="34">
        <v>5.148514851485146</v>
      </c>
      <c r="H56" s="34">
        <v>-0.1939864209505231</v>
      </c>
      <c r="I56" s="35">
        <v>2.8237585199610464</v>
      </c>
      <c r="J56" s="129"/>
      <c r="K56" s="129"/>
      <c r="L56" s="129"/>
      <c r="M56" s="129"/>
      <c r="N56" s="129"/>
    </row>
    <row r="57" spans="1:14" x14ac:dyDescent="0.25">
      <c r="A57" s="231">
        <v>43891</v>
      </c>
      <c r="B57" s="108">
        <v>1.0669253152279339</v>
      </c>
      <c r="C57" s="34">
        <v>0.49164208456244296</v>
      </c>
      <c r="D57" s="34">
        <v>2.0909090909090935</v>
      </c>
      <c r="E57" s="34">
        <v>2.4431339511373125</v>
      </c>
      <c r="F57" s="34">
        <v>-1.4665444546287745</v>
      </c>
      <c r="G57" s="34">
        <v>3.9177277179235972</v>
      </c>
      <c r="H57" s="34">
        <v>-0.29126213592233796</v>
      </c>
      <c r="I57" s="35">
        <v>3.1098153547133052</v>
      </c>
      <c r="J57" s="129"/>
      <c r="K57" s="129"/>
      <c r="L57" s="129"/>
      <c r="M57" s="129"/>
      <c r="N57" s="129"/>
    </row>
    <row r="58" spans="1:14" x14ac:dyDescent="0.25">
      <c r="A58" s="231">
        <v>43922</v>
      </c>
      <c r="B58" s="108">
        <v>-0.29154518950437591</v>
      </c>
      <c r="C58" s="34">
        <v>-1.2807881773399004</v>
      </c>
      <c r="D58" s="34">
        <v>1.3661202185792263</v>
      </c>
      <c r="E58" s="34">
        <v>1.9524617996604405</v>
      </c>
      <c r="F58" s="34">
        <v>-1.467889908256879</v>
      </c>
      <c r="G58" s="34">
        <v>2.042801556420244</v>
      </c>
      <c r="H58" s="34">
        <v>-0.1939864209505231</v>
      </c>
      <c r="I58" s="35">
        <v>2.5291828793774442</v>
      </c>
      <c r="J58" s="129"/>
      <c r="K58" s="129"/>
      <c r="L58" s="129"/>
      <c r="M58" s="129"/>
      <c r="N58" s="129"/>
    </row>
    <row r="59" spans="1:14" x14ac:dyDescent="0.25">
      <c r="A59" s="231">
        <v>43952</v>
      </c>
      <c r="B59" s="108">
        <v>-1.5488867376573126</v>
      </c>
      <c r="C59" s="34">
        <v>-2.0608439646712498</v>
      </c>
      <c r="D59" s="34">
        <v>-0.54495912806538627</v>
      </c>
      <c r="E59" s="34">
        <v>-1.6047297297297405</v>
      </c>
      <c r="F59" s="34">
        <v>-1.6513761467889907</v>
      </c>
      <c r="G59" s="34">
        <v>1.4634146341463463</v>
      </c>
      <c r="H59" s="34">
        <v>-0.19417475728154443</v>
      </c>
      <c r="I59" s="35">
        <v>0.57859209257473765</v>
      </c>
      <c r="J59" s="129"/>
      <c r="K59" s="129"/>
      <c r="L59" s="129"/>
      <c r="M59" s="129"/>
      <c r="N59" s="129"/>
    </row>
    <row r="60" spans="1:14" x14ac:dyDescent="0.25">
      <c r="A60" s="231">
        <v>43983</v>
      </c>
      <c r="B60" s="108">
        <v>-1.9342359767891679</v>
      </c>
      <c r="C60" s="34">
        <v>-3.0303030303030312</v>
      </c>
      <c r="D60" s="34">
        <v>0</v>
      </c>
      <c r="E60" s="34">
        <v>0.2566295979469686</v>
      </c>
      <c r="F60" s="34">
        <v>-2.0128087831655961</v>
      </c>
      <c r="G60" s="34">
        <v>0.68093385214007185</v>
      </c>
      <c r="H60" s="34">
        <v>-9.708737864076511E-2</v>
      </c>
      <c r="I60" s="35">
        <v>0.38684719535781653</v>
      </c>
      <c r="J60" s="129"/>
      <c r="K60" s="129"/>
      <c r="L60" s="129"/>
      <c r="M60" s="129"/>
      <c r="N60" s="129"/>
    </row>
    <row r="61" spans="1:14" x14ac:dyDescent="0.25">
      <c r="A61" s="231">
        <v>44013</v>
      </c>
      <c r="B61" s="108">
        <v>-1.0710808179162683</v>
      </c>
      <c r="C61" s="34">
        <v>-1.9743336623889434</v>
      </c>
      <c r="D61" s="34">
        <v>0.36496350364964769</v>
      </c>
      <c r="E61" s="34">
        <v>0.85324232081912044</v>
      </c>
      <c r="F61" s="34">
        <v>-1.6574585635359114</v>
      </c>
      <c r="G61" s="34">
        <v>1.1695906432748586</v>
      </c>
      <c r="H61" s="34">
        <v>0.29013539651836595</v>
      </c>
      <c r="I61" s="35">
        <v>-9.6061479346772671E-2</v>
      </c>
      <c r="J61" s="129"/>
      <c r="K61" s="129"/>
      <c r="L61" s="129"/>
      <c r="M61" s="129"/>
      <c r="N61" s="129"/>
    </row>
    <row r="62" spans="1:14" x14ac:dyDescent="0.25">
      <c r="A62" s="231">
        <v>44044</v>
      </c>
      <c r="B62" s="108">
        <v>-1.0679611650485299</v>
      </c>
      <c r="C62" s="34">
        <v>-1.671583087512289</v>
      </c>
      <c r="D62" s="34">
        <v>9.1240875912419028E-2</v>
      </c>
      <c r="E62" s="34">
        <v>0.93696763202724753</v>
      </c>
      <c r="F62" s="34">
        <v>-1.8399264029438882</v>
      </c>
      <c r="G62" s="34">
        <v>9.7847358121327943E-2</v>
      </c>
      <c r="H62" s="34">
        <v>0.38722168441434235</v>
      </c>
      <c r="I62" s="35">
        <v>-9.5969289827252169E-2</v>
      </c>
      <c r="J62" s="129"/>
      <c r="K62" s="129"/>
      <c r="L62" s="129"/>
      <c r="M62" s="129"/>
      <c r="N62" s="129"/>
    </row>
    <row r="63" spans="1:14" x14ac:dyDescent="0.25">
      <c r="A63" s="231">
        <v>44075</v>
      </c>
      <c r="B63" s="108">
        <v>-1.1673151750972863</v>
      </c>
      <c r="C63" s="34">
        <v>-2.0669291338582667</v>
      </c>
      <c r="D63" s="34">
        <v>0.45745654162854521</v>
      </c>
      <c r="E63" s="34">
        <v>1.4529914529914549</v>
      </c>
      <c r="F63" s="34">
        <v>-1.566820276497694</v>
      </c>
      <c r="G63" s="34">
        <v>9.7847358121327943E-2</v>
      </c>
      <c r="H63" s="34">
        <v>0.67763794772508845</v>
      </c>
      <c r="I63" s="35">
        <v>-0.4807692307692264</v>
      </c>
      <c r="J63" s="129"/>
      <c r="K63" s="129"/>
      <c r="L63" s="129"/>
      <c r="M63" s="129"/>
      <c r="N63" s="129"/>
    </row>
    <row r="64" spans="1:14" x14ac:dyDescent="0.25">
      <c r="A64" s="231">
        <v>44105</v>
      </c>
      <c r="B64" s="108">
        <v>-1.3552758954501343</v>
      </c>
      <c r="C64" s="34">
        <v>-2.5390625000000142</v>
      </c>
      <c r="D64" s="34">
        <v>0.73260073260073</v>
      </c>
      <c r="E64" s="34">
        <v>1.7094017094017033</v>
      </c>
      <c r="F64" s="34">
        <v>-1.0166358595194254</v>
      </c>
      <c r="G64" s="34">
        <v>0.29411764705882604</v>
      </c>
      <c r="H64" s="34">
        <v>-0.38759689922480334</v>
      </c>
      <c r="I64" s="35">
        <v>0.86956521739129755</v>
      </c>
      <c r="J64" s="129"/>
      <c r="K64" s="129"/>
      <c r="L64" s="129"/>
      <c r="M64" s="129"/>
      <c r="N64" s="129"/>
    </row>
    <row r="65" spans="1:14" x14ac:dyDescent="0.25">
      <c r="A65" s="231">
        <v>44136</v>
      </c>
      <c r="B65" s="108">
        <v>-0.87890625</v>
      </c>
      <c r="C65" s="34">
        <v>-1.3847675568743796</v>
      </c>
      <c r="D65" s="34">
        <v>-9.1491308325714726E-2</v>
      </c>
      <c r="E65" s="34">
        <v>0.25553662691652335</v>
      </c>
      <c r="F65" s="34">
        <v>-1.0194624652455957</v>
      </c>
      <c r="G65" s="34">
        <v>-0.39254170755643258</v>
      </c>
      <c r="H65" s="34">
        <v>-0.48309178743961922</v>
      </c>
      <c r="I65" s="35">
        <v>0.86872586872588897</v>
      </c>
      <c r="J65" s="129"/>
      <c r="K65" s="129"/>
      <c r="L65" s="129"/>
      <c r="M65" s="129"/>
      <c r="N65" s="129"/>
    </row>
    <row r="66" spans="1:14" x14ac:dyDescent="0.25">
      <c r="A66" s="231">
        <v>44166</v>
      </c>
      <c r="B66" s="108">
        <v>-0.39024390243902474</v>
      </c>
      <c r="C66" s="34">
        <v>-0.79051383399209385</v>
      </c>
      <c r="D66" s="34">
        <v>0.366300366300365</v>
      </c>
      <c r="E66" s="34">
        <v>1.105442176870767</v>
      </c>
      <c r="F66" s="34">
        <v>-0.5597014925373287</v>
      </c>
      <c r="G66" s="34">
        <v>-0.39331366764994868</v>
      </c>
      <c r="H66" s="34">
        <v>-0.48309178743961922</v>
      </c>
      <c r="I66" s="35">
        <v>-9.560229445506252E-2</v>
      </c>
      <c r="J66" s="129"/>
      <c r="K66" s="129"/>
      <c r="L66" s="129"/>
      <c r="M66" s="129"/>
      <c r="N66" s="129"/>
    </row>
    <row r="67" spans="1:14" x14ac:dyDescent="0.25">
      <c r="A67" s="232">
        <v>44224</v>
      </c>
      <c r="B67" s="36">
        <v>-1.0638297872340559</v>
      </c>
      <c r="C67" s="37">
        <v>-1.66503428011751</v>
      </c>
      <c r="D67" s="37">
        <v>-0.27198549410697126</v>
      </c>
      <c r="E67" s="37">
        <v>0</v>
      </c>
      <c r="F67" s="37">
        <v>-0.46125461254612787</v>
      </c>
      <c r="G67" s="37">
        <v>-0.58593750000001421</v>
      </c>
      <c r="H67" s="37">
        <v>1.4548981571290085</v>
      </c>
      <c r="I67" s="38">
        <v>-0.85308056872038662</v>
      </c>
      <c r="J67" s="129"/>
      <c r="K67" s="129"/>
      <c r="L67" s="129"/>
      <c r="M67" s="129"/>
      <c r="N67" s="129"/>
    </row>
    <row r="69" spans="1:14" x14ac:dyDescent="0.25">
      <c r="A69" s="1" t="s">
        <v>438</v>
      </c>
    </row>
    <row r="70" spans="1:14" x14ac:dyDescent="0.25">
      <c r="A70" s="1" t="s">
        <v>407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2021-03-31T06:25:35Z</dcterms:created>
  <dcterms:modified xsi:type="dcterms:W3CDTF">2021-03-31T06:26:00Z</dcterms:modified>
</cp:coreProperties>
</file>