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BD620625-174F-4850-A328-A68DE1DDC29C}" xr6:coauthVersionLast="47" xr6:coauthVersionMax="47" xr10:uidLastSave="{00000000-0000-0000-0000-000000000000}"/>
  <bookViews>
    <workbookView xWindow="33840" yWindow="2295" windowWidth="20595" windowHeight="13185" xr2:uid="{00000000-000D-0000-FFFF-FFFF00000000}"/>
  </bookViews>
  <sheets>
    <sheet name="banky" sheetId="15" r:id="rId1"/>
    <sheet name="poisťovne" sheetId="14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investovanie'!$A$1:$J$117</definedName>
    <definedName name="_xlnm.Print_Area" localSheetId="7">OCP!$A$1:$I$52</definedName>
    <definedName name="_xlnm.Print_Area" localSheetId="1">poisťovne!$A$1:$H$185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0" l="1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</calcChain>
</file>

<file path=xl/sharedStrings.xml><?xml version="1.0" encoding="utf-8"?>
<sst xmlns="http://schemas.openxmlformats.org/spreadsheetml/2006/main" count="821" uniqueCount="572">
  <si>
    <t>Medziročná zmena</t>
  </si>
  <si>
    <t>CR3</t>
  </si>
  <si>
    <t>CR5</t>
  </si>
  <si>
    <t>HHI</t>
  </si>
  <si>
    <t>Dolný kvartil</t>
  </si>
  <si>
    <t>Medián</t>
  </si>
  <si>
    <t>Horný kvartil</t>
  </si>
  <si>
    <t>Celkom</t>
  </si>
  <si>
    <t>Dlhopisy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</si>
  <si>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</si>
  <si>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</si>
  <si>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</si>
  <si>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</si>
  <si>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</si>
  <si>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</si>
  <si>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</si>
  <si>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</si>
  <si>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</si>
  <si>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</si>
  <si>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</si>
  <si>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</si>
  <si>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</si>
  <si>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</si>
  <si>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</si>
  <si>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</si>
  <si>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</si>
  <si>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</si>
  <si>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</si>
  <si>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</si>
  <si>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</si>
  <si>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</si>
  <si>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</si>
  <si>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</si>
  <si>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</si>
  <si>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</si>
  <si>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</si>
  <si>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</si>
  <si>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</si>
  <si>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</si>
  <si>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</si>
  <si>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</si>
  <si>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Asset Management SLSP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</si>
  <si>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</si>
  <si>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</si>
  <si>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</si>
  <si>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</si>
  <si>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</si>
  <si>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</si>
  <si>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</si>
  <si>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</si>
  <si>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</si>
  <si>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</si>
  <si>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</si>
  <si>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</si>
  <si>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</si>
  <si>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</si>
  <si>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</si>
  <si>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</si>
  <si>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</si>
  <si>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</si>
  <si>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</si>
  <si>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</si>
  <si>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</si>
  <si>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</si>
  <si>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</si>
  <si>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</si>
  <si>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</si>
  <si>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</si>
  <si>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</si>
  <si>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</si>
  <si>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</si>
  <si>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</si>
  <si>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</si>
  <si>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</si>
  <si>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</si>
  <si>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</si>
  <si>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</si>
  <si>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</si>
  <si>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</si>
  <si>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</si>
  <si>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</si>
  <si>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</si>
  <si>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</si>
  <si>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</si>
  <si>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</si>
  <si>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</si>
  <si>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</si>
  <si>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</si>
  <si>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</si>
  <si>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</si>
  <si>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</si>
  <si>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</si>
  <si>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</si>
  <si>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</si>
  <si>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</si>
  <si>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</si>
  <si>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</si>
  <si>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</si>
  <si>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</si>
  <si>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</si>
  <si>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</si>
  <si>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</si>
  <si>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</si>
  <si>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UNIQA DSS</t>
  </si>
  <si>
    <t>UNIQA d.d.s., a.s.</t>
  </si>
  <si>
    <t>365.invest</t>
  </si>
  <si>
    <t>PARTNERS Asset Management</t>
  </si>
  <si>
    <t>Eurizon Asset Management Slovakia</t>
  </si>
  <si>
    <t>Čistá hodnota aktív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</si>
  <si>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</si>
  <si>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</si>
  <si>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</si>
  <si>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</si>
  <si>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</si>
  <si>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</si>
  <si>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</si>
  <si>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</si>
  <si>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</si>
  <si>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</si>
  <si>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</si>
  <si>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</si>
  <si>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</si>
  <si>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</si>
  <si>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</si>
  <si>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</si>
  <si>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</si>
  <si>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</si>
  <si>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</si>
  <si>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</si>
  <si>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</si>
  <si>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</si>
  <si>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</si>
  <si>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</si>
  <si>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</si>
  <si>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</si>
  <si>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</si>
  <si>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</si>
  <si>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</si>
  <si>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</si>
  <si>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</si>
  <si>
    <t>-</t>
  </si>
  <si>
    <t>J&amp;T investičná spoločnosť</t>
  </si>
  <si>
    <t>RIB SLOVAKIA</t>
  </si>
  <si>
    <t>Minimum</t>
  </si>
  <si>
    <t>Maximum</t>
  </si>
  <si>
    <t>D. Ukazovatele vlastných zdrojov a likvidity (OCP)</t>
  </si>
  <si>
    <t xml:space="preserve">Podiel vlastného kapitálu Tier 1  (v %) </t>
  </si>
  <si>
    <t>Podiel kapitálu Tier 1 ( v %)</t>
  </si>
  <si>
    <t>Celkový podiel kapitálu (v %)
kapitál Tier 1 ( tis)+ Tier 2 kapitál (v %)</t>
  </si>
  <si>
    <t>Plnenie požiadaviek na likviditu (%)</t>
  </si>
  <si>
    <t>Počet prekročení</t>
  </si>
  <si>
    <t>Predpísané poistné (objemové údaje v tis. EUR)</t>
  </si>
  <si>
    <t>Podiel na celkovom predpísanom poistnom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</si>
  <si>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</si>
  <si>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</si>
  <si>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</si>
  <si>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</si>
  <si>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</si>
  <si>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</si>
  <si>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</si>
  <si>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</si>
  <si>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</si>
  <si>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</si>
  <si>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</si>
  <si>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</si>
  <si>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</si>
  <si>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</si>
  <si>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</si>
  <si>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</si>
  <si>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</si>
  <si>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</si>
  <si>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</si>
  <si>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</si>
  <si>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</si>
  <si>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</si>
  <si>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</si>
  <si>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</si>
  <si>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</si>
  <si>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</si>
  <si>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</si>
  <si>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</si>
  <si>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</si>
  <si>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</si>
  <si>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</si>
  <si>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</si>
  <si>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NaN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</si>
  <si>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</si>
  <si>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</si>
  <si>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</si>
  <si>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</si>
  <si>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</si>
  <si>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</si>
  <si>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</si>
  <si>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</si>
  <si>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</si>
  <si>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</si>
  <si>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</si>
  <si>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</si>
  <si>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</si>
  <si>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</si>
  <si>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</si>
  <si>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</si>
  <si>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</si>
  <si>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</si>
  <si>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</si>
  <si>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</si>
  <si>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</si>
  <si>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</si>
  <si>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</si>
  <si>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</si>
  <si>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</si>
  <si>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</si>
  <si>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</si>
  <si>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</si>
  <si>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</si>
  <si>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</si>
  <si>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</si>
  <si>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</si>
  <si>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</si>
  <si>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</si>
  <si>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</si>
  <si>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</si>
  <si>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</si>
  <si>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</si>
  <si>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</si>
  <si>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</si>
  <si>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</si>
  <si>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</si>
  <si>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</si>
  <si>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Štruktúra aktív a pasív bánk a pobočiek zahr. bánk (objemové údaje v tis. EUR)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</si>
  <si>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</si>
  <si>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</si>
  <si>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</si>
  <si>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</si>
  <si>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</si>
  <si>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</si>
  <si>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</si>
  <si>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</si>
  <si>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</si>
  <si>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</si>
  <si>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</si>
  <si>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</si>
  <si>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</si>
  <si>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</si>
  <si>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</si>
  <si>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</si>
  <si>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</si>
  <si>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</si>
  <si>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</si>
  <si>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</si>
  <si>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</si>
  <si>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</si>
  <si>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</si>
  <si>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</si>
  <si>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</si>
  <si>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</si>
  <si>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</si>
  <si>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</si>
  <si>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</si>
  <si>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</si>
  <si>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</si>
  <si>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</si>
  <si>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</si>
  <si>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</si>
  <si>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</si>
  <si>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</si>
  <si>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</si>
  <si>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</si>
  <si>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</si>
  <si>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</si>
  <si>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</si>
  <si>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</si>
  <si>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</si>
  <si>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</si>
  <si>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</si>
  <si>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</si>
  <si>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</si>
  <si>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</si>
  <si>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</si>
  <si>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</si>
  <si>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</si>
  <si>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</si>
  <si>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</si>
  <si>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</si>
  <si>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</si>
  <si>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</si>
  <si>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</si>
  <si>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</si>
  <si>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</si>
  <si>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</si>
  <si>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</si>
  <si>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</si>
  <si>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</si>
  <si>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</si>
  <si>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</si>
  <si>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</si>
  <si>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</si>
  <si>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</si>
  <si>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</si>
  <si>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</si>
  <si>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</si>
  <si>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</si>
  <si>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</si>
  <si>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</si>
  <si>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objemom aktív</t>
  </si>
  <si>
    <t>ROA</t>
  </si>
  <si>
    <t>ROE (bez pobočiek)</t>
  </si>
  <si>
    <t>Ukazovateľ prevádzkovej efektivity
(cost-to-income ratio)</t>
  </si>
  <si>
    <t>Relatívny význam úrokových príjmov</t>
  </si>
  <si>
    <t>Čisté úrokové rozpätie</t>
  </si>
  <si>
    <t xml:space="preserve">  retail</t>
  </si>
  <si>
    <t xml:space="preserve">  podniky</t>
  </si>
  <si>
    <t xml:space="preserve">  finančné spoločnosti okrem bánk</t>
  </si>
  <si>
    <t xml:space="preserve">  banky vrát. NBS a pokl. poukážok</t>
  </si>
  <si>
    <t>Čistá úroková marža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</si>
  <si>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</si>
  <si>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</si>
  <si>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</si>
  <si>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</si>
  <si>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</si>
  <si>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 xml:space="preserve">   Retail (podiel na úveroch retailu)</t>
  </si>
  <si>
    <t xml:space="preserve">   Podniky (podiel na úveroch podnikom)</t>
  </si>
  <si>
    <t xml:space="preserve">   Fin. spoločnosti (podiel na úveroch fin. spol.)</t>
  </si>
  <si>
    <t>Podiel opravných položiek na objeme zlyhaných úverov klientom</t>
  </si>
  <si>
    <t>Veľká majetková angažovanosť (vážená) / vlastné zdroje  (bez pobočiek)</t>
  </si>
  <si>
    <t>Veľká majetková angažovanosť v rámci skupín (počet prekročení** limitu)</t>
  </si>
  <si>
    <t>Podiel nárokovateľ. hodnoty zabezpečení na celkovom objeme zlyhaných úverov klientom</t>
  </si>
  <si>
    <t>DEVÍZOVÉ RIZIKO</t>
  </si>
  <si>
    <t>Devízová otvorená súvahová pozícia/ vlastné zdroje (bez pobočiek)</t>
  </si>
  <si>
    <t>Devízová otvorená podsúv. pozícia/ vlastné zdroje  (bez pobočiek)</t>
  </si>
  <si>
    <t>0.00%       (0%)</t>
  </si>
  <si>
    <t>Celková otvorená devízová pozícia/ vlastné zdroje (bez pobočiek)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</si>
  <si>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</si>
  <si>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</si>
  <si>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</si>
  <si>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(40%)</t>
  </si>
  <si>
    <t>Zmena ekonomickej hodnoty obchodnej knihy vrátane úrokových derivátov / VZ (bez pobočiek)*</t>
  </si>
  <si>
    <t>Zmena ekonomickej hodnoty celej bilancie bez úrokových derivátov / VZ (bez pobočiek)*</t>
  </si>
  <si>
    <t>Zmena ekonomickej hodnoty celej bilancie vrátane úrokových derivátov / VZ (bez pobočiek)*</t>
  </si>
  <si>
    <t>Celková otvorená úroková pozícia do 1 mesiaca /vlastné zdroje (bez pobočiek)</t>
  </si>
  <si>
    <t>Celková otvorená úroková pozícia do 1 roka / vlastné zdroje (bez pobočiek)</t>
  </si>
  <si>
    <t>Celková otvorená úroková pozícia do 5 rokov / vlastné zdroje (bez pobočiek)</t>
  </si>
  <si>
    <t>RIZIKO LIKVIDITY</t>
  </si>
  <si>
    <t>Ukazovateľ likvidných aktív v zmysle § 13 Opatrenia NBS č. 18/2008 v znení neskorších predpisov</t>
  </si>
  <si>
    <t>Podiel okamžite likvidných aktív na vysoko volatilných zdrojoch</t>
  </si>
  <si>
    <t>Podiel likvidných aktív (vrátane kolaterálov z obr. REPO obchodov) na volatilných zdrojoch</t>
  </si>
  <si>
    <t>Ukazovateľ stálych a nelikvidných aktív  (bez pobočiek)</t>
  </si>
  <si>
    <t>Podiel úverov na vkladoch a emitovaných cenných papierov</t>
  </si>
  <si>
    <t xml:space="preserve">Celková pozícia likvidity aktuálna do 7 dní /aktíva </t>
  </si>
  <si>
    <t>Celková pozícia likvidity odhadovaná do 7 dní /aktíva</t>
  </si>
  <si>
    <t xml:space="preserve">Celková pozícia likvidity aktuálna do 3 mesiacov /aktíva </t>
  </si>
  <si>
    <t>Celková pozícia likvidity odhadovaná do 3 mesiacov /aktíva</t>
  </si>
  <si>
    <t>PRIMERANOSŤ VLASTNÝCH ZDROJOV</t>
  </si>
  <si>
    <t>Primeranosť  vlastných zdrojov (bez pobočiek)</t>
  </si>
  <si>
    <t>Ukazovateľ Tier I ratio (bez pobočiek)**</t>
  </si>
  <si>
    <t>Ukazovateľ CET1 ratio (bez pobočiek)</t>
  </si>
  <si>
    <t>Podiel Tier I na vlastných zdrojoch (bez pobočiek)</t>
  </si>
  <si>
    <t>100.00%       (6%)</t>
  </si>
  <si>
    <t>100.00%       (0%)</t>
  </si>
  <si>
    <t>Podiel vlastných zdrojov na bilančnej sume (bez pobočiek)</t>
  </si>
  <si>
    <t>Podiel možnej straty na vlastných zdrojoch pri dosiahnutí PVZ 8% (bez pobočiek)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</si>
  <si>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</si>
  <si>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Hodnota k 30.06.2023</t>
  </si>
  <si>
    <t>HHI
30.06.2023</t>
  </si>
  <si>
    <t>Škodovosť (brutto) k 30.06.2023</t>
  </si>
  <si>
    <t>Škodovosť (netto) k 30.06.2023</t>
  </si>
  <si>
    <t>Nákladovosť (netto) k 30.06.2023</t>
  </si>
  <si>
    <t>Priemer vážený menovateľom
k 30.06.2023</t>
  </si>
  <si>
    <t>Priemer vážený objemom aktív
k 30.06.2023</t>
  </si>
  <si>
    <t>Hodnota k 30.06.2022</t>
  </si>
  <si>
    <t>HHI
30.06.2022</t>
  </si>
  <si>
    <t>Škodovosť (brutto) k 30.06.2022</t>
  </si>
  <si>
    <t>Škodovosť (netto) k 30.06.2022</t>
  </si>
  <si>
    <t>Nákladovosť (netto) k 30.06.2022</t>
  </si>
  <si>
    <t>Priemer vážený menovateľom
k 30.06.2022</t>
  </si>
  <si>
    <t>Objem spolu 
(30.6.2023)</t>
  </si>
  <si>
    <t>|Hodnota k
30.6.2023</t>
  </si>
  <si>
    <t>|Hodnota k
30.6.2022</t>
  </si>
  <si>
    <t>Priemer vážený menovateľom
(30.6.2023)</t>
  </si>
  <si>
    <t>Priemer vážený menovateľom
(30.6.2022)</t>
  </si>
  <si>
    <t>0.19%       (1%)</t>
  </si>
  <si>
    <t>0.44%       (37%)</t>
  </si>
  <si>
    <t>0.66%       (55%)</t>
  </si>
  <si>
    <t>1.21%       (7%)</t>
  </si>
  <si>
    <t>2.60%       (16%)</t>
  </si>
  <si>
    <t>5.87%       (28%)</t>
  </si>
  <si>
    <t>6.87%       (40%)</t>
  </si>
  <si>
    <t>7.83%       (17%)</t>
  </si>
  <si>
    <t>44.29%       (47%)</t>
  </si>
  <si>
    <t>48.39%       (34%)</t>
  </si>
  <si>
    <t>77.35%       (19%)</t>
  </si>
  <si>
    <t>203.30%       (1%)</t>
  </si>
  <si>
    <t>65.63%       (18%)</t>
  </si>
  <si>
    <t>76.00%       (72%)</t>
  </si>
  <si>
    <t>85.12%       (6%)</t>
  </si>
  <si>
    <t>106.24%       (4%)</t>
  </si>
  <si>
    <t>0.54%       (10%)</t>
  </si>
  <si>
    <t>0.80%       (27%)</t>
  </si>
  <si>
    <t>1.05%       (55%)</t>
  </si>
  <si>
    <t>4.30%       (9%)</t>
  </si>
  <si>
    <t>0.63%       (11%)</t>
  </si>
  <si>
    <t>1.11%       (57%)</t>
  </si>
  <si>
    <t>1.53%       (30%)</t>
  </si>
  <si>
    <t>4.25%       (1%)</t>
  </si>
  <si>
    <t>1.77%       (45%)</t>
  </si>
  <si>
    <t>2.00%       (38%)</t>
  </si>
  <si>
    <t>4.46%       (4%)</t>
  </si>
  <si>
    <t>70.61%       (10%)</t>
  </si>
  <si>
    <t>0.90%       (17%)</t>
  </si>
  <si>
    <t>4.02%       (39%)</t>
  </si>
  <si>
    <t>16.61%       (13%)</t>
  </si>
  <si>
    <t>112504.47%       (30%)</t>
  </si>
  <si>
    <t>-1.24%       (4%)</t>
  </si>
  <si>
    <t>-0.50%       (41%)</t>
  </si>
  <si>
    <t>0.26%       (29%)</t>
  </si>
  <si>
    <t>4.12%       (26%)</t>
  </si>
  <si>
    <t>0.69%       (9%)</t>
  </si>
  <si>
    <t>1.01%       (40%)</t>
  </si>
  <si>
    <t>1.18%       (46%)</t>
  </si>
  <si>
    <t>4.06%       (5%)</t>
  </si>
  <si>
    <t>0.94%       (20%)</t>
  </si>
  <si>
    <t>2.22%       (67%)</t>
  </si>
  <si>
    <t>5.77%       (7%)</t>
  </si>
  <si>
    <t>27.70%       (5%)</t>
  </si>
  <si>
    <t>1.33%       (26%)</t>
  </si>
  <si>
    <t>2.62%       (62%)</t>
  </si>
  <si>
    <t>6.42%       (7%)</t>
  </si>
  <si>
    <t>88.34%       (3%)</t>
  </si>
  <si>
    <t>1.37%       (3%)</t>
  </si>
  <si>
    <t>2.23%       (55%)</t>
  </si>
  <si>
    <t>10.47%       (28%)</t>
  </si>
  <si>
    <t>13.62%       (12%)</t>
  </si>
  <si>
    <t>0.00%       (16%)</t>
  </si>
  <si>
    <t>0.01%       (27%)</t>
  </si>
  <si>
    <t>0.29%       (21%)</t>
  </si>
  <si>
    <t>3.08%       (19%)</t>
  </si>
  <si>
    <t>79.61%       (6%)</t>
  </si>
  <si>
    <t>95.42%       (7%)</t>
  </si>
  <si>
    <t>120.82%       (39%)</t>
  </si>
  <si>
    <t>418110.42%       (47%)</t>
  </si>
  <si>
    <t>27.12%       (18%)</t>
  </si>
  <si>
    <t>81.88%       (46%)</t>
  </si>
  <si>
    <t>154.46%       (4%)</t>
  </si>
  <si>
    <t>462.10%       (31%)</t>
  </si>
  <si>
    <t>27.12%       (33%)</t>
  </si>
  <si>
    <t>42.79%       (42%)</t>
  </si>
  <si>
    <t>54.26%       (23%)</t>
  </si>
  <si>
    <t>100.00%       (1%)</t>
  </si>
  <si>
    <t>-15.79%       (31%)</t>
  </si>
  <si>
    <t>-1.13%       (46%)</t>
  </si>
  <si>
    <t>0.00%       (15%)</t>
  </si>
  <si>
    <t>12.14%       (7%)</t>
  </si>
  <si>
    <t>0.00%       (28%)</t>
  </si>
  <si>
    <t>15.64%       (20%)</t>
  </si>
  <si>
    <t>30.60%       (52%)</t>
  </si>
  <si>
    <t>-3.68%       (26%)</t>
  </si>
  <si>
    <t>0.00%       (19%)</t>
  </si>
  <si>
    <t>1.02%       (19%)</t>
  </si>
  <si>
    <t>14.17%       (36%)</t>
  </si>
  <si>
    <t>0.01%       (0%)</t>
  </si>
  <si>
    <t>0.13%       (60%)</t>
  </si>
  <si>
    <t>-0.01%       (31%)</t>
  </si>
  <si>
    <t>0.00%       (47%)</t>
  </si>
  <si>
    <t>0.02%       (21%)</t>
  </si>
  <si>
    <t>6.61%       (19%)</t>
  </si>
  <si>
    <t>12.92%       (24%)</t>
  </si>
  <si>
    <t>23.01%       (27%)</t>
  </si>
  <si>
    <t>64.48%       (31%)</t>
  </si>
  <si>
    <t>5.30%       (19%)</t>
  </si>
  <si>
    <t>12.18%       (24%)</t>
  </si>
  <si>
    <t>24.87%       (27%)</t>
  </si>
  <si>
    <t>-85.13%       (16%)</t>
  </si>
  <si>
    <t>-32.56%       (28%)</t>
  </si>
  <si>
    <t>53.63%       (34%)</t>
  </si>
  <si>
    <t>181.07%       (22%)</t>
  </si>
  <si>
    <t>-239.81%       (12%)</t>
  </si>
  <si>
    <t>-78.20%       (28%)</t>
  </si>
  <si>
    <t>-18.71%       (24%)</t>
  </si>
  <si>
    <t>219.00%       (35%)</t>
  </si>
  <si>
    <t>-14.93%       (10%)</t>
  </si>
  <si>
    <t>43.99%       (45%)</t>
  </si>
  <si>
    <t>88.83%       (20%)</t>
  </si>
  <si>
    <t>292.49%       (25%)</t>
  </si>
  <si>
    <t>161.96%       (17%)</t>
  </si>
  <si>
    <t>184.60%       (44%)</t>
  </si>
  <si>
    <t>296.88%       (19%)</t>
  </si>
  <si>
    <t>416.66%       (5%)</t>
  </si>
  <si>
    <t>2.03%       (23%)</t>
  </si>
  <si>
    <t>3.55%       (55%)</t>
  </si>
  <si>
    <t>12.39%       (17%)</t>
  </si>
  <si>
    <t>1312.50%       (3%)</t>
  </si>
  <si>
    <t>3.57%       (16%)</t>
  </si>
  <si>
    <t>15.11%       (21%)</t>
  </si>
  <si>
    <t>21.05%       (44%)</t>
  </si>
  <si>
    <t>97.50%       (18%)</t>
  </si>
  <si>
    <t>68.22%       (6%)</t>
  </si>
  <si>
    <t>98.15%       (64%)</t>
  </si>
  <si>
    <t>147.51%       (21%)</t>
  </si>
  <si>
    <t>564.87%       (9%)</t>
  </si>
  <si>
    <t>-46.94%       (76%)</t>
  </si>
  <si>
    <t>-18.96%       (19%)</t>
  </si>
  <si>
    <t>2.22%       (2%)</t>
  </si>
  <si>
    <t>68.46%       (2%)</t>
  </si>
  <si>
    <t>-4.93%       (36%)</t>
  </si>
  <si>
    <t>3.24%       (4%)</t>
  </si>
  <si>
    <t>12.41%       (51%)</t>
  </si>
  <si>
    <t>85.15%       (10%)</t>
  </si>
  <si>
    <t>-61.32%       (56%)</t>
  </si>
  <si>
    <t>-32.16%       (37%)</t>
  </si>
  <si>
    <t>-2.67%       (4%)</t>
  </si>
  <si>
    <t>36.99%       (3%)</t>
  </si>
  <si>
    <t>-15.47%       (31%)</t>
  </si>
  <si>
    <t>-2.53%       (20%)</t>
  </si>
  <si>
    <t>8.70%       (20%)</t>
  </si>
  <si>
    <t>71.19%       (28%)</t>
  </si>
  <si>
    <t>18.11%       (20%)</t>
  </si>
  <si>
    <t>19.95%       (60%)</t>
  </si>
  <si>
    <t>22.76%       (5%)</t>
  </si>
  <si>
    <t>97.27%       (1%)</t>
  </si>
  <si>
    <t>16.04%       (27%)</t>
  </si>
  <si>
    <t>18.67%       (53%)</t>
  </si>
  <si>
    <t>22.62%       (5%)</t>
  </si>
  <si>
    <t>15.40%       (46%)</t>
  </si>
  <si>
    <t>17.20%       (34%)</t>
  </si>
  <si>
    <t>91.02%       (50%)</t>
  </si>
  <si>
    <t>96.93%       (30%)</t>
  </si>
  <si>
    <t>8.01%       (36%)</t>
  </si>
  <si>
    <t>9.38%       (44%)</t>
  </si>
  <si>
    <t>12.97%       (1%)</t>
  </si>
  <si>
    <t>54.59%       (5%)</t>
  </si>
  <si>
    <t>55.82%       (20%)</t>
  </si>
  <si>
    <t>59.91%       (60%)</t>
  </si>
  <si>
    <t>64.84%       (5%)</t>
  </si>
  <si>
    <t>91.78%       (1%)</t>
  </si>
  <si>
    <t>Dôchodkové správcovské spoločnosti k 30.06.2023</t>
  </si>
  <si>
    <t>NAV k 30.06.2023</t>
  </si>
  <si>
    <t>KOOPERATIVA DSS</t>
  </si>
  <si>
    <t>Doplnkové dôchodkové spoločnosti k 30.06.2023</t>
  </si>
  <si>
    <t>Tuzemské podielové fondy podľa správcovských spoločností k 30.06.2023</t>
  </si>
  <si>
    <t>Náklady, výnosy a ukazovatele ziskovosti tuzemských správcovských spoločností k 30.06.2023 (údaje v tis. EUR)</t>
  </si>
  <si>
    <t>Štruktúra otvorených podielových fondov k 30.06.2023 (údaje v tis. EUR)</t>
  </si>
  <si>
    <t>Čisté predaje otvorených podielových fondov k 30.06.2023 (údaje v tis. EUR)</t>
  </si>
  <si>
    <t>Priemerné výkonnosti otvorených podielových fondov k 30.06.2023</t>
  </si>
  <si>
    <t>Štruktúra majetku tuzemských podielových fondov k 30.06.2023 (údaje v tis. EUR)</t>
  </si>
  <si>
    <t>6 mesiacov</t>
  </si>
  <si>
    <t>Trhová kapitalizácia k 30.06.2023 (údaje v tis. EUR)</t>
  </si>
  <si>
    <t>Objem obchodov k 30.06.2023 (údaje v tis. EUR)</t>
  </si>
  <si>
    <t>Evidované emisie k 30.06.2023 (údaje v tis. EUR)</t>
  </si>
  <si>
    <t xml:space="preserve">A. Prehľad o vybraných poskytovaných investičných  službách k 30.06.2023 (údaje v tis. EUR) </t>
  </si>
  <si>
    <t>B. Prehľad o uskutočnených obchodoch k 30.06.2023 (údaje v tis. EUR )</t>
  </si>
  <si>
    <t>Priemer vážený menovateľom k 30.06.2023</t>
  </si>
  <si>
    <t>ROA*</t>
  </si>
  <si>
    <t>ROE*</t>
  </si>
  <si>
    <t>(*) Údaje nie sú anualizované.</t>
  </si>
  <si>
    <t>Hospodársky výsledok DSS k 30.06.2023 (údaje v tis. EUR)</t>
  </si>
  <si>
    <t>Hospodársky výsledok DDS k 30.06.2023 (údaje v tis. EUR)</t>
  </si>
  <si>
    <t>Čistý zisk a ukazovatele ziskovosti poisťovní (údaje o zisku v tis. EUR)</t>
  </si>
  <si>
    <t>Čistý zisk celkom</t>
  </si>
  <si>
    <t>Výsledok za poistné služby</t>
  </si>
  <si>
    <t>Výnosy z poistných služieb</t>
  </si>
  <si>
    <t>Náklady na poistné služby</t>
  </si>
  <si>
    <t xml:space="preserve">Výnosy/náklady z pasívneho zaistenia </t>
  </si>
  <si>
    <t>Ostatné (v rámci výsledku za poistné služby)</t>
  </si>
  <si>
    <t>Finančný výsledok</t>
  </si>
  <si>
    <t xml:space="preserve">Čistý investičný výsledok </t>
  </si>
  <si>
    <t xml:space="preserve">Čistý finančný výsledok z poistenia  </t>
  </si>
  <si>
    <t>Ostatné (v rámci finančného výsledku)</t>
  </si>
  <si>
    <t>Ostatné výnosy a náklady</t>
  </si>
  <si>
    <t>Dane</t>
  </si>
  <si>
    <t xml:space="preserve">ROA </t>
  </si>
  <si>
    <t xml:space="preserve">ROE </t>
  </si>
  <si>
    <t>CR3 je podiel troch inštitúcií s najvyšším objemom danej položky na celkovom objeme danej položky v sektore.
ROA, ROE nie sú anualizované.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</si>
</sst>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4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22"/>
      </top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2"/>
      </bottom>
      <diagonal/>
    </border>
  </borders>
  <cellStyleXfs count="20">
    <xf numFmtId="0" fontId="0" fillId="0" borderId="0"/>
    <xf numFmtId="0" fontId="6" fillId="0" borderId="0"/>
    <xf numFmtId="0" fontId="4" fillId="0" borderId="0"/>
    <xf numFmtId="0" fontId="22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0" fillId="0" borderId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418">
    <xf numFmtId="0" fontId="0" fillId="0" borderId="0" xfId="0"/>
    <xf numFmtId="9" fontId="9" fillId="2" borderId="1" xfId="9" applyFont="1" applyFill="1" applyBorder="1" applyAlignment="1">
      <alignment horizontal="right" vertical="center" wrapText="1"/>
    </xf>
    <xf numFmtId="9" fontId="9" fillId="2" borderId="2" xfId="9" applyFont="1" applyFill="1" applyBorder="1" applyAlignment="1">
      <alignment horizontal="right" vertical="center" wrapText="1"/>
    </xf>
    <xf numFmtId="10" fontId="9" fillId="2" borderId="0" xfId="9" applyNumberFormat="1" applyFont="1" applyFill="1" applyBorder="1" applyAlignment="1">
      <alignment horizontal="right" vertical="center" wrapText="1"/>
    </xf>
    <xf numFmtId="0" fontId="5" fillId="2" borderId="0" xfId="5" applyFont="1" applyFill="1"/>
    <xf numFmtId="0" fontId="4" fillId="2" borderId="0" xfId="5" applyFill="1"/>
    <xf numFmtId="0" fontId="4" fillId="2" borderId="0" xfId="5" applyFill="1" applyBorder="1"/>
    <xf numFmtId="0" fontId="4" fillId="0" borderId="0" xfId="5" applyFill="1"/>
    <xf numFmtId="0" fontId="4" fillId="0" borderId="0" xfId="5"/>
    <xf numFmtId="0" fontId="7" fillId="2" borderId="4" xfId="5" applyFont="1" applyFill="1" applyBorder="1" applyAlignment="1">
      <alignment horizontal="justify"/>
    </xf>
    <xf numFmtId="0" fontId="8" fillId="2" borderId="4" xfId="5" applyFont="1" applyFill="1" applyBorder="1"/>
    <xf numFmtId="0" fontId="8" fillId="2" borderId="0" xfId="5" applyFont="1" applyFill="1" applyBorder="1"/>
    <xf numFmtId="0" fontId="13" fillId="2" borderId="0" xfId="5" applyFont="1" applyFill="1" applyAlignment="1">
      <alignment vertical="top" wrapText="1"/>
    </xf>
    <xf numFmtId="0" fontId="8" fillId="2" borderId="6" xfId="5" applyFont="1" applyFill="1" applyBorder="1" applyAlignment="1">
      <alignment vertical="top" wrapText="1"/>
    </xf>
    <xf numFmtId="0" fontId="8" fillId="2" borderId="0" xfId="5" applyFont="1" applyFill="1" applyBorder="1" applyAlignment="1">
      <alignment vertical="top" wrapText="1"/>
    </xf>
    <xf numFmtId="0" fontId="14" fillId="2" borderId="0" xfId="5" applyFont="1" applyFill="1" applyAlignment="1">
      <alignment horizontal="justify" vertical="top" wrapText="1"/>
    </xf>
    <xf numFmtId="0" fontId="13" fillId="2" borderId="0" xfId="5" applyFont="1" applyFill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9" fontId="9" fillId="2" borderId="4" xfId="1" applyNumberFormat="1" applyFont="1" applyFill="1" applyBorder="1" applyAlignment="1">
      <alignment horizontal="right" vertical="center" wrapText="1"/>
    </xf>
    <xf numFmtId="3" fontId="9" fillId="0" borderId="4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top" wrapText="1"/>
    </xf>
    <xf numFmtId="9" fontId="9" fillId="2" borderId="1" xfId="1" applyNumberFormat="1" applyFont="1" applyFill="1" applyBorder="1" applyAlignment="1">
      <alignment horizontal="right" vertical="center" wrapText="1"/>
    </xf>
    <xf numFmtId="3" fontId="9" fillId="0" borderId="1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top" wrapText="1"/>
    </xf>
    <xf numFmtId="9" fontId="9" fillId="2" borderId="2" xfId="1" applyNumberFormat="1" applyFont="1" applyFill="1" applyBorder="1" applyAlignment="1">
      <alignment horizontal="right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15" fillId="2" borderId="0" xfId="5" applyFont="1" applyFill="1"/>
    <xf numFmtId="3" fontId="9" fillId="2" borderId="0" xfId="1" applyNumberFormat="1" applyFont="1" applyFill="1" applyBorder="1" applyAlignment="1">
      <alignment horizontal="right" vertical="top" wrapText="1"/>
    </xf>
    <xf numFmtId="0" fontId="7" fillId="2" borderId="0" xfId="5" applyFont="1" applyFill="1" applyBorder="1" applyAlignment="1">
      <alignment horizontal="justify"/>
    </xf>
    <xf numFmtId="0" fontId="14" fillId="2" borderId="0" xfId="5" applyFont="1" applyFill="1" applyBorder="1" applyAlignment="1">
      <alignment horizontal="justify" vertical="top" wrapText="1"/>
    </xf>
    <xf numFmtId="0" fontId="8" fillId="2" borderId="4" xfId="5" applyFont="1" applyFill="1" applyBorder="1" applyAlignment="1">
      <alignment vertical="top" wrapText="1"/>
    </xf>
    <xf numFmtId="3" fontId="9" fillId="2" borderId="4" xfId="1" applyNumberFormat="1" applyFont="1" applyFill="1" applyBorder="1" applyAlignment="1">
      <alignment horizontal="right" vertical="center" wrapText="1"/>
    </xf>
    <xf numFmtId="0" fontId="7" fillId="2" borderId="1" xfId="5" applyFont="1" applyFill="1" applyBorder="1" applyAlignment="1">
      <alignment vertical="top" wrapText="1"/>
    </xf>
    <xf numFmtId="3" fontId="9" fillId="2" borderId="1" xfId="1" applyNumberFormat="1" applyFont="1" applyFill="1" applyBorder="1" applyAlignment="1">
      <alignment horizontal="right" vertical="center" wrapText="1"/>
    </xf>
    <xf numFmtId="3" fontId="4" fillId="2" borderId="0" xfId="5" applyNumberFormat="1" applyFill="1"/>
    <xf numFmtId="0" fontId="7" fillId="2" borderId="2" xfId="5" applyFont="1" applyFill="1" applyBorder="1" applyAlignment="1">
      <alignment vertical="top" wrapText="1"/>
    </xf>
    <xf numFmtId="3" fontId="9" fillId="2" borderId="2" xfId="1" applyNumberFormat="1" applyFont="1" applyFill="1" applyBorder="1" applyAlignment="1">
      <alignment horizontal="right" vertical="center" wrapText="1"/>
    </xf>
    <xf numFmtId="0" fontId="16" fillId="2" borderId="0" xfId="5" applyFont="1" applyFill="1"/>
    <xf numFmtId="0" fontId="14" fillId="2" borderId="0" xfId="5" applyFont="1" applyFill="1" applyAlignment="1">
      <alignment horizontal="justify"/>
    </xf>
    <xf numFmtId="0" fontId="4" fillId="0" borderId="0" xfId="5" applyBorder="1"/>
    <xf numFmtId="10" fontId="9" fillId="2" borderId="0" xfId="1" applyNumberFormat="1" applyFont="1" applyFill="1" applyBorder="1" applyAlignment="1">
      <alignment horizontal="right" vertical="top" wrapText="1"/>
    </xf>
    <xf numFmtId="9" fontId="7" fillId="2" borderId="0" xfId="5" applyNumberFormat="1" applyFont="1" applyFill="1" applyBorder="1" applyAlignment="1">
      <alignment horizontal="right" vertical="top"/>
    </xf>
    <xf numFmtId="0" fontId="13" fillId="2" borderId="0" xfId="5" applyFont="1" applyFill="1" applyAlignment="1">
      <alignment vertical="center" wrapText="1"/>
    </xf>
    <xf numFmtId="0" fontId="8" fillId="2" borderId="6" xfId="5" applyFont="1" applyFill="1" applyBorder="1" applyAlignment="1">
      <alignment vertical="center" wrapText="1"/>
    </xf>
    <xf numFmtId="0" fontId="14" fillId="2" borderId="0" xfId="5" applyFont="1" applyFill="1" applyAlignment="1">
      <alignment horizontal="justify" vertical="center" wrapText="1"/>
    </xf>
    <xf numFmtId="0" fontId="9" fillId="0" borderId="4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9" fontId="9" fillId="2" borderId="7" xfId="1" applyNumberFormat="1" applyFont="1" applyFill="1" applyBorder="1" applyAlignment="1">
      <alignment horizontal="right" vertical="center" wrapText="1"/>
    </xf>
    <xf numFmtId="3" fontId="9" fillId="0" borderId="7" xfId="1" applyNumberFormat="1" applyFont="1" applyBorder="1" applyAlignment="1">
      <alignment horizontal="right" vertical="center" wrapText="1"/>
    </xf>
    <xf numFmtId="0" fontId="9" fillId="0" borderId="9" xfId="1" applyFont="1" applyBorder="1" applyAlignment="1">
      <alignment vertical="center" wrapText="1"/>
    </xf>
    <xf numFmtId="9" fontId="9" fillId="2" borderId="9" xfId="1" applyNumberFormat="1" applyFont="1" applyFill="1" applyBorder="1" applyAlignment="1">
      <alignment horizontal="right" vertical="center" wrapText="1"/>
    </xf>
    <xf numFmtId="3" fontId="9" fillId="0" borderId="9" xfId="1" applyNumberFormat="1" applyFont="1" applyBorder="1" applyAlignment="1">
      <alignment horizontal="right" vertical="center" wrapText="1"/>
    </xf>
    <xf numFmtId="0" fontId="9" fillId="0" borderId="10" xfId="1" applyFont="1" applyBorder="1" applyAlignment="1">
      <alignment vertical="center" wrapText="1"/>
    </xf>
    <xf numFmtId="9" fontId="9" fillId="2" borderId="10" xfId="1" applyNumberFormat="1" applyFont="1" applyFill="1" applyBorder="1" applyAlignment="1">
      <alignment horizontal="right" vertical="center" wrapText="1"/>
    </xf>
    <xf numFmtId="3" fontId="9" fillId="0" borderId="10" xfId="1" applyNumberFormat="1" applyFont="1" applyBorder="1" applyAlignment="1">
      <alignment horizontal="right" vertical="center" wrapText="1"/>
    </xf>
    <xf numFmtId="0" fontId="8" fillId="2" borderId="4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2" borderId="2" xfId="5" applyFont="1" applyFill="1" applyBorder="1" applyAlignment="1">
      <alignment vertical="center" wrapText="1"/>
    </xf>
    <xf numFmtId="3" fontId="5" fillId="2" borderId="0" xfId="1" applyNumberFormat="1" applyFont="1" applyFill="1"/>
    <xf numFmtId="3" fontId="0" fillId="2" borderId="0" xfId="1" applyNumberFormat="1" applyFont="1" applyFill="1"/>
    <xf numFmtId="3" fontId="17" fillId="2" borderId="4" xfId="1" applyNumberFormat="1" applyFont="1" applyFill="1" applyBorder="1" applyAlignment="1">
      <alignment horizontal="justify"/>
    </xf>
    <xf numFmtId="3" fontId="8" fillId="2" borderId="5" xfId="1" applyNumberFormat="1" applyFont="1" applyFill="1" applyBorder="1" applyAlignment="1">
      <alignment vertical="center" wrapText="1"/>
    </xf>
    <xf numFmtId="3" fontId="8" fillId="2" borderId="0" xfId="1" applyNumberFormat="1" applyFont="1" applyFill="1" applyAlignment="1">
      <alignment vertical="center" wrapText="1"/>
    </xf>
    <xf numFmtId="3" fontId="8" fillId="2" borderId="6" xfId="1" applyNumberFormat="1" applyFont="1" applyFill="1" applyBorder="1" applyAlignment="1">
      <alignment vertical="center" wrapText="1"/>
    </xf>
    <xf numFmtId="3" fontId="14" fillId="2" borderId="0" xfId="1" applyNumberFormat="1" applyFont="1" applyFill="1" applyAlignment="1">
      <alignment horizontal="justify" vertical="center" wrapText="1"/>
    </xf>
    <xf numFmtId="3" fontId="12" fillId="0" borderId="4" xfId="1" applyNumberFormat="1" applyFont="1" applyBorder="1" applyAlignment="1">
      <alignment horizontal="justify" vertical="center" wrapText="1"/>
    </xf>
    <xf numFmtId="9" fontId="9" fillId="0" borderId="4" xfId="9" applyFont="1" applyBorder="1" applyAlignment="1">
      <alignment horizontal="right" vertical="center" wrapText="1"/>
    </xf>
    <xf numFmtId="3" fontId="9" fillId="0" borderId="1" xfId="1" applyNumberFormat="1" applyFont="1" applyBorder="1" applyAlignment="1">
      <alignment vertical="center" wrapText="1"/>
    </xf>
    <xf numFmtId="9" fontId="9" fillId="0" borderId="1" xfId="9" applyFont="1" applyBorder="1" applyAlignment="1">
      <alignment horizontal="right" vertical="center" wrapText="1"/>
    </xf>
    <xf numFmtId="3" fontId="9" fillId="0" borderId="2" xfId="1" applyNumberFormat="1" applyFont="1" applyBorder="1" applyAlignment="1">
      <alignment vertical="center" wrapText="1"/>
    </xf>
    <xf numFmtId="9" fontId="9" fillId="0" borderId="2" xfId="9" applyFont="1" applyBorder="1" applyAlignment="1">
      <alignment horizontal="right" vertical="center" wrapText="1"/>
    </xf>
    <xf numFmtId="3" fontId="15" fillId="2" borderId="0" xfId="1" applyNumberFormat="1" applyFont="1" applyFill="1" applyAlignment="1">
      <alignment horizontal="justify"/>
    </xf>
    <xf numFmtId="3" fontId="18" fillId="2" borderId="0" xfId="1" applyNumberFormat="1" applyFont="1" applyFill="1" applyAlignment="1">
      <alignment horizontal="justify"/>
    </xf>
    <xf numFmtId="3" fontId="11" fillId="2" borderId="4" xfId="1" applyNumberFormat="1" applyFont="1" applyFill="1" applyBorder="1" applyAlignment="1">
      <alignment horizontal="justify" vertical="center"/>
    </xf>
    <xf numFmtId="3" fontId="19" fillId="2" borderId="3" xfId="1" applyNumberFormat="1" applyFont="1" applyFill="1" applyBorder="1" applyAlignment="1">
      <alignment vertical="center" wrapText="1"/>
    </xf>
    <xf numFmtId="3" fontId="14" fillId="2" borderId="3" xfId="1" applyNumberFormat="1" applyFont="1" applyFill="1" applyBorder="1" applyAlignment="1">
      <alignment horizontal="justify" vertical="center" wrapText="1"/>
    </xf>
    <xf numFmtId="3" fontId="12" fillId="0" borderId="11" xfId="1" applyNumberFormat="1" applyFont="1" applyBorder="1" applyAlignment="1">
      <alignment vertical="center" wrapText="1"/>
    </xf>
    <xf numFmtId="3" fontId="9" fillId="2" borderId="11" xfId="1" applyNumberFormat="1" applyFont="1" applyFill="1" applyBorder="1" applyAlignment="1">
      <alignment horizontal="right" vertical="center" wrapText="1"/>
    </xf>
    <xf numFmtId="9" fontId="9" fillId="0" borderId="11" xfId="9" applyFont="1" applyBorder="1" applyAlignment="1">
      <alignment horizontal="right" vertical="center" wrapText="1"/>
    </xf>
    <xf numFmtId="9" fontId="9" fillId="2" borderId="11" xfId="9" applyFont="1" applyFill="1" applyBorder="1" applyAlignment="1">
      <alignment horizontal="right" vertical="center" wrapText="1"/>
    </xf>
    <xf numFmtId="3" fontId="9" fillId="0" borderId="9" xfId="1" applyNumberFormat="1" applyFont="1" applyBorder="1" applyAlignment="1">
      <alignment vertical="center" wrapText="1"/>
    </xf>
    <xf numFmtId="3" fontId="9" fillId="2" borderId="9" xfId="1" applyNumberFormat="1" applyFont="1" applyFill="1" applyBorder="1" applyAlignment="1">
      <alignment horizontal="right" vertical="center" wrapText="1"/>
    </xf>
    <xf numFmtId="9" fontId="9" fillId="0" borderId="9" xfId="9" applyFont="1" applyBorder="1" applyAlignment="1">
      <alignment horizontal="right" vertical="center" wrapText="1"/>
    </xf>
    <xf numFmtId="9" fontId="9" fillId="2" borderId="9" xfId="9" applyFont="1" applyFill="1" applyBorder="1" applyAlignment="1">
      <alignment horizontal="right" vertical="center" wrapText="1"/>
    </xf>
    <xf numFmtId="3" fontId="9" fillId="0" borderId="3" xfId="1" applyNumberFormat="1" applyFont="1" applyBorder="1" applyAlignment="1">
      <alignment vertical="center" wrapText="1"/>
    </xf>
    <xf numFmtId="3" fontId="9" fillId="2" borderId="3" xfId="1" applyNumberFormat="1" applyFont="1" applyFill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9" fontId="9" fillId="0" borderId="3" xfId="9" applyFont="1" applyBorder="1" applyAlignment="1">
      <alignment horizontal="right" vertical="center" wrapText="1"/>
    </xf>
    <xf numFmtId="9" fontId="9" fillId="2" borderId="3" xfId="9" applyFont="1" applyFill="1" applyBorder="1" applyAlignment="1">
      <alignment horizontal="right" vertical="center" wrapText="1"/>
    </xf>
    <xf numFmtId="3" fontId="15" fillId="2" borderId="0" xfId="1" applyNumberFormat="1" applyFont="1" applyFill="1" applyAlignment="1">
      <alignment horizontal="left"/>
    </xf>
    <xf numFmtId="3" fontId="7" fillId="2" borderId="4" xfId="1" applyNumberFormat="1" applyFont="1" applyFill="1" applyBorder="1"/>
    <xf numFmtId="3" fontId="7" fillId="2" borderId="4" xfId="1" applyNumberFormat="1" applyFont="1" applyFill="1" applyBorder="1" applyAlignment="1">
      <alignment horizontal="justify"/>
    </xf>
    <xf numFmtId="3" fontId="14" fillId="2" borderId="4" xfId="1" applyNumberFormat="1" applyFont="1" applyFill="1" applyBorder="1" applyAlignment="1">
      <alignment horizontal="justify" vertical="top" wrapText="1"/>
    </xf>
    <xf numFmtId="3" fontId="19" fillId="2" borderId="0" xfId="1" applyNumberFormat="1" applyFont="1" applyFill="1" applyAlignment="1">
      <alignment vertical="center" wrapText="1"/>
    </xf>
    <xf numFmtId="3" fontId="12" fillId="0" borderId="4" xfId="1" applyNumberFormat="1" applyFont="1" applyBorder="1" applyAlignment="1">
      <alignment vertical="center" wrapText="1"/>
    </xf>
    <xf numFmtId="164" fontId="9" fillId="2" borderId="4" xfId="9" applyNumberFormat="1" applyFont="1" applyFill="1" applyBorder="1" applyAlignment="1">
      <alignment horizontal="right" vertical="center" wrapText="1"/>
    </xf>
    <xf numFmtId="3" fontId="10" fillId="2" borderId="0" xfId="9" applyNumberFormat="1" applyFill="1"/>
    <xf numFmtId="164" fontId="9" fillId="2" borderId="1" xfId="9" applyNumberFormat="1" applyFont="1" applyFill="1" applyBorder="1" applyAlignment="1">
      <alignment horizontal="right" vertical="center" wrapText="1"/>
    </xf>
    <xf numFmtId="3" fontId="9" fillId="2" borderId="0" xfId="9" applyNumberFormat="1" applyFont="1" applyFill="1"/>
    <xf numFmtId="3" fontId="4" fillId="2" borderId="0" xfId="9" applyNumberFormat="1" applyFont="1" applyFill="1"/>
    <xf numFmtId="164" fontId="9" fillId="2" borderId="2" xfId="9" applyNumberFormat="1" applyFont="1" applyFill="1" applyBorder="1" applyAlignment="1">
      <alignment horizontal="right" vertical="center" wrapText="1"/>
    </xf>
    <xf numFmtId="3" fontId="15" fillId="2" borderId="0" xfId="1" applyNumberFormat="1" applyFont="1" applyFill="1"/>
    <xf numFmtId="3" fontId="7" fillId="2" borderId="0" xfId="1" applyNumberFormat="1" applyFont="1" applyFill="1" applyBorder="1" applyAlignment="1">
      <alignment horizontal="right" vertical="top" indent="1"/>
    </xf>
    <xf numFmtId="3" fontId="7" fillId="2" borderId="0" xfId="1" applyNumberFormat="1" applyFont="1" applyFill="1" applyBorder="1" applyAlignment="1">
      <alignment horizontal="right" vertical="top"/>
    </xf>
    <xf numFmtId="3" fontId="7" fillId="2" borderId="0" xfId="1" applyNumberFormat="1" applyFont="1" applyFill="1" applyBorder="1" applyAlignment="1">
      <alignment horizontal="right" vertical="top" wrapText="1" indent="1"/>
    </xf>
    <xf numFmtId="3" fontId="7" fillId="2" borderId="4" xfId="1" applyNumberFormat="1" applyFont="1" applyFill="1" applyBorder="1" applyAlignment="1">
      <alignment horizontal="justify" vertical="center"/>
    </xf>
    <xf numFmtId="3" fontId="7" fillId="2" borderId="0" xfId="1" applyNumberFormat="1" applyFont="1" applyFill="1" applyBorder="1" applyAlignment="1">
      <alignment horizontal="justify" vertical="center"/>
    </xf>
    <xf numFmtId="3" fontId="7" fillId="2" borderId="12" xfId="1" applyNumberFormat="1" applyFont="1" applyFill="1" applyBorder="1" applyAlignment="1">
      <alignment horizontal="justify" vertical="center"/>
    </xf>
    <xf numFmtId="3" fontId="7" fillId="2" borderId="13" xfId="1" applyNumberFormat="1" applyFont="1" applyFill="1" applyBorder="1" applyAlignment="1">
      <alignment horizontal="justify" vertical="center"/>
    </xf>
    <xf numFmtId="3" fontId="7" fillId="2" borderId="14" xfId="1" applyNumberFormat="1" applyFont="1" applyFill="1" applyBorder="1" applyAlignment="1">
      <alignment horizontal="justify"/>
    </xf>
    <xf numFmtId="3" fontId="7" fillId="2" borderId="0" xfId="1" applyNumberFormat="1" applyFont="1" applyFill="1" applyBorder="1" applyAlignment="1">
      <alignment horizontal="justify"/>
    </xf>
    <xf numFmtId="3" fontId="14" fillId="2" borderId="0" xfId="1" applyNumberFormat="1" applyFont="1" applyFill="1" applyBorder="1" applyAlignment="1">
      <alignment horizontal="justify" vertical="top" wrapText="1"/>
    </xf>
    <xf numFmtId="3" fontId="13" fillId="2" borderId="0" xfId="1" applyNumberFormat="1" applyFont="1" applyFill="1" applyAlignment="1">
      <alignment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8" fillId="2" borderId="0" xfId="1" applyNumberFormat="1" applyFont="1" applyFill="1" applyBorder="1" applyAlignment="1">
      <alignment vertical="center" wrapText="1"/>
    </xf>
    <xf numFmtId="3" fontId="8" fillId="2" borderId="15" xfId="1" applyNumberFormat="1" applyFont="1" applyFill="1" applyBorder="1" applyAlignment="1">
      <alignment vertical="center" wrapText="1"/>
    </xf>
    <xf numFmtId="3" fontId="8" fillId="2" borderId="16" xfId="1" applyNumberFormat="1" applyFont="1" applyFill="1" applyBorder="1" applyAlignment="1">
      <alignment vertical="center" wrapText="1"/>
    </xf>
    <xf numFmtId="3" fontId="8" fillId="2" borderId="17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vertical="top" wrapText="1"/>
    </xf>
    <xf numFmtId="3" fontId="14" fillId="2" borderId="0" xfId="1" applyNumberFormat="1" applyFont="1" applyFill="1" applyBorder="1" applyAlignment="1">
      <alignment horizontal="justify" vertical="center" wrapText="1"/>
    </xf>
    <xf numFmtId="3" fontId="14" fillId="2" borderId="18" xfId="1" applyNumberFormat="1" applyFont="1" applyFill="1" applyBorder="1" applyAlignment="1">
      <alignment horizontal="justify" vertical="center" wrapText="1"/>
    </xf>
    <xf numFmtId="3" fontId="14" fillId="2" borderId="16" xfId="1" applyNumberFormat="1" applyFont="1" applyFill="1" applyBorder="1" applyAlignment="1">
      <alignment horizontal="justify" vertical="center" wrapText="1"/>
    </xf>
    <xf numFmtId="3" fontId="14" fillId="2" borderId="17" xfId="1" applyNumberFormat="1" applyFont="1" applyFill="1" applyBorder="1" applyAlignment="1">
      <alignment horizontal="justify" vertical="top" wrapText="1"/>
    </xf>
    <xf numFmtId="3" fontId="9" fillId="0" borderId="19" xfId="1" applyNumberFormat="1" applyFont="1" applyBorder="1" applyAlignment="1">
      <alignment horizontal="right" vertical="center" wrapText="1"/>
    </xf>
    <xf numFmtId="3" fontId="9" fillId="2" borderId="15" xfId="1" applyNumberFormat="1" applyFont="1" applyFill="1" applyBorder="1" applyAlignment="1">
      <alignment horizontal="right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9" fillId="2" borderId="17" xfId="1" applyNumberFormat="1" applyFont="1" applyFill="1" applyBorder="1" applyAlignment="1">
      <alignment horizontal="right" wrapText="1"/>
    </xf>
    <xf numFmtId="3" fontId="9" fillId="3" borderId="12" xfId="1" applyNumberFormat="1" applyFont="1" applyFill="1" applyBorder="1" applyAlignment="1">
      <alignment horizontal="right" wrapText="1"/>
    </xf>
    <xf numFmtId="3" fontId="9" fillId="0" borderId="14" xfId="1" applyNumberFormat="1" applyFont="1" applyFill="1" applyBorder="1" applyAlignment="1">
      <alignment horizontal="right" vertical="top" wrapText="1"/>
    </xf>
    <xf numFmtId="3" fontId="9" fillId="3" borderId="16" xfId="1" applyNumberFormat="1" applyFont="1" applyFill="1" applyBorder="1" applyAlignment="1">
      <alignment horizontal="right" wrapText="1"/>
    </xf>
    <xf numFmtId="3" fontId="9" fillId="0" borderId="17" xfId="1" applyNumberFormat="1" applyFont="1" applyFill="1" applyBorder="1" applyAlignment="1">
      <alignment horizontal="right" vertical="top" wrapText="1"/>
    </xf>
    <xf numFmtId="3" fontId="9" fillId="2" borderId="19" xfId="1" applyNumberFormat="1" applyFont="1" applyFill="1" applyBorder="1" applyAlignment="1">
      <alignment horizontal="right" vertical="center" wrapText="1"/>
    </xf>
    <xf numFmtId="3" fontId="7" fillId="2" borderId="17" xfId="1" applyNumberFormat="1" applyFont="1" applyFill="1" applyBorder="1" applyAlignment="1">
      <alignment horizontal="right" wrapText="1"/>
    </xf>
    <xf numFmtId="3" fontId="7" fillId="3" borderId="16" xfId="1" applyNumberFormat="1" applyFont="1" applyFill="1" applyBorder="1" applyAlignment="1">
      <alignment horizontal="right" wrapText="1"/>
    </xf>
    <xf numFmtId="3" fontId="7" fillId="3" borderId="17" xfId="1" applyNumberFormat="1" applyFont="1" applyFill="1" applyBorder="1" applyAlignment="1">
      <alignment horizontal="right" vertical="top" wrapText="1"/>
    </xf>
    <xf numFmtId="3" fontId="9" fillId="2" borderId="0" xfId="1" applyNumberFormat="1" applyFont="1" applyFill="1" applyBorder="1" applyAlignment="1">
      <alignment horizontal="right" vertical="center" wrapText="1"/>
    </xf>
    <xf numFmtId="3" fontId="9" fillId="2" borderId="12" xfId="1" applyNumberFormat="1" applyFont="1" applyFill="1" applyBorder="1" applyAlignment="1">
      <alignment horizontal="right" vertical="center" wrapText="1"/>
    </xf>
    <xf numFmtId="3" fontId="9" fillId="2" borderId="18" xfId="1" applyNumberFormat="1" applyFont="1" applyFill="1" applyBorder="1" applyAlignment="1">
      <alignment horizontal="right" vertical="center" wrapText="1"/>
    </xf>
    <xf numFmtId="3" fontId="9" fillId="0" borderId="20" xfId="1" applyNumberFormat="1" applyFont="1" applyBorder="1" applyAlignment="1">
      <alignment horizontal="right" vertical="center" wrapText="1"/>
    </xf>
    <xf numFmtId="3" fontId="7" fillId="2" borderId="21" xfId="1" applyNumberFormat="1" applyFont="1" applyFill="1" applyBorder="1" applyAlignment="1">
      <alignment horizontal="right" wrapText="1"/>
    </xf>
    <xf numFmtId="3" fontId="8" fillId="2" borderId="4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4" fillId="2" borderId="0" xfId="5" applyNumberFormat="1" applyFill="1" applyBorder="1"/>
    <xf numFmtId="164" fontId="9" fillId="2" borderId="11" xfId="9" applyNumberFormat="1" applyFont="1" applyFill="1" applyBorder="1" applyAlignment="1">
      <alignment horizontal="right" vertical="center"/>
    </xf>
    <xf numFmtId="164" fontId="9" fillId="2" borderId="1" xfId="9" applyNumberFormat="1" applyFont="1" applyFill="1" applyBorder="1" applyAlignment="1">
      <alignment horizontal="right" vertical="center"/>
    </xf>
    <xf numFmtId="3" fontId="9" fillId="2" borderId="0" xfId="9" applyNumberFormat="1" applyFont="1" applyFill="1" applyBorder="1" applyAlignment="1">
      <alignment horizontal="right" vertical="center" wrapText="1"/>
    </xf>
    <xf numFmtId="3" fontId="9" fillId="2" borderId="0" xfId="9" applyNumberFormat="1" applyFont="1" applyFill="1" applyBorder="1" applyAlignment="1">
      <alignment horizontal="right" vertical="center"/>
    </xf>
    <xf numFmtId="3" fontId="4" fillId="2" borderId="0" xfId="9" applyNumberFormat="1" applyFont="1" applyFill="1" applyBorder="1"/>
    <xf numFmtId="164" fontId="9" fillId="2" borderId="2" xfId="9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 wrapText="1"/>
    </xf>
    <xf numFmtId="3" fontId="7" fillId="2" borderId="1" xfId="1" applyNumberFormat="1" applyFont="1" applyFill="1" applyBorder="1" applyAlignment="1">
      <alignment horizontal="justify" vertical="center" wrapText="1"/>
    </xf>
    <xf numFmtId="3" fontId="7" fillId="2" borderId="2" xfId="1" applyNumberFormat="1" applyFont="1" applyFill="1" applyBorder="1" applyAlignment="1">
      <alignment horizontal="justify" vertical="center" wrapText="1"/>
    </xf>
    <xf numFmtId="3" fontId="16" fillId="0" borderId="0" xfId="1" applyNumberFormat="1" applyFont="1"/>
    <xf numFmtId="0" fontId="10" fillId="0" borderId="0" xfId="8"/>
    <xf numFmtId="0" fontId="7" fillId="2" borderId="4" xfId="5" applyFont="1" applyFill="1" applyBorder="1" applyAlignment="1">
      <alignment horizontal="justify" wrapText="1"/>
    </xf>
    <xf numFmtId="0" fontId="7" fillId="2" borderId="0" xfId="5" applyFont="1" applyFill="1" applyBorder="1" applyAlignment="1">
      <alignment horizontal="justify" wrapText="1"/>
    </xf>
    <xf numFmtId="3" fontId="7" fillId="0" borderId="4" xfId="5" applyNumberFormat="1" applyFont="1" applyFill="1" applyBorder="1" applyAlignment="1">
      <alignment horizontal="right" vertical="top" wrapText="1"/>
    </xf>
    <xf numFmtId="3" fontId="7" fillId="0" borderId="1" xfId="5" applyNumberFormat="1" applyFont="1" applyFill="1" applyBorder="1" applyAlignment="1">
      <alignment horizontal="right" vertical="top" wrapText="1"/>
    </xf>
    <xf numFmtId="3" fontId="7" fillId="0" borderId="7" xfId="5" applyNumberFormat="1" applyFont="1" applyFill="1" applyBorder="1" applyAlignment="1">
      <alignment horizontal="right" vertical="top" wrapText="1"/>
    </xf>
    <xf numFmtId="3" fontId="7" fillId="0" borderId="2" xfId="5" applyNumberFormat="1" applyFont="1" applyFill="1" applyBorder="1" applyAlignment="1">
      <alignment horizontal="right" vertical="top" wrapText="1"/>
    </xf>
    <xf numFmtId="3" fontId="7" fillId="0" borderId="3" xfId="5" applyNumberFormat="1" applyFont="1" applyFill="1" applyBorder="1" applyAlignment="1">
      <alignment horizontal="right" vertical="top" wrapText="1"/>
    </xf>
    <xf numFmtId="0" fontId="8" fillId="2" borderId="4" xfId="5" applyFont="1" applyFill="1" applyBorder="1" applyAlignment="1">
      <alignment wrapText="1"/>
    </xf>
    <xf numFmtId="0" fontId="14" fillId="2" borderId="3" xfId="5" applyFont="1" applyFill="1" applyBorder="1" applyAlignment="1">
      <alignment horizontal="justify" vertical="top" wrapText="1"/>
    </xf>
    <xf numFmtId="2" fontId="7" fillId="0" borderId="0" xfId="6" applyNumberFormat="1" applyFont="1" applyFill="1" applyBorder="1" applyAlignment="1">
      <alignment horizontal="center" vertical="top" wrapText="1"/>
    </xf>
    <xf numFmtId="2" fontId="7" fillId="0" borderId="3" xfId="6" applyNumberFormat="1" applyFont="1" applyFill="1" applyBorder="1" applyAlignment="1">
      <alignment horizontal="center" vertical="top" wrapText="1"/>
    </xf>
    <xf numFmtId="0" fontId="10" fillId="0" borderId="0" xfId="6" applyFont="1"/>
    <xf numFmtId="0" fontId="15" fillId="2" borderId="4" xfId="7" applyFont="1" applyFill="1" applyBorder="1" applyAlignment="1">
      <alignment vertical="top" wrapText="1"/>
    </xf>
    <xf numFmtId="0" fontId="10" fillId="2" borderId="4" xfId="7" applyFont="1" applyFill="1" applyBorder="1" applyAlignment="1">
      <alignment vertical="top" wrapText="1"/>
    </xf>
    <xf numFmtId="0" fontId="10" fillId="2" borderId="0" xfId="7" applyFont="1" applyFill="1" applyBorder="1" applyAlignment="1">
      <alignment vertical="top" wrapText="1"/>
    </xf>
    <xf numFmtId="0" fontId="10" fillId="0" borderId="0" xfId="7" applyFont="1"/>
    <xf numFmtId="164" fontId="9" fillId="0" borderId="1" xfId="9" applyNumberFormat="1" applyFont="1" applyFill="1" applyBorder="1" applyAlignment="1">
      <alignment horizontal="right" vertical="center"/>
    </xf>
    <xf numFmtId="164" fontId="9" fillId="2" borderId="0" xfId="9" applyNumberFormat="1" applyFont="1" applyFill="1" applyBorder="1" applyAlignment="1">
      <alignment horizontal="right" vertical="center" wrapText="1"/>
    </xf>
    <xf numFmtId="3" fontId="9" fillId="2" borderId="4" xfId="1" applyNumberFormat="1" applyFont="1" applyFill="1" applyBorder="1" applyAlignment="1">
      <alignment horizontal="right" vertical="top" wrapText="1"/>
    </xf>
    <xf numFmtId="3" fontId="9" fillId="0" borderId="4" xfId="1" applyNumberFormat="1" applyFont="1" applyBorder="1" applyAlignment="1">
      <alignment horizontal="right" vertical="top" wrapText="1"/>
    </xf>
    <xf numFmtId="3" fontId="9" fillId="2" borderId="1" xfId="1" applyNumberFormat="1" applyFont="1" applyFill="1" applyBorder="1" applyAlignment="1">
      <alignment horizontal="right" vertical="top" wrapText="1"/>
    </xf>
    <xf numFmtId="3" fontId="9" fillId="0" borderId="1" xfId="1" applyNumberFormat="1" applyFont="1" applyBorder="1" applyAlignment="1">
      <alignment horizontal="right" vertical="top" wrapText="1"/>
    </xf>
    <xf numFmtId="3" fontId="9" fillId="2" borderId="2" xfId="1" applyNumberFormat="1" applyFont="1" applyFill="1" applyBorder="1" applyAlignment="1">
      <alignment horizontal="right" vertical="top" wrapText="1"/>
    </xf>
    <xf numFmtId="3" fontId="9" fillId="0" borderId="2" xfId="1" applyNumberFormat="1" applyFont="1" applyBorder="1" applyAlignment="1">
      <alignment horizontal="right" vertical="top" wrapText="1"/>
    </xf>
    <xf numFmtId="0" fontId="8" fillId="2" borderId="6" xfId="5" applyFont="1" applyFill="1" applyBorder="1" applyAlignment="1">
      <alignment vertical="top" wrapText="1"/>
    </xf>
    <xf numFmtId="1" fontId="9" fillId="2" borderId="4" xfId="1" applyNumberFormat="1" applyFont="1" applyFill="1" applyBorder="1" applyAlignment="1">
      <alignment horizontal="right" vertical="center" wrapText="1"/>
    </xf>
    <xf numFmtId="1" fontId="9" fillId="2" borderId="1" xfId="1" applyNumberFormat="1" applyFont="1" applyFill="1" applyBorder="1" applyAlignment="1">
      <alignment horizontal="right" vertical="center" wrapText="1"/>
    </xf>
    <xf numFmtId="1" fontId="9" fillId="2" borderId="2" xfId="1" applyNumberFormat="1" applyFont="1" applyFill="1" applyBorder="1" applyAlignment="1">
      <alignment horizontal="right" vertical="center" wrapText="1"/>
    </xf>
    <xf numFmtId="164" fontId="9" fillId="0" borderId="1" xfId="11" applyNumberFormat="1" applyFont="1" applyBorder="1" applyAlignment="1">
      <alignment horizontal="right" vertical="top" wrapText="1"/>
    </xf>
    <xf numFmtId="164" fontId="9" fillId="0" borderId="2" xfId="11" applyNumberFormat="1" applyFont="1" applyBorder="1" applyAlignment="1">
      <alignment horizontal="right" vertical="top" wrapText="1"/>
    </xf>
    <xf numFmtId="0" fontId="4" fillId="2" borderId="0" xfId="5" applyFont="1" applyFill="1"/>
    <xf numFmtId="0" fontId="9" fillId="2" borderId="4" xfId="5" applyFont="1" applyFill="1" applyBorder="1" applyAlignment="1">
      <alignment horizontal="justify"/>
    </xf>
    <xf numFmtId="0" fontId="12" fillId="2" borderId="6" xfId="5" applyFont="1" applyFill="1" applyBorder="1" applyAlignment="1">
      <alignment vertical="top" wrapText="1"/>
    </xf>
    <xf numFmtId="0" fontId="23" fillId="2" borderId="0" xfId="5" applyFont="1" applyFill="1" applyAlignment="1">
      <alignment horizontal="justify" vertical="top" wrapText="1"/>
    </xf>
    <xf numFmtId="164" fontId="9" fillId="0" borderId="4" xfId="11" applyNumberFormat="1" applyFont="1" applyBorder="1" applyAlignment="1">
      <alignment horizontal="right" vertical="top" wrapText="1"/>
    </xf>
    <xf numFmtId="164" fontId="9" fillId="2" borderId="4" xfId="11" applyNumberFormat="1" applyFont="1" applyFill="1" applyBorder="1" applyAlignment="1">
      <alignment horizontal="right" vertical="top" wrapText="1"/>
    </xf>
    <xf numFmtId="164" fontId="9" fillId="2" borderId="1" xfId="11" applyNumberFormat="1" applyFont="1" applyFill="1" applyBorder="1" applyAlignment="1">
      <alignment horizontal="right" vertical="top" wrapText="1"/>
    </xf>
    <xf numFmtId="164" fontId="9" fillId="2" borderId="2" xfId="11" applyNumberFormat="1" applyFont="1" applyFill="1" applyBorder="1" applyAlignment="1">
      <alignment horizontal="right" vertical="top" wrapText="1"/>
    </xf>
    <xf numFmtId="0" fontId="9" fillId="0" borderId="22" xfId="1" applyFont="1" applyBorder="1" applyAlignment="1">
      <alignment vertical="top" wrapText="1"/>
    </xf>
    <xf numFmtId="3" fontId="9" fillId="2" borderId="22" xfId="1" applyNumberFormat="1" applyFont="1" applyFill="1" applyBorder="1" applyAlignment="1">
      <alignment horizontal="right" vertical="top" wrapText="1"/>
    </xf>
    <xf numFmtId="9" fontId="9" fillId="2" borderId="4" xfId="9" applyFont="1" applyFill="1" applyBorder="1" applyAlignment="1">
      <alignment horizontal="right" vertical="top" wrapText="1"/>
    </xf>
    <xf numFmtId="9" fontId="9" fillId="2" borderId="1" xfId="9" applyFont="1" applyFill="1" applyBorder="1" applyAlignment="1">
      <alignment horizontal="right" vertical="top" wrapText="1"/>
    </xf>
    <xf numFmtId="9" fontId="9" fillId="2" borderId="22" xfId="9" applyFont="1" applyFill="1" applyBorder="1" applyAlignment="1">
      <alignment horizontal="right" vertical="top" wrapText="1"/>
    </xf>
    <xf numFmtId="9" fontId="9" fillId="2" borderId="4" xfId="9" applyNumberFormat="1" applyFont="1" applyFill="1" applyBorder="1" applyAlignment="1">
      <alignment horizontal="right" vertical="top" wrapText="1"/>
    </xf>
    <xf numFmtId="9" fontId="9" fillId="2" borderId="1" xfId="9" applyNumberFormat="1" applyFont="1" applyFill="1" applyBorder="1" applyAlignment="1">
      <alignment horizontal="right" vertical="top" wrapText="1"/>
    </xf>
    <xf numFmtId="9" fontId="9" fillId="2" borderId="22" xfId="9" applyNumberFormat="1" applyFont="1" applyFill="1" applyBorder="1" applyAlignment="1">
      <alignment horizontal="right" vertical="top" wrapText="1"/>
    </xf>
    <xf numFmtId="9" fontId="9" fillId="0" borderId="4" xfId="9" applyFont="1" applyBorder="1" applyAlignment="1">
      <alignment horizontal="right" vertical="top" wrapText="1"/>
    </xf>
    <xf numFmtId="9" fontId="9" fillId="0" borderId="1" xfId="9" applyFont="1" applyBorder="1" applyAlignment="1">
      <alignment horizontal="right" vertical="top" wrapText="1"/>
    </xf>
    <xf numFmtId="9" fontId="9" fillId="0" borderId="22" xfId="9" applyFont="1" applyBorder="1" applyAlignment="1">
      <alignment horizontal="right" vertical="top" wrapText="1"/>
    </xf>
    <xf numFmtId="0" fontId="25" fillId="2" borderId="0" xfId="14" applyFont="1" applyFill="1"/>
    <xf numFmtId="0" fontId="26" fillId="2" borderId="4" xfId="14" applyFont="1" applyFill="1" applyBorder="1"/>
    <xf numFmtId="0" fontId="27" fillId="2" borderId="4" xfId="14" applyFont="1" applyFill="1" applyBorder="1"/>
    <xf numFmtId="0" fontId="27" fillId="2" borderId="0" xfId="14" applyFont="1" applyFill="1"/>
    <xf numFmtId="0" fontId="4" fillId="2" borderId="0" xfId="14" applyFill="1"/>
    <xf numFmtId="0" fontId="12" fillId="2" borderId="6" xfId="14" applyFont="1" applyFill="1" applyBorder="1" applyAlignment="1">
      <alignment vertical="top" wrapText="1"/>
    </xf>
    <xf numFmtId="0" fontId="12" fillId="2" borderId="0" xfId="14" applyFont="1" applyFill="1" applyAlignment="1">
      <alignment horizontal="center" wrapText="1"/>
    </xf>
    <xf numFmtId="0" fontId="9" fillId="2" borderId="4" xfId="14" applyFont="1" applyFill="1" applyBorder="1"/>
    <xf numFmtId="164" fontId="9" fillId="0" borderId="1" xfId="14" applyNumberFormat="1" applyFont="1" applyBorder="1" applyAlignment="1">
      <alignment horizontal="right" vertical="center" wrapText="1"/>
    </xf>
    <xf numFmtId="0" fontId="9" fillId="2" borderId="7" xfId="14" applyFont="1" applyFill="1" applyBorder="1" applyAlignment="1">
      <alignment horizontal="left" indent="1"/>
    </xf>
    <xf numFmtId="0" fontId="9" fillId="2" borderId="7" xfId="14" applyFont="1" applyFill="1" applyBorder="1" applyAlignment="1">
      <alignment horizontal="left" indent="2"/>
    </xf>
    <xf numFmtId="0" fontId="4" fillId="2" borderId="0" xfId="14" applyFill="1" applyAlignment="1">
      <alignment horizontal="left" indent="2"/>
    </xf>
    <xf numFmtId="0" fontId="9" fillId="2" borderId="7" xfId="14" applyFont="1" applyFill="1" applyBorder="1" applyAlignment="1">
      <alignment horizontal="left" indent="3"/>
    </xf>
    <xf numFmtId="0" fontId="9" fillId="2" borderId="7" xfId="14" applyFont="1" applyFill="1" applyBorder="1" applyAlignment="1">
      <alignment horizontal="left"/>
    </xf>
    <xf numFmtId="164" fontId="9" fillId="5" borderId="1" xfId="14" applyNumberFormat="1" applyFont="1" applyFill="1" applyBorder="1" applyAlignment="1">
      <alignment horizontal="right" vertical="center" wrapText="1"/>
    </xf>
    <xf numFmtId="0" fontId="9" fillId="2" borderId="7" xfId="14" applyFont="1" applyFill="1" applyBorder="1"/>
    <xf numFmtId="0" fontId="9" fillId="2" borderId="5" xfId="14" applyFont="1" applyFill="1" applyBorder="1" applyAlignment="1">
      <alignment horizontal="center"/>
    </xf>
    <xf numFmtId="0" fontId="12" fillId="2" borderId="8" xfId="14" applyFont="1" applyFill="1" applyBorder="1" applyAlignment="1">
      <alignment horizontal="left" vertical="top" wrapText="1"/>
    </xf>
    <xf numFmtId="0" fontId="12" fillId="2" borderId="6" xfId="14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165" fontId="28" fillId="4" borderId="0" xfId="17" applyNumberFormat="1" applyFont="1" applyFill="1" applyAlignment="1">
      <alignment horizontal="centerContinuous" vertical="center" wrapText="1"/>
    </xf>
    <xf numFmtId="165" fontId="6" fillId="0" borderId="0" xfId="17" applyNumberFormat="1" applyAlignment="1">
      <alignment horizontal="center" vertical="center"/>
    </xf>
    <xf numFmtId="0" fontId="9" fillId="0" borderId="23" xfId="4" applyFont="1" applyBorder="1" applyAlignment="1">
      <alignment horizontal="left"/>
    </xf>
    <xf numFmtId="3" fontId="9" fillId="5" borderId="4" xfId="14" applyNumberFormat="1" applyFont="1" applyFill="1" applyBorder="1" applyAlignment="1">
      <alignment horizontal="right" vertical="center" wrapText="1"/>
    </xf>
    <xf numFmtId="164" fontId="9" fillId="2" borderId="4" xfId="14" applyNumberFormat="1" applyFont="1" applyFill="1" applyBorder="1" applyAlignment="1">
      <alignment horizontal="right" vertical="center" wrapText="1"/>
    </xf>
    <xf numFmtId="0" fontId="9" fillId="0" borderId="24" xfId="4" applyFont="1" applyBorder="1" applyAlignment="1">
      <alignment horizontal="left" indent="1"/>
    </xf>
    <xf numFmtId="3" fontId="9" fillId="5" borderId="1" xfId="14" applyNumberFormat="1" applyFont="1" applyFill="1" applyBorder="1" applyAlignment="1">
      <alignment horizontal="right" vertical="center" wrapText="1"/>
    </xf>
    <xf numFmtId="0" fontId="9" fillId="0" borderId="24" xfId="4" applyFont="1" applyBorder="1" applyAlignment="1">
      <alignment horizontal="left" indent="2"/>
    </xf>
    <xf numFmtId="0" fontId="9" fillId="0" borderId="24" xfId="4" applyFont="1" applyBorder="1" applyAlignment="1">
      <alignment horizontal="left" indent="3"/>
    </xf>
    <xf numFmtId="0" fontId="9" fillId="0" borderId="25" xfId="4" applyFont="1" applyBorder="1" applyAlignment="1">
      <alignment horizontal="left" indent="2"/>
    </xf>
    <xf numFmtId="0" fontId="12" fillId="2" borderId="0" xfId="14" applyFont="1" applyFill="1" applyAlignment="1">
      <alignment horizontal="justify" vertical="top" wrapText="1"/>
    </xf>
    <xf numFmtId="0" fontId="12" fillId="0" borderId="0" xfId="14" applyFont="1" applyAlignment="1">
      <alignment horizontal="justify" vertical="top" wrapText="1"/>
    </xf>
    <xf numFmtId="164" fontId="9" fillId="5" borderId="0" xfId="14" applyNumberFormat="1" applyFont="1" applyFill="1" applyAlignment="1">
      <alignment horizontal="right" vertical="center" wrapText="1"/>
    </xf>
    <xf numFmtId="3" fontId="9" fillId="5" borderId="2" xfId="14" applyNumberFormat="1" applyFont="1" applyFill="1" applyBorder="1" applyAlignment="1">
      <alignment horizontal="right" vertical="center" wrapText="1"/>
    </xf>
    <xf numFmtId="164" fontId="9" fillId="5" borderId="2" xfId="14" applyNumberFormat="1" applyFont="1" applyFill="1" applyBorder="1" applyAlignment="1">
      <alignment horizontal="right" vertical="center" wrapText="1"/>
    </xf>
    <xf numFmtId="0" fontId="9" fillId="2" borderId="0" xfId="14" applyFont="1" applyFill="1"/>
    <xf numFmtId="0" fontId="12" fillId="2" borderId="5" xfId="14" applyFont="1" applyFill="1" applyBorder="1" applyAlignment="1">
      <alignment horizontal="center"/>
    </xf>
    <xf numFmtId="164" fontId="9" fillId="5" borderId="4" xfId="14" applyNumberFormat="1" applyFont="1" applyFill="1" applyBorder="1" applyAlignment="1">
      <alignment horizontal="right" vertical="center" wrapText="1"/>
    </xf>
    <xf numFmtId="164" fontId="9" fillId="5" borderId="7" xfId="14" applyNumberFormat="1" applyFont="1" applyFill="1" applyBorder="1" applyAlignment="1">
      <alignment horizontal="right" vertical="center" wrapText="1"/>
    </xf>
    <xf numFmtId="0" fontId="27" fillId="2" borderId="5" xfId="14" applyFont="1" applyFill="1" applyBorder="1" applyAlignment="1">
      <alignment horizontal="center"/>
    </xf>
    <xf numFmtId="0" fontId="9" fillId="0" borderId="4" xfId="14" applyFont="1" applyBorder="1" applyAlignment="1">
      <alignment vertical="top" wrapText="1"/>
    </xf>
    <xf numFmtId="9" fontId="9" fillId="2" borderId="4" xfId="11" applyFont="1" applyFill="1" applyBorder="1" applyAlignment="1">
      <alignment horizontal="right" vertical="center" wrapText="1"/>
    </xf>
    <xf numFmtId="0" fontId="9" fillId="0" borderId="7" xfId="14" applyFont="1" applyBorder="1" applyAlignment="1">
      <alignment horizontal="left" vertical="top" wrapText="1" indent="1"/>
    </xf>
    <xf numFmtId="9" fontId="9" fillId="5" borderId="1" xfId="11" applyFont="1" applyFill="1" applyBorder="1" applyAlignment="1">
      <alignment horizontal="right" vertical="center" wrapText="1"/>
    </xf>
    <xf numFmtId="0" fontId="9" fillId="0" borderId="7" xfId="14" applyFont="1" applyBorder="1" applyAlignment="1">
      <alignment horizontal="left" vertical="top" wrapText="1" indent="2"/>
    </xf>
    <xf numFmtId="9" fontId="9" fillId="5" borderId="2" xfId="11" applyFont="1" applyFill="1" applyBorder="1" applyAlignment="1">
      <alignment horizontal="right" vertical="center" wrapText="1"/>
    </xf>
    <xf numFmtId="3" fontId="9" fillId="5" borderId="26" xfId="14" applyNumberFormat="1" applyFont="1" applyFill="1" applyBorder="1" applyAlignment="1">
      <alignment horizontal="right" vertical="center" wrapText="1"/>
    </xf>
    <xf numFmtId="3" fontId="9" fillId="5" borderId="27" xfId="14" applyNumberFormat="1" applyFont="1" applyFill="1" applyBorder="1" applyAlignment="1">
      <alignment horizontal="right" vertical="center" wrapText="1"/>
    </xf>
    <xf numFmtId="3" fontId="4" fillId="2" borderId="0" xfId="14" applyNumberFormat="1" applyFill="1"/>
    <xf numFmtId="3" fontId="4" fillId="2" borderId="0" xfId="14" applyNumberFormat="1" applyFill="1" applyAlignment="1">
      <alignment horizontal="left" indent="2"/>
    </xf>
    <xf numFmtId="0" fontId="24" fillId="2" borderId="0" xfId="14" applyFont="1" applyFill="1"/>
    <xf numFmtId="3" fontId="9" fillId="5" borderId="4" xfId="14" applyNumberFormat="1" applyFont="1" applyFill="1" applyBorder="1" applyAlignment="1">
      <alignment horizontal="right" vertical="center"/>
    </xf>
    <xf numFmtId="0" fontId="9" fillId="2" borderId="7" xfId="14" applyFont="1" applyFill="1" applyBorder="1" applyAlignment="1">
      <alignment horizontal="left" wrapText="1" indent="1"/>
    </xf>
    <xf numFmtId="3" fontId="9" fillId="5" borderId="1" xfId="14" applyNumberFormat="1" applyFont="1" applyFill="1" applyBorder="1" applyAlignment="1">
      <alignment horizontal="right" vertical="center"/>
    </xf>
    <xf numFmtId="3" fontId="9" fillId="5" borderId="7" xfId="14" applyNumberFormat="1" applyFont="1" applyFill="1" applyBorder="1" applyAlignment="1">
      <alignment horizontal="right" vertical="center"/>
    </xf>
    <xf numFmtId="0" fontId="29" fillId="2" borderId="0" xfId="14" applyFont="1" applyFill="1"/>
    <xf numFmtId="0" fontId="27" fillId="5" borderId="0" xfId="14" applyFont="1" applyFill="1"/>
    <xf numFmtId="0" fontId="12" fillId="5" borderId="0" xfId="14" applyFont="1" applyFill="1" applyAlignment="1">
      <alignment vertical="top" wrapText="1"/>
    </xf>
    <xf numFmtId="0" fontId="12" fillId="5" borderId="0" xfId="14" applyFont="1" applyFill="1" applyAlignment="1">
      <alignment horizontal="justify" vertical="top" wrapText="1"/>
    </xf>
    <xf numFmtId="3" fontId="9" fillId="0" borderId="27" xfId="14" applyNumberFormat="1" applyFont="1" applyBorder="1" applyAlignment="1">
      <alignment horizontal="right" vertical="center" wrapText="1"/>
    </xf>
    <xf numFmtId="3" fontId="9" fillId="0" borderId="2" xfId="14" applyNumberFormat="1" applyFont="1" applyBorder="1" applyAlignment="1">
      <alignment horizontal="right" vertical="center" wrapText="1"/>
    </xf>
    <xf numFmtId="164" fontId="9" fillId="5" borderId="2" xfId="11" applyNumberFormat="1" applyFont="1" applyFill="1" applyBorder="1" applyAlignment="1">
      <alignment horizontal="right" vertical="center" wrapText="1"/>
    </xf>
    <xf numFmtId="0" fontId="9" fillId="2" borderId="28" xfId="14" applyFont="1" applyFill="1" applyBorder="1"/>
    <xf numFmtId="4" fontId="9" fillId="0" borderId="4" xfId="14" applyNumberFormat="1" applyFont="1" applyBorder="1" applyAlignment="1">
      <alignment horizontal="right" vertical="center" wrapText="1"/>
    </xf>
    <xf numFmtId="2" fontId="9" fillId="0" borderId="4" xfId="14" applyNumberFormat="1" applyFont="1" applyBorder="1" applyAlignment="1">
      <alignment horizontal="right" vertical="center" wrapText="1"/>
    </xf>
    <xf numFmtId="4" fontId="9" fillId="0" borderId="2" xfId="14" applyNumberFormat="1" applyFont="1" applyBorder="1" applyAlignment="1">
      <alignment horizontal="right" vertical="center" wrapText="1"/>
    </xf>
    <xf numFmtId="2" fontId="9" fillId="0" borderId="2" xfId="14" applyNumberFormat="1" applyFont="1" applyBorder="1" applyAlignment="1">
      <alignment horizontal="right" vertical="center" wrapText="1"/>
    </xf>
    <xf numFmtId="0" fontId="30" fillId="2" borderId="0" xfId="14" applyFont="1" applyFill="1"/>
    <xf numFmtId="0" fontId="6" fillId="2" borderId="0" xfId="2" applyFont="1" applyFill="1" applyAlignment="1">
      <alignment vertical="center"/>
    </xf>
    <xf numFmtId="0" fontId="5" fillId="2" borderId="4" xfId="2" applyFont="1" applyFill="1" applyBorder="1" applyAlignment="1">
      <alignment vertical="center"/>
    </xf>
    <xf numFmtId="0" fontId="7" fillId="2" borderId="4" xfId="2" applyFont="1" applyFill="1" applyBorder="1" applyAlignment="1">
      <alignment horizontal="right" vertical="center"/>
    </xf>
    <xf numFmtId="0" fontId="8" fillId="2" borderId="5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29" xfId="2" applyFont="1" applyFill="1" applyBorder="1" applyAlignment="1">
      <alignment vertical="center" wrapText="1"/>
    </xf>
    <xf numFmtId="0" fontId="8" fillId="2" borderId="11" xfId="2" applyFont="1" applyFill="1" applyBorder="1" applyAlignment="1">
      <alignment vertical="center" wrapText="1"/>
    </xf>
    <xf numFmtId="3" fontId="9" fillId="2" borderId="4" xfId="2" applyNumberFormat="1" applyFont="1" applyFill="1" applyBorder="1" applyAlignment="1">
      <alignment horizontal="right" vertical="center" wrapText="1"/>
    </xf>
    <xf numFmtId="9" fontId="9" fillId="2" borderId="4" xfId="9" applyFont="1" applyFill="1" applyBorder="1" applyAlignment="1">
      <alignment horizontal="right" vertical="center" wrapText="1"/>
    </xf>
    <xf numFmtId="1" fontId="9" fillId="2" borderId="0" xfId="2" applyNumberFormat="1" applyFont="1" applyFill="1" applyAlignment="1">
      <alignment vertical="center"/>
    </xf>
    <xf numFmtId="0" fontId="7" fillId="2" borderId="7" xfId="2" applyFont="1" applyFill="1" applyBorder="1" applyAlignment="1">
      <alignment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 wrapText="1"/>
    </xf>
    <xf numFmtId="3" fontId="9" fillId="2" borderId="2" xfId="2" applyNumberFormat="1" applyFont="1" applyFill="1" applyBorder="1" applyAlignment="1">
      <alignment horizontal="right" vertical="center" wrapText="1"/>
    </xf>
    <xf numFmtId="3" fontId="9" fillId="2" borderId="0" xfId="2" applyNumberFormat="1" applyFont="1" applyFill="1" applyAlignment="1">
      <alignment horizontal="right" vertical="center" wrapText="1"/>
    </xf>
    <xf numFmtId="3" fontId="9" fillId="2" borderId="7" xfId="2" applyNumberFormat="1" applyFont="1" applyFill="1" applyBorder="1" applyAlignment="1">
      <alignment horizontal="right" vertical="center" wrapText="1"/>
    </xf>
    <xf numFmtId="9" fontId="9" fillId="2" borderId="0" xfId="9" applyFont="1" applyFill="1" applyBorder="1" applyAlignment="1">
      <alignment horizontal="right" vertical="center" wrapText="1"/>
    </xf>
    <xf numFmtId="9" fontId="9" fillId="2" borderId="0" xfId="9" applyFont="1" applyFill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6" fillId="2" borderId="4" xfId="2" applyFont="1" applyFill="1" applyBorder="1" applyAlignment="1">
      <alignment vertical="center"/>
    </xf>
    <xf numFmtId="0" fontId="8" fillId="2" borderId="0" xfId="2" applyFont="1" applyFill="1" applyAlignment="1">
      <alignment vertical="center" wrapText="1"/>
    </xf>
    <xf numFmtId="0" fontId="7" fillId="2" borderId="11" xfId="2" applyFont="1" applyFill="1" applyBorder="1" applyAlignment="1">
      <alignment vertical="center" wrapText="1"/>
    </xf>
    <xf numFmtId="0" fontId="6" fillId="0" borderId="0" xfId="2" applyFont="1" applyAlignment="1">
      <alignment vertical="center"/>
    </xf>
    <xf numFmtId="0" fontId="7" fillId="2" borderId="7" xfId="2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6" fillId="2" borderId="0" xfId="2" applyFont="1" applyFill="1" applyAlignment="1">
      <alignment vertical="center" wrapText="1"/>
    </xf>
    <xf numFmtId="0" fontId="7" fillId="2" borderId="11" xfId="2" applyFont="1" applyFill="1" applyBorder="1" applyAlignment="1">
      <alignment horizontal="left" vertical="center" wrapText="1"/>
    </xf>
    <xf numFmtId="10" fontId="9" fillId="2" borderId="0" xfId="9" applyNumberFormat="1" applyFont="1" applyFill="1" applyAlignment="1">
      <alignment horizontal="right" vertical="center" wrapText="1"/>
    </xf>
    <xf numFmtId="10" fontId="9" fillId="0" borderId="1" xfId="9" applyNumberFormat="1" applyFont="1" applyBorder="1" applyAlignment="1">
      <alignment horizontal="right" vertical="center" wrapText="1"/>
    </xf>
    <xf numFmtId="0" fontId="9" fillId="2" borderId="1" xfId="2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right" vertical="center" wrapText="1"/>
    </xf>
    <xf numFmtId="0" fontId="7" fillId="2" borderId="7" xfId="2" applyFont="1" applyFill="1" applyBorder="1" applyAlignment="1">
      <alignment horizontal="left" vertical="center" wrapText="1"/>
    </xf>
    <xf numFmtId="10" fontId="9" fillId="2" borderId="1" xfId="9" applyNumberFormat="1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horizontal="left" vertical="center" wrapText="1"/>
    </xf>
    <xf numFmtId="10" fontId="9" fillId="2" borderId="2" xfId="9" applyNumberFormat="1" applyFont="1" applyFill="1" applyBorder="1" applyAlignment="1">
      <alignment horizontal="right" vertical="center" wrapText="1"/>
    </xf>
    <xf numFmtId="0" fontId="8" fillId="2" borderId="0" xfId="2" applyFont="1" applyFill="1" applyAlignment="1">
      <alignment vertical="center"/>
    </xf>
    <xf numFmtId="0" fontId="9" fillId="2" borderId="4" xfId="2" applyFont="1" applyFill="1" applyBorder="1" applyAlignment="1">
      <alignment horizontal="right" vertical="center" wrapText="1"/>
    </xf>
    <xf numFmtId="0" fontId="9" fillId="0" borderId="4" xfId="2" applyFont="1" applyBorder="1" applyAlignment="1">
      <alignment horizontal="right" vertical="center" wrapText="1"/>
    </xf>
    <xf numFmtId="0" fontId="9" fillId="2" borderId="11" xfId="2" applyFont="1" applyFill="1" applyBorder="1" applyAlignment="1">
      <alignment horizontal="right" vertical="center" wrapText="1"/>
    </xf>
    <xf numFmtId="0" fontId="9" fillId="2" borderId="7" xfId="2" applyFont="1" applyFill="1" applyBorder="1" applyAlignment="1">
      <alignment horizontal="right" vertical="center" wrapText="1"/>
    </xf>
    <xf numFmtId="0" fontId="9" fillId="2" borderId="0" xfId="2" applyFont="1" applyFill="1" applyAlignment="1">
      <alignment horizontal="right" vertical="center" wrapText="1"/>
    </xf>
    <xf numFmtId="10" fontId="9" fillId="2" borderId="4" xfId="9" applyNumberFormat="1" applyFont="1" applyFill="1" applyBorder="1" applyAlignment="1">
      <alignment horizontal="right" vertical="center" wrapText="1"/>
    </xf>
    <xf numFmtId="10" fontId="9" fillId="0" borderId="4" xfId="9" applyNumberFormat="1" applyFont="1" applyBorder="1" applyAlignment="1">
      <alignment horizontal="right" vertical="center" wrapText="1"/>
    </xf>
    <xf numFmtId="10" fontId="9" fillId="2" borderId="30" xfId="9" applyNumberFormat="1" applyFont="1" applyFill="1" applyBorder="1" applyAlignment="1">
      <alignment horizontal="right" vertical="center" wrapText="1"/>
    </xf>
    <xf numFmtId="10" fontId="9" fillId="0" borderId="0" xfId="9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right" vertical="center" wrapText="1"/>
    </xf>
    <xf numFmtId="10" fontId="9" fillId="0" borderId="1" xfId="9" applyNumberFormat="1" applyFont="1" applyFill="1" applyBorder="1" applyAlignment="1">
      <alignment horizontal="right" vertical="center" wrapText="1"/>
    </xf>
    <xf numFmtId="10" fontId="9" fillId="0" borderId="2" xfId="9" applyNumberFormat="1" applyFont="1" applyBorder="1" applyAlignment="1">
      <alignment horizontal="right" vertical="center" wrapText="1"/>
    </xf>
    <xf numFmtId="0" fontId="9" fillId="2" borderId="2" xfId="2" applyFont="1" applyFill="1" applyBorder="1" applyAlignment="1">
      <alignment horizontal="right" vertical="center" wrapText="1"/>
    </xf>
    <xf numFmtId="0" fontId="9" fillId="0" borderId="2" xfId="2" applyFont="1" applyBorder="1" applyAlignment="1">
      <alignment horizontal="right" vertical="center" wrapText="1"/>
    </xf>
    <xf numFmtId="10" fontId="6" fillId="2" borderId="0" xfId="2" applyNumberFormat="1" applyFont="1" applyFill="1" applyAlignment="1">
      <alignment vertical="center"/>
    </xf>
    <xf numFmtId="0" fontId="31" fillId="2" borderId="1" xfId="2" applyFont="1" applyFill="1" applyBorder="1" applyAlignment="1">
      <alignment horizontal="right" vertical="center" wrapText="1"/>
    </xf>
    <xf numFmtId="0" fontId="31" fillId="2" borderId="2" xfId="2" applyFont="1" applyFill="1" applyBorder="1" applyAlignment="1">
      <alignment horizontal="right" vertical="center" wrapText="1"/>
    </xf>
    <xf numFmtId="0" fontId="29" fillId="2" borderId="0" xfId="14" applyFont="1" applyFill="1" applyAlignment="1">
      <alignment horizontal="left" wrapText="1"/>
    </xf>
    <xf numFmtId="0" fontId="9" fillId="2" borderId="0" xfId="14" applyFont="1" applyFill="1" applyAlignment="1">
      <alignment horizontal="left" wrapText="1"/>
    </xf>
    <xf numFmtId="0" fontId="24" fillId="2" borderId="31" xfId="14" applyFont="1" applyFill="1" applyBorder="1"/>
    <xf numFmtId="0" fontId="25" fillId="2" borderId="31" xfId="14" applyFont="1" applyFill="1" applyBorder="1"/>
    <xf numFmtId="0" fontId="12" fillId="2" borderId="31" xfId="14" applyFont="1" applyFill="1" applyBorder="1" applyAlignment="1">
      <alignment horizontal="center" wrapText="1"/>
    </xf>
    <xf numFmtId="0" fontId="9" fillId="2" borderId="31" xfId="14" applyFont="1" applyFill="1" applyBorder="1"/>
    <xf numFmtId="0" fontId="9" fillId="2" borderId="31" xfId="14" applyFont="1" applyFill="1" applyBorder="1" applyAlignment="1">
      <alignment horizontal="center"/>
    </xf>
    <xf numFmtId="0" fontId="12" fillId="0" borderId="32" xfId="14" applyFont="1" applyBorder="1" applyAlignment="1">
      <alignment vertical="top" wrapText="1"/>
    </xf>
    <xf numFmtId="0" fontId="12" fillId="2" borderId="31" xfId="14" applyFont="1" applyFill="1" applyBorder="1" applyAlignment="1">
      <alignment horizontal="justify" vertical="top" wrapText="1"/>
    </xf>
    <xf numFmtId="0" fontId="12" fillId="0" borderId="31" xfId="14" applyFont="1" applyBorder="1" applyAlignment="1">
      <alignment horizontal="justify" vertical="top" wrapText="1"/>
    </xf>
    <xf numFmtId="0" fontId="12" fillId="2" borderId="31" xfId="14" applyFont="1" applyFill="1" applyBorder="1" applyAlignment="1">
      <alignment horizontal="center"/>
    </xf>
    <xf numFmtId="164" fontId="9" fillId="5" borderId="31" xfId="14" applyNumberFormat="1" applyFont="1" applyFill="1" applyBorder="1" applyAlignment="1">
      <alignment horizontal="right" vertical="center" wrapText="1"/>
    </xf>
    <xf numFmtId="0" fontId="27" fillId="2" borderId="33" xfId="14" applyFont="1" applyFill="1" applyBorder="1" applyAlignment="1">
      <alignment horizontal="center"/>
    </xf>
    <xf numFmtId="0" fontId="9" fillId="0" borderId="33" xfId="14" applyFont="1" applyBorder="1" applyAlignment="1">
      <alignment horizontal="left" vertical="top" wrapText="1" indent="1"/>
    </xf>
    <xf numFmtId="0" fontId="24" fillId="2" borderId="33" xfId="14" applyFont="1" applyFill="1" applyBorder="1"/>
    <xf numFmtId="0" fontId="25" fillId="2" borderId="33" xfId="14" applyFont="1" applyFill="1" applyBorder="1"/>
    <xf numFmtId="0" fontId="9" fillId="2" borderId="33" xfId="14" applyFont="1" applyFill="1" applyBorder="1" applyAlignment="1">
      <alignment horizontal="center"/>
    </xf>
    <xf numFmtId="0" fontId="9" fillId="2" borderId="33" xfId="14" applyFont="1" applyFill="1" applyBorder="1" applyAlignment="1">
      <alignment horizontal="left" indent="2"/>
    </xf>
    <xf numFmtId="164" fontId="9" fillId="5" borderId="33" xfId="14" applyNumberFormat="1" applyFont="1" applyFill="1" applyBorder="1" applyAlignment="1">
      <alignment horizontal="right" vertical="center" wrapText="1"/>
    </xf>
    <xf numFmtId="0" fontId="12" fillId="2" borderId="33" xfId="14" applyFont="1" applyFill="1" applyBorder="1" applyAlignment="1">
      <alignment horizontal="center" wrapText="1"/>
    </xf>
    <xf numFmtId="0" fontId="9" fillId="2" borderId="33" xfId="14" applyFont="1" applyFill="1" applyBorder="1" applyAlignment="1">
      <alignment horizontal="left"/>
    </xf>
    <xf numFmtId="3" fontId="9" fillId="5" borderId="33" xfId="14" applyNumberFormat="1" applyFont="1" applyFill="1" applyBorder="1" applyAlignment="1">
      <alignment horizontal="right" vertical="center"/>
    </xf>
    <xf numFmtId="0" fontId="8" fillId="2" borderId="6" xfId="5" applyFont="1" applyFill="1" applyBorder="1" applyAlignment="1">
      <alignment vertical="top" wrapText="1"/>
    </xf>
    <xf numFmtId="0" fontId="8" fillId="2" borderId="33" xfId="2" applyFont="1" applyFill="1" applyBorder="1" applyAlignment="1">
      <alignment vertical="center" wrapText="1"/>
    </xf>
    <xf numFmtId="0" fontId="8" fillId="2" borderId="34" xfId="2" applyFont="1" applyFill="1" applyBorder="1" applyAlignment="1">
      <alignment vertical="center" wrapText="1"/>
    </xf>
    <xf numFmtId="3" fontId="9" fillId="2" borderId="33" xfId="2" applyNumberFormat="1" applyFont="1" applyFill="1" applyBorder="1" applyAlignment="1">
      <alignment horizontal="right" vertical="center" wrapText="1"/>
    </xf>
    <xf numFmtId="0" fontId="7" fillId="2" borderId="34" xfId="2" applyFont="1" applyFill="1" applyBorder="1" applyAlignment="1">
      <alignment vertical="center" wrapText="1"/>
    </xf>
    <xf numFmtId="0" fontId="8" fillId="2" borderId="33" xfId="2" applyFont="1" applyFill="1" applyBorder="1" applyAlignment="1">
      <alignment vertical="center"/>
    </xf>
    <xf numFmtId="0" fontId="9" fillId="2" borderId="34" xfId="2" applyFont="1" applyFill="1" applyBorder="1" applyAlignment="1">
      <alignment horizontal="right" vertical="center" wrapText="1"/>
    </xf>
    <xf numFmtId="0" fontId="9" fillId="2" borderId="33" xfId="2" applyFont="1" applyFill="1" applyBorder="1" applyAlignment="1">
      <alignment horizontal="right" vertical="center" wrapText="1"/>
    </xf>
    <xf numFmtId="164" fontId="9" fillId="0" borderId="4" xfId="1" applyNumberFormat="1" applyFont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164" fontId="9" fillId="0" borderId="1" xfId="1" applyNumberFormat="1" applyFont="1" applyBorder="1" applyAlignment="1">
      <alignment horizontal="right" vertical="top" wrapText="1"/>
    </xf>
    <xf numFmtId="164" fontId="9" fillId="2" borderId="1" xfId="1" applyNumberFormat="1" applyFont="1" applyFill="1" applyBorder="1" applyAlignment="1">
      <alignment horizontal="right" vertical="top" wrapText="1"/>
    </xf>
    <xf numFmtId="164" fontId="9" fillId="0" borderId="2" xfId="1" applyNumberFormat="1" applyFont="1" applyBorder="1" applyAlignment="1">
      <alignment horizontal="right" vertical="top" wrapText="1"/>
    </xf>
    <xf numFmtId="164" fontId="9" fillId="2" borderId="2" xfId="1" applyNumberFormat="1" applyFont="1" applyFill="1" applyBorder="1" applyAlignment="1">
      <alignment horizontal="right" vertical="top" wrapText="1"/>
    </xf>
    <xf numFmtId="0" fontId="16" fillId="0" borderId="0" xfId="1" applyFont="1" applyAlignment="1">
      <alignment vertical="top" wrapText="1"/>
    </xf>
    <xf numFmtId="3" fontId="9" fillId="2" borderId="0" xfId="1" applyNumberFormat="1" applyFont="1" applyFill="1" applyAlignment="1">
      <alignment horizontal="right" vertical="top" wrapText="1"/>
    </xf>
    <xf numFmtId="3" fontId="9" fillId="0" borderId="0" xfId="1" applyNumberFormat="1" applyFont="1" applyAlignment="1">
      <alignment horizontal="right" vertical="top" wrapText="1"/>
    </xf>
    <xf numFmtId="164" fontId="9" fillId="0" borderId="0" xfId="1" applyNumberFormat="1" applyFont="1" applyAlignment="1">
      <alignment horizontal="right" vertical="top" wrapText="1"/>
    </xf>
    <xf numFmtId="164" fontId="9" fillId="2" borderId="0" xfId="1" applyNumberFormat="1" applyFont="1" applyFill="1" applyAlignment="1">
      <alignment horizontal="right" vertical="top" wrapText="1"/>
    </xf>
    <xf numFmtId="14" fontId="32" fillId="0" borderId="0" xfId="0" applyNumberFormat="1" applyFont="1" applyAlignment="1">
      <alignment horizontal="right" vertical="center"/>
    </xf>
    <xf numFmtId="14" fontId="32" fillId="0" borderId="31" xfId="0" applyNumberFormat="1" applyFont="1" applyBorder="1" applyAlignment="1">
      <alignment horizontal="right" vertical="center"/>
    </xf>
    <xf numFmtId="0" fontId="24" fillId="0" borderId="33" xfId="14" applyFont="1" applyBorder="1"/>
    <xf numFmtId="0" fontId="26" fillId="0" borderId="4" xfId="14" applyFont="1" applyBorder="1"/>
    <xf numFmtId="0" fontId="27" fillId="0" borderId="4" xfId="14" applyFont="1" applyBorder="1"/>
    <xf numFmtId="165" fontId="28" fillId="4" borderId="0" xfId="16" applyNumberFormat="1" applyFont="1" applyFill="1" applyAlignment="1">
      <alignment horizontal="right" vertical="center"/>
    </xf>
    <xf numFmtId="0" fontId="27" fillId="0" borderId="5" xfId="14" applyFont="1" applyBorder="1" applyAlignment="1">
      <alignment horizontal="left" wrapText="1"/>
    </xf>
    <xf numFmtId="0" fontId="12" fillId="0" borderId="6" xfId="14" applyFont="1" applyBorder="1" applyAlignment="1">
      <alignment vertical="top" wrapText="1"/>
    </xf>
    <xf numFmtId="0" fontId="27" fillId="0" borderId="33" xfId="14" applyFont="1" applyBorder="1" applyAlignment="1">
      <alignment horizontal="center"/>
    </xf>
    <xf numFmtId="0" fontId="12" fillId="0" borderId="33" xfId="14" applyFont="1" applyBorder="1" applyAlignment="1">
      <alignment horizontal="center" wrapText="1"/>
    </xf>
    <xf numFmtId="0" fontId="9" fillId="0" borderId="4" xfId="14" applyFont="1" applyBorder="1"/>
    <xf numFmtId="3" fontId="9" fillId="0" borderId="4" xfId="14" applyNumberFormat="1" applyFont="1" applyBorder="1" applyAlignment="1">
      <alignment vertical="center" wrapText="1"/>
    </xf>
    <xf numFmtId="164" fontId="9" fillId="0" borderId="4" xfId="15" applyNumberFormat="1" applyFont="1" applyFill="1" applyBorder="1" applyAlignment="1">
      <alignment vertical="center" wrapText="1"/>
    </xf>
    <xf numFmtId="0" fontId="9" fillId="0" borderId="7" xfId="14" applyFont="1" applyBorder="1" applyAlignment="1">
      <alignment horizontal="left" indent="1"/>
    </xf>
    <xf numFmtId="3" fontId="9" fillId="0" borderId="1" xfId="14" applyNumberFormat="1" applyFont="1" applyBorder="1" applyAlignment="1">
      <alignment vertical="center" wrapText="1"/>
    </xf>
    <xf numFmtId="164" fontId="9" fillId="0" borderId="1" xfId="15" applyNumberFormat="1" applyFont="1" applyFill="1" applyBorder="1" applyAlignment="1">
      <alignment vertical="center" wrapText="1"/>
    </xf>
    <xf numFmtId="0" fontId="4" fillId="2" borderId="0" xfId="14" applyFill="1" applyAlignment="1">
      <alignment horizontal="left" indent="1"/>
    </xf>
    <xf numFmtId="0" fontId="9" fillId="0" borderId="7" xfId="14" applyFont="1" applyBorder="1" applyAlignment="1">
      <alignment horizontal="left" indent="2"/>
    </xf>
    <xf numFmtId="0" fontId="9" fillId="0" borderId="7" xfId="14" applyFont="1" applyBorder="1" applyAlignment="1">
      <alignment horizontal="left" indent="3"/>
    </xf>
    <xf numFmtId="0" fontId="4" fillId="2" borderId="0" xfId="14" applyFill="1" applyAlignment="1">
      <alignment horizontal="left" indent="3"/>
    </xf>
    <xf numFmtId="10" fontId="28" fillId="4" borderId="0" xfId="15" applyNumberFormat="1" applyFont="1" applyFill="1" applyBorder="1" applyAlignment="1">
      <alignment horizontal="right" vertical="center"/>
    </xf>
    <xf numFmtId="0" fontId="33" fillId="2" borderId="0" xfId="14" applyFont="1" applyFill="1" applyAlignment="1">
      <alignment horizontal="left" indent="1"/>
    </xf>
    <xf numFmtId="0" fontId="9" fillId="0" borderId="7" xfId="14" applyFont="1" applyBorder="1" applyAlignment="1">
      <alignment horizontal="left"/>
    </xf>
    <xf numFmtId="0" fontId="9" fillId="0" borderId="33" xfId="14" applyFont="1" applyBorder="1"/>
    <xf numFmtId="164" fontId="9" fillId="0" borderId="2" xfId="15" applyNumberFormat="1" applyFont="1" applyFill="1" applyBorder="1" applyAlignment="1">
      <alignment vertical="center" wrapText="1"/>
    </xf>
    <xf numFmtId="164" fontId="9" fillId="0" borderId="2" xfId="15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0" fontId="5" fillId="2" borderId="33" xfId="2" applyFont="1" applyFill="1" applyBorder="1" applyAlignment="1">
      <alignment vertical="center" wrapText="1"/>
    </xf>
    <xf numFmtId="0" fontId="0" fillId="0" borderId="33" xfId="2" applyFont="1" applyBorder="1" applyAlignment="1">
      <alignment vertical="center" wrapText="1"/>
    </xf>
    <xf numFmtId="0" fontId="7" fillId="2" borderId="0" xfId="2" applyFont="1" applyFill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29" fillId="0" borderId="0" xfId="14" applyFont="1" applyAlignment="1">
      <alignment horizontal="left" wrapText="1"/>
    </xf>
    <xf numFmtId="0" fontId="29" fillId="2" borderId="4" xfId="14" applyFont="1" applyFill="1" applyBorder="1" applyAlignment="1">
      <alignment horizontal="left" wrapText="1"/>
    </xf>
    <xf numFmtId="0" fontId="29" fillId="2" borderId="0" xfId="14" applyFont="1" applyFill="1" applyAlignment="1">
      <alignment horizontal="left" wrapText="1"/>
    </xf>
    <xf numFmtId="0" fontId="9" fillId="2" borderId="0" xfId="14" applyFont="1" applyFill="1" applyAlignment="1">
      <alignment horizontal="left" wrapText="1"/>
    </xf>
    <xf numFmtId="3" fontId="20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8" fillId="0" borderId="6" xfId="1" applyNumberFormat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 wrapText="1"/>
    </xf>
    <xf numFmtId="3" fontId="8" fillId="0" borderId="5" xfId="1" applyNumberFormat="1" applyFont="1" applyFill="1" applyBorder="1" applyAlignment="1">
      <alignment vertical="center" wrapText="1"/>
    </xf>
    <xf numFmtId="3" fontId="8" fillId="2" borderId="6" xfId="1" applyNumberFormat="1" applyFont="1" applyFill="1" applyBorder="1" applyAlignment="1">
      <alignment vertical="center" wrapText="1"/>
    </xf>
    <xf numFmtId="3" fontId="8" fillId="2" borderId="0" xfId="1" applyNumberFormat="1" applyFont="1" applyFill="1" applyBorder="1" applyAlignment="1">
      <alignment vertical="center" wrapText="1"/>
    </xf>
    <xf numFmtId="3" fontId="8" fillId="2" borderId="5" xfId="1" applyNumberFormat="1" applyFont="1" applyFill="1" applyBorder="1" applyAlignment="1">
      <alignment vertical="center" wrapText="1"/>
    </xf>
    <xf numFmtId="3" fontId="7" fillId="2" borderId="5" xfId="1" applyNumberFormat="1" applyFont="1" applyFill="1" applyBorder="1" applyAlignment="1">
      <alignment vertical="center" wrapText="1"/>
    </xf>
    <xf numFmtId="3" fontId="8" fillId="2" borderId="8" xfId="1" applyNumberFormat="1" applyFont="1" applyFill="1" applyBorder="1" applyAlignment="1">
      <alignment vertical="center" wrapText="1"/>
    </xf>
    <xf numFmtId="3" fontId="20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8" fillId="2" borderId="8" xfId="5" applyFont="1" applyFill="1" applyBorder="1" applyAlignment="1">
      <alignment vertical="top" wrapText="1"/>
    </xf>
    <xf numFmtId="0" fontId="8" fillId="2" borderId="6" xfId="5" applyFont="1" applyFill="1" applyBorder="1" applyAlignment="1">
      <alignment vertical="top" wrapText="1"/>
    </xf>
  </cellXfs>
  <cellStyles count="20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3" xr:uid="{44ACC036-ACAE-437A-BE25-434BA75F30D8}"/>
    <cellStyle name="Normal 2 3" xfId="16" xr:uid="{FFA9B744-E99A-46C0-AC01-C05C5FB7A41F}"/>
    <cellStyle name="Normal 2 4" xfId="19" xr:uid="{9A0068C3-310F-47C8-88F8-7F3056990CA5}"/>
    <cellStyle name="Normal 3" xfId="4" xr:uid="{00000000-0005-0000-0000-000004000000}"/>
    <cellStyle name="Normal_Data1Q" xfId="5" xr:uid="{00000000-0005-0000-0000-000005000000}"/>
    <cellStyle name="Normal_II.Q SK" xfId="14" xr:uid="{27347BE0-E2C9-4FF1-A2FF-5B96503FB4EB}"/>
    <cellStyle name="Normal_poisťovne" xfId="17" xr:uid="{CF5315F7-1D20-4D42-8C0F-08699DB7EA26}"/>
    <cellStyle name="Normal_Sheet1" xfId="6" xr:uid="{00000000-0005-0000-0000-000008000000}"/>
    <cellStyle name="Normal_Sheet2" xfId="7" xr:uid="{00000000-0005-0000-0000-000009000000}"/>
    <cellStyle name="Normal_tabulky_BCBP_CDCP_30.6.2011" xfId="8" xr:uid="{00000000-0005-0000-0000-00000A000000}"/>
    <cellStyle name="Percent" xfId="9" builtinId="5"/>
    <cellStyle name="Percent 2" xfId="10" xr:uid="{00000000-0005-0000-0000-00000C000000}"/>
    <cellStyle name="Percent 2 2" xfId="12" xr:uid="{39FD7576-6595-4067-9032-591A2F60FB5C}"/>
    <cellStyle name="Percent 2 3" xfId="15" xr:uid="{3295DEAD-1442-4F7F-8984-697735D856E9}"/>
    <cellStyle name="Percent 2 4" xfId="18" xr:uid="{4E23B33C-4825-4E66-BD1B-26FECF8EB29D}"/>
    <cellStyle name="Percent 3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366B-20E9-429D-85A0-4F528FE92554}">
  <dimension ref="A1:M142"/>
  <sheetViews>
    <sheetView tabSelected="1" zoomScale="115" zoomScaleNormal="115" workbookViewId="0">
      <selection sqref="A1:H1"/>
    </sheetView>
  </sheetViews>
  <sheetFormatPr defaultColWidth="9" defaultRowHeight="14.25" x14ac:dyDescent="0.2"/>
  <cols>
    <col min="1" max="1" width="27.625" style="274" customWidth="1"/>
    <col min="2" max="2" width="8.125" style="274" customWidth="1"/>
    <col min="3" max="3" width="8.375" style="274" customWidth="1"/>
    <col min="4" max="5" width="7.625" style="274" customWidth="1"/>
    <col min="6" max="7" width="6.625" style="274" customWidth="1"/>
    <col min="8" max="9" width="6.75" style="274" customWidth="1"/>
    <col min="10" max="10" width="5.375" style="274" customWidth="1"/>
    <col min="11" max="16384" width="9" style="274"/>
  </cols>
  <sheetData>
    <row r="1" spans="1:10" ht="15" thickBot="1" x14ac:dyDescent="0.25">
      <c r="A1" s="396" t="s">
        <v>229</v>
      </c>
      <c r="B1" s="397"/>
      <c r="C1" s="397"/>
      <c r="D1" s="397"/>
      <c r="E1" s="397"/>
      <c r="F1" s="397"/>
      <c r="G1" s="397"/>
      <c r="H1" s="397"/>
    </row>
    <row r="2" spans="1:10" ht="9" customHeight="1" x14ac:dyDescent="0.2">
      <c r="A2" s="275"/>
      <c r="B2" s="276"/>
      <c r="C2" s="276"/>
      <c r="D2" s="276"/>
      <c r="E2" s="276"/>
      <c r="F2" s="276"/>
      <c r="G2" s="276"/>
      <c r="H2" s="276"/>
    </row>
    <row r="3" spans="1:10" ht="31.5" customHeight="1" x14ac:dyDescent="0.2">
      <c r="A3" s="277"/>
      <c r="B3" s="278" t="s">
        <v>375</v>
      </c>
      <c r="C3" s="278" t="s">
        <v>230</v>
      </c>
      <c r="D3" s="278" t="s">
        <v>0</v>
      </c>
      <c r="E3" s="278" t="s">
        <v>231</v>
      </c>
      <c r="F3" s="278" t="s">
        <v>1</v>
      </c>
      <c r="G3" s="278" t="s">
        <v>2</v>
      </c>
      <c r="H3" s="279" t="s">
        <v>3</v>
      </c>
    </row>
    <row r="4" spans="1:10" ht="9" customHeight="1" thickBot="1" x14ac:dyDescent="0.25">
      <c r="A4" s="280"/>
      <c r="B4" s="351"/>
      <c r="C4" s="351"/>
      <c r="D4" s="351"/>
      <c r="E4" s="351"/>
      <c r="F4" s="351"/>
      <c r="G4" s="351"/>
      <c r="H4" s="351"/>
    </row>
    <row r="5" spans="1:10" ht="12" customHeight="1" thickBot="1" x14ac:dyDescent="0.25">
      <c r="A5" s="281" t="s">
        <v>232</v>
      </c>
      <c r="B5" s="282">
        <v>118835311</v>
      </c>
      <c r="C5" s="283">
        <v>2.3999415459938504E-2</v>
      </c>
      <c r="D5" s="283">
        <v>5.3540993120896774E-2</v>
      </c>
      <c r="E5" s="283">
        <v>1</v>
      </c>
      <c r="F5" s="283">
        <v>0.5962695549305207</v>
      </c>
      <c r="G5" s="283">
        <v>0.7869191759005032</v>
      </c>
      <c r="H5" s="282">
        <v>1445.5630584366058</v>
      </c>
      <c r="J5" s="284"/>
    </row>
    <row r="6" spans="1:10" ht="12" customHeight="1" thickBot="1" x14ac:dyDescent="0.25">
      <c r="A6" s="285" t="s">
        <v>233</v>
      </c>
      <c r="B6" s="286">
        <v>81174417.482370004</v>
      </c>
      <c r="C6" s="1">
        <v>7.6960662289406838E-3</v>
      </c>
      <c r="D6" s="1">
        <v>5.7482910013883393E-2</v>
      </c>
      <c r="E6" s="1">
        <v>0.68308330915522242</v>
      </c>
      <c r="F6" s="1">
        <v>0.60823926941087303</v>
      </c>
      <c r="G6" s="1">
        <v>0.80695372420857314</v>
      </c>
      <c r="H6" s="286">
        <v>1534.6257391320287</v>
      </c>
    </row>
    <row r="7" spans="1:10" ht="12" customHeight="1" thickBot="1" x14ac:dyDescent="0.25">
      <c r="A7" s="285" t="s">
        <v>234</v>
      </c>
      <c r="B7" s="286">
        <v>51412486.47163</v>
      </c>
      <c r="C7" s="1">
        <v>2.1471007254417321E-5</v>
      </c>
      <c r="D7" s="1">
        <v>6.3543329746780453E-2</v>
      </c>
      <c r="E7" s="1">
        <v>0.43263644483271474</v>
      </c>
      <c r="F7" s="1">
        <v>0.6030785369886611</v>
      </c>
      <c r="G7" s="1">
        <v>0.83198545158058856</v>
      </c>
      <c r="H7" s="286">
        <v>1595.0931184433314</v>
      </c>
    </row>
    <row r="8" spans="1:10" ht="12" customHeight="1" thickBot="1" x14ac:dyDescent="0.25">
      <c r="A8" s="285" t="s">
        <v>235</v>
      </c>
      <c r="B8" s="286">
        <v>50016159.755850002</v>
      </c>
      <c r="C8" s="1">
        <v>2.2060655103992567E-5</v>
      </c>
      <c r="D8" s="1">
        <v>6.4756940048921852E-2</v>
      </c>
      <c r="E8" s="1">
        <v>0.42088634543860454</v>
      </c>
      <c r="F8" s="1">
        <v>0.60194975214702628</v>
      </c>
      <c r="G8" s="1">
        <v>0.8336620832938515</v>
      </c>
      <c r="H8" s="286">
        <v>1591.4710353922483</v>
      </c>
    </row>
    <row r="9" spans="1:10" ht="12" customHeight="1" thickBot="1" x14ac:dyDescent="0.25">
      <c r="A9" s="285" t="s">
        <v>236</v>
      </c>
      <c r="B9" s="286">
        <v>23527463.43936</v>
      </c>
      <c r="C9" s="1">
        <v>1.176067581246773E-3</v>
      </c>
      <c r="D9" s="1">
        <v>7.9685648621214966E-2</v>
      </c>
      <c r="E9" s="1">
        <v>0.19798377469942416</v>
      </c>
      <c r="F9" s="1">
        <v>0.62057755628658529</v>
      </c>
      <c r="G9" s="1">
        <v>0.85664762078058754</v>
      </c>
      <c r="H9" s="286">
        <v>1597.9618240450136</v>
      </c>
    </row>
    <row r="10" spans="1:10" ht="12" customHeight="1" thickBot="1" x14ac:dyDescent="0.25">
      <c r="A10" s="285" t="s">
        <v>237</v>
      </c>
      <c r="B10" s="286">
        <v>1069797.0736799999</v>
      </c>
      <c r="C10" s="1">
        <v>4.0474965827913629E-8</v>
      </c>
      <c r="D10" s="1">
        <v>0.17408647928935617</v>
      </c>
      <c r="E10" s="1">
        <v>9.0023500984484309E-3</v>
      </c>
      <c r="F10" s="1">
        <v>0.76628573634069552</v>
      </c>
      <c r="G10" s="1">
        <v>0.89627471147561566</v>
      </c>
      <c r="H10" s="286">
        <v>3553.2199237390255</v>
      </c>
    </row>
    <row r="11" spans="1:10" ht="12" customHeight="1" thickBot="1" x14ac:dyDescent="0.25">
      <c r="A11" s="285" t="s">
        <v>238</v>
      </c>
      <c r="B11" s="286">
        <v>1567831.3077499999</v>
      </c>
      <c r="C11" s="1">
        <v>2.7615517362090964E-3</v>
      </c>
      <c r="D11" s="1">
        <v>3.6732794864182017E-2</v>
      </c>
      <c r="E11" s="1">
        <v>1.3193311773720186E-2</v>
      </c>
      <c r="F11" s="1">
        <v>0.64658457145164128</v>
      </c>
      <c r="G11" s="1">
        <v>0.84742137677215934</v>
      </c>
      <c r="H11" s="286">
        <v>1695.6144786074028</v>
      </c>
    </row>
    <row r="12" spans="1:10" ht="12" customHeight="1" thickBot="1" x14ac:dyDescent="0.25">
      <c r="A12" s="285" t="s">
        <v>239</v>
      </c>
      <c r="B12" s="286">
        <v>3596839.1899499898</v>
      </c>
      <c r="C12" s="1">
        <v>0.16448337174290681</v>
      </c>
      <c r="D12" s="1">
        <v>-0.14496941888126247</v>
      </c>
      <c r="E12" s="1">
        <v>3.0267427750914792E-2</v>
      </c>
      <c r="F12" s="1">
        <v>0.65328012497346688</v>
      </c>
      <c r="G12" s="1">
        <v>0.78069301001444946</v>
      </c>
      <c r="H12" s="286">
        <v>2218.079370887237</v>
      </c>
    </row>
    <row r="13" spans="1:10" ht="12" customHeight="1" thickBot="1" x14ac:dyDescent="0.25">
      <c r="A13" s="285" t="s">
        <v>240</v>
      </c>
      <c r="B13" s="286">
        <v>18335887.461762302</v>
      </c>
      <c r="C13" s="1" t="s">
        <v>241</v>
      </c>
      <c r="D13" s="1">
        <v>-1.020535170598913E-2</v>
      </c>
      <c r="E13" s="1">
        <v>0.15429662536720506</v>
      </c>
      <c r="F13" s="1">
        <v>0.52215810713149768</v>
      </c>
      <c r="G13" s="1">
        <v>0.70883382517939841</v>
      </c>
      <c r="H13" s="286">
        <v>1267.185728709153</v>
      </c>
    </row>
    <row r="14" spans="1:10" ht="23.25" customHeight="1" thickBot="1" x14ac:dyDescent="0.25">
      <c r="A14" s="285" t="s">
        <v>242</v>
      </c>
      <c r="B14" s="286">
        <v>12607437.643759999</v>
      </c>
      <c r="C14" s="1" t="s">
        <v>241</v>
      </c>
      <c r="D14" s="1">
        <v>0.11368785401204762</v>
      </c>
      <c r="E14" s="1">
        <v>0.10609167879200485</v>
      </c>
      <c r="F14" s="1">
        <v>0.57524449103736242</v>
      </c>
      <c r="G14" s="1">
        <v>0.81342786075295692</v>
      </c>
      <c r="H14" s="286">
        <v>1627.9155993161739</v>
      </c>
    </row>
    <row r="15" spans="1:10" ht="12" customHeight="1" thickBot="1" x14ac:dyDescent="0.25">
      <c r="A15" s="285" t="s">
        <v>243</v>
      </c>
      <c r="B15" s="286">
        <v>15384726.8840745</v>
      </c>
      <c r="C15" s="1" t="s">
        <v>241</v>
      </c>
      <c r="D15" s="1">
        <v>0.11516942823625054</v>
      </c>
      <c r="E15" s="1">
        <v>0.12946258779997219</v>
      </c>
      <c r="F15" s="1">
        <v>0.66508066288792611</v>
      </c>
      <c r="G15" s="1">
        <v>0.88921690724128533</v>
      </c>
      <c r="H15" s="286">
        <v>1812.5671105455554</v>
      </c>
    </row>
    <row r="16" spans="1:10" ht="12" customHeight="1" thickBot="1" x14ac:dyDescent="0.25">
      <c r="A16" s="285" t="s">
        <v>244</v>
      </c>
      <c r="B16" s="286">
        <v>11611599.975414401</v>
      </c>
      <c r="C16" s="1" t="s">
        <v>241</v>
      </c>
      <c r="D16" s="1">
        <v>0.1409902563832508</v>
      </c>
      <c r="E16" s="1">
        <v>9.7711697623397487E-2</v>
      </c>
      <c r="F16" s="1">
        <v>0.73357276215357492</v>
      </c>
      <c r="G16" s="1">
        <v>0.90632410908481775</v>
      </c>
      <c r="H16" s="286">
        <v>2040.1590891577205</v>
      </c>
    </row>
    <row r="17" spans="1:8" ht="12" customHeight="1" thickBot="1" x14ac:dyDescent="0.25">
      <c r="A17" s="285" t="s">
        <v>245</v>
      </c>
      <c r="B17" s="286">
        <v>10095782.826914201</v>
      </c>
      <c r="C17" s="1" t="s">
        <v>241</v>
      </c>
      <c r="D17" s="1">
        <v>0.15218910675282249</v>
      </c>
      <c r="E17" s="1">
        <v>8.4956085375282098E-2</v>
      </c>
      <c r="F17" s="1">
        <v>0.74451771505392217</v>
      </c>
      <c r="G17" s="1">
        <v>0.90116867929478806</v>
      </c>
      <c r="H17" s="286">
        <v>2069.8085328668608</v>
      </c>
    </row>
    <row r="18" spans="1:8" ht="12" customHeight="1" thickBot="1" x14ac:dyDescent="0.25">
      <c r="A18" s="285" t="s">
        <v>246</v>
      </c>
      <c r="B18" s="286">
        <v>272182.99054338899</v>
      </c>
      <c r="C18" s="1" t="s">
        <v>241</v>
      </c>
      <c r="D18" s="1">
        <v>-0.13848421180499471</v>
      </c>
      <c r="E18" s="1">
        <v>2.2904218304556716E-3</v>
      </c>
      <c r="F18" s="1">
        <v>0.85091417901514199</v>
      </c>
      <c r="G18" s="1">
        <v>1</v>
      </c>
      <c r="H18" s="286">
        <v>3004.1044639369256</v>
      </c>
    </row>
    <row r="19" spans="1:8" ht="12" customHeight="1" thickBot="1" x14ac:dyDescent="0.25">
      <c r="A19" s="285" t="s">
        <v>247</v>
      </c>
      <c r="B19" s="286">
        <v>935903.76504688803</v>
      </c>
      <c r="C19" s="1" t="s">
        <v>241</v>
      </c>
      <c r="D19" s="1">
        <v>0.32717292323853275</v>
      </c>
      <c r="E19" s="1">
        <v>7.875636939654141E-3</v>
      </c>
      <c r="F19" s="1">
        <v>0.7126071100866741</v>
      </c>
      <c r="G19" s="1">
        <v>0.90979857467980907</v>
      </c>
      <c r="H19" s="286">
        <v>2055.7797170724225</v>
      </c>
    </row>
    <row r="20" spans="1:8" ht="12" customHeight="1" thickBot="1" x14ac:dyDescent="0.25">
      <c r="A20" s="285" t="s">
        <v>248</v>
      </c>
      <c r="B20" s="286">
        <v>32871.647137922402</v>
      </c>
      <c r="C20" s="1" t="s">
        <v>241</v>
      </c>
      <c r="D20" s="1"/>
      <c r="E20" s="1">
        <v>2.7661514798343401E-4</v>
      </c>
      <c r="F20" s="1">
        <v>0.99615011144007626</v>
      </c>
      <c r="G20" s="1">
        <v>1</v>
      </c>
      <c r="H20" s="286">
        <v>3360.4535604926518</v>
      </c>
    </row>
    <row r="21" spans="1:8" ht="12" customHeight="1" thickBot="1" x14ac:dyDescent="0.25">
      <c r="A21" s="285" t="s">
        <v>249</v>
      </c>
      <c r="B21" s="286">
        <v>274858.74577202101</v>
      </c>
      <c r="C21" s="1" t="s">
        <v>241</v>
      </c>
      <c r="D21" s="1">
        <v>-0.30130901374962571</v>
      </c>
      <c r="E21" s="1">
        <v>2.3129383300223029E-3</v>
      </c>
      <c r="F21" s="1">
        <v>0.86356093982947879</v>
      </c>
      <c r="G21" s="1">
        <v>0.99854100854030814</v>
      </c>
      <c r="H21" s="286">
        <v>3203.608192716667</v>
      </c>
    </row>
    <row r="22" spans="1:8" ht="12" customHeight="1" thickBot="1" x14ac:dyDescent="0.25">
      <c r="A22" s="285" t="s">
        <v>250</v>
      </c>
      <c r="B22" s="286">
        <v>2602350.9086601399</v>
      </c>
      <c r="C22" s="1" t="s">
        <v>241</v>
      </c>
      <c r="D22" s="1">
        <v>-9.2475217780016661E-2</v>
      </c>
      <c r="E22" s="1">
        <v>2.18988016841235E-2</v>
      </c>
      <c r="F22" s="1">
        <v>0.7394730891940503</v>
      </c>
      <c r="G22" s="1">
        <v>0.89422124966678695</v>
      </c>
      <c r="H22" s="286">
        <v>2084.0623247445192</v>
      </c>
    </row>
    <row r="23" spans="1:8" ht="12" customHeight="1" thickBot="1" x14ac:dyDescent="0.25">
      <c r="A23" s="285" t="s">
        <v>251</v>
      </c>
      <c r="B23" s="286">
        <v>2403865.6094063399</v>
      </c>
      <c r="C23" s="1">
        <v>0.150771539914691</v>
      </c>
      <c r="D23" s="1">
        <v>-7.114714740206507E-2</v>
      </c>
      <c r="E23" s="1">
        <v>2.0228546457932355E-2</v>
      </c>
      <c r="F23" s="1">
        <v>0.78949535270773463</v>
      </c>
      <c r="G23" s="1">
        <v>0.91082296209251767</v>
      </c>
      <c r="H23" s="286">
        <v>2321.5137022890585</v>
      </c>
    </row>
    <row r="24" spans="1:8" ht="12" customHeight="1" thickBot="1" x14ac:dyDescent="0.25">
      <c r="A24" s="285" t="s">
        <v>252</v>
      </c>
      <c r="B24" s="286">
        <v>556294.915007503</v>
      </c>
      <c r="C24" s="1">
        <v>1.9463369021009955E-2</v>
      </c>
      <c r="D24" s="1">
        <v>0.25505345815736491</v>
      </c>
      <c r="E24" s="1">
        <v>4.6812257259755312E-3</v>
      </c>
      <c r="F24" s="1">
        <v>0.93376458642012683</v>
      </c>
      <c r="G24" s="1">
        <v>0.99226907443897017</v>
      </c>
      <c r="H24" s="286">
        <v>3751.274317789278</v>
      </c>
    </row>
    <row r="25" spans="1:8" ht="12" customHeight="1" thickBot="1" x14ac:dyDescent="0.25">
      <c r="A25" s="285" t="s">
        <v>253</v>
      </c>
      <c r="B25" s="286">
        <v>1491943.9880743399</v>
      </c>
      <c r="C25" s="1">
        <v>0.10951587958537864</v>
      </c>
      <c r="D25" s="1">
        <v>-0.15930808904775107</v>
      </c>
      <c r="E25" s="1">
        <v>1.2554719430778785E-2</v>
      </c>
      <c r="F25" s="1">
        <v>0.85857689010419369</v>
      </c>
      <c r="G25" s="1">
        <v>0.9552257209241215</v>
      </c>
      <c r="H25" s="286">
        <v>2726.6860035429117</v>
      </c>
    </row>
    <row r="26" spans="1:8" ht="12" customHeight="1" thickBot="1" x14ac:dyDescent="0.25">
      <c r="A26" s="285" t="s">
        <v>254</v>
      </c>
      <c r="B26" s="286">
        <v>355626.70632448798</v>
      </c>
      <c r="C26" s="1">
        <v>0.52925043302300412</v>
      </c>
      <c r="D26" s="1">
        <v>-3.9075283920343318E-2</v>
      </c>
      <c r="E26" s="1">
        <v>2.9926013011779638E-3</v>
      </c>
      <c r="F26" s="1">
        <v>0.93959228291151375</v>
      </c>
      <c r="G26" s="1">
        <v>0.98667086510742863</v>
      </c>
      <c r="H26" s="286">
        <v>6057.9880675792874</v>
      </c>
    </row>
    <row r="27" spans="1:8" ht="12" customHeight="1" thickBot="1" x14ac:dyDescent="0.25">
      <c r="A27" s="285" t="s">
        <v>249</v>
      </c>
      <c r="B27" s="286">
        <v>198485.29925379899</v>
      </c>
      <c r="C27" s="1" t="s">
        <v>241</v>
      </c>
      <c r="D27" s="1">
        <v>-0.28993711183764648</v>
      </c>
      <c r="E27" s="1">
        <v>1.670255226191136E-3</v>
      </c>
      <c r="F27" s="1">
        <v>0.84849918445624928</v>
      </c>
      <c r="G27" s="1">
        <v>0.94204442287636692</v>
      </c>
      <c r="H27" s="286">
        <v>3699.5807842911368</v>
      </c>
    </row>
    <row r="28" spans="1:8" ht="12" customHeight="1" thickBot="1" x14ac:dyDescent="0.25">
      <c r="A28" s="285" t="s">
        <v>252</v>
      </c>
      <c r="B28" s="286">
        <v>517.40606227729995</v>
      </c>
      <c r="C28" s="1" t="s">
        <v>241</v>
      </c>
      <c r="D28" s="1">
        <v>3.1726295344943543</v>
      </c>
      <c r="E28" s="1">
        <v>4.3539757494916638E-6</v>
      </c>
      <c r="F28" s="1">
        <v>1</v>
      </c>
      <c r="G28" s="1">
        <v>1</v>
      </c>
      <c r="H28" s="286">
        <v>5240.8646300549462</v>
      </c>
    </row>
    <row r="29" spans="1:8" ht="12" customHeight="1" thickBot="1" x14ac:dyDescent="0.25">
      <c r="A29" s="285" t="s">
        <v>254</v>
      </c>
      <c r="B29" s="286">
        <v>197967.89319152199</v>
      </c>
      <c r="C29" s="1" t="s">
        <v>241</v>
      </c>
      <c r="D29" s="1">
        <v>-0.29147378317184192</v>
      </c>
      <c r="E29" s="1">
        <v>1.6659012504416468E-3</v>
      </c>
      <c r="F29" s="1">
        <v>0.84912319772227007</v>
      </c>
      <c r="G29" s="1">
        <v>0.94291292464340404</v>
      </c>
      <c r="H29" s="286">
        <v>3711.7354802613213</v>
      </c>
    </row>
    <row r="30" spans="1:8" ht="12" customHeight="1" thickBot="1" x14ac:dyDescent="0.25">
      <c r="A30" s="287" t="s">
        <v>255</v>
      </c>
      <c r="B30" s="288">
        <v>1170776</v>
      </c>
      <c r="C30" s="2">
        <v>0</v>
      </c>
      <c r="D30" s="2">
        <v>0.55778409053109179</v>
      </c>
      <c r="E30" s="2">
        <v>9.8520884924515415E-3</v>
      </c>
      <c r="F30" s="2">
        <v>0.84260182989743559</v>
      </c>
      <c r="G30" s="2">
        <v>0.98039590835480062</v>
      </c>
      <c r="H30" s="288">
        <v>2616.5300955217481</v>
      </c>
    </row>
    <row r="31" spans="1:8" ht="12" customHeight="1" thickBot="1" x14ac:dyDescent="0.25">
      <c r="A31" s="352" t="s">
        <v>256</v>
      </c>
      <c r="B31" s="289">
        <v>115330917</v>
      </c>
      <c r="C31" s="283">
        <v>3.0094228766081865E-2</v>
      </c>
      <c r="D31" s="283">
        <v>5.4911295635629909E-2</v>
      </c>
      <c r="E31" s="283">
        <v>1</v>
      </c>
      <c r="F31" s="283">
        <v>0.59687977682515092</v>
      </c>
      <c r="G31" s="283">
        <v>0.78809144472509485</v>
      </c>
      <c r="H31" s="289">
        <v>1447.334558794988</v>
      </c>
    </row>
    <row r="32" spans="1:8" ht="12" customHeight="1" thickBot="1" x14ac:dyDescent="0.25">
      <c r="A32" s="285" t="s">
        <v>257</v>
      </c>
      <c r="B32" s="286">
        <v>73762059.651490003</v>
      </c>
      <c r="C32" s="1">
        <v>3.2048284505193425E-2</v>
      </c>
      <c r="D32" s="1">
        <v>5.3062648560919357E-2</v>
      </c>
      <c r="E32" s="1">
        <v>0.63956883002577702</v>
      </c>
      <c r="F32" s="1">
        <v>0.61977487802954112</v>
      </c>
      <c r="G32" s="1">
        <v>0.78599853893367855</v>
      </c>
      <c r="H32" s="286">
        <v>1516.3464966646454</v>
      </c>
    </row>
    <row r="33" spans="1:8" ht="12" customHeight="1" thickBot="1" x14ac:dyDescent="0.25">
      <c r="A33" s="285" t="s">
        <v>258</v>
      </c>
      <c r="B33" s="286">
        <v>64664534</v>
      </c>
      <c r="C33" s="1">
        <v>3.1476264871869331E-2</v>
      </c>
      <c r="D33" s="1">
        <v>3.7626969413411926E-2</v>
      </c>
      <c r="E33" s="1">
        <v>0.56068689716565767</v>
      </c>
      <c r="F33" s="1">
        <v>0.6478360147155775</v>
      </c>
      <c r="G33" s="1">
        <v>0.80801473030022886</v>
      </c>
      <c r="H33" s="286">
        <v>1635.340764640003</v>
      </c>
    </row>
    <row r="34" spans="1:8" ht="12" customHeight="1" thickBot="1" x14ac:dyDescent="0.25">
      <c r="A34" s="285" t="s">
        <v>259</v>
      </c>
      <c r="B34" s="286">
        <v>45593249.103689998</v>
      </c>
      <c r="C34" s="1">
        <v>1.9391526717459674E-2</v>
      </c>
      <c r="D34" s="1">
        <v>-7.4646638585077474E-3</v>
      </c>
      <c r="E34" s="1">
        <v>0.39532547117170669</v>
      </c>
      <c r="F34" s="1">
        <v>0.60691145222134368</v>
      </c>
      <c r="G34" s="1">
        <v>0.76544732496823698</v>
      </c>
      <c r="H34" s="286">
        <v>1548.5562895075127</v>
      </c>
    </row>
    <row r="35" spans="1:8" ht="12" customHeight="1" thickBot="1" x14ac:dyDescent="0.25">
      <c r="A35" s="285" t="s">
        <v>260</v>
      </c>
      <c r="B35" s="286">
        <v>42687929.568939999</v>
      </c>
      <c r="C35" s="1">
        <v>2.0346962318171943E-2</v>
      </c>
      <c r="D35" s="1">
        <v>-5.8833746379443053E-3</v>
      </c>
      <c r="E35" s="1">
        <v>0.37013431159088067</v>
      </c>
      <c r="F35" s="1">
        <v>0.59925741875035576</v>
      </c>
      <c r="G35" s="1">
        <v>0.76202074066291448</v>
      </c>
      <c r="H35" s="286">
        <v>1532.9145034563826</v>
      </c>
    </row>
    <row r="36" spans="1:8" ht="12" customHeight="1" thickBot="1" x14ac:dyDescent="0.25">
      <c r="A36" s="285" t="s">
        <v>261</v>
      </c>
      <c r="B36" s="286">
        <v>17731222.779199898</v>
      </c>
      <c r="C36" s="1">
        <v>4.060794577487619E-2</v>
      </c>
      <c r="D36" s="1">
        <v>0.15647922728251595</v>
      </c>
      <c r="E36" s="1">
        <v>0.15374214686249221</v>
      </c>
      <c r="F36" s="1">
        <v>0.66655861744145606</v>
      </c>
      <c r="G36" s="1">
        <v>0.87883121592999724</v>
      </c>
      <c r="H36" s="286">
        <v>1887.4708173907939</v>
      </c>
    </row>
    <row r="37" spans="1:8" ht="12" customHeight="1" thickBot="1" x14ac:dyDescent="0.25">
      <c r="A37" s="285" t="s">
        <v>262</v>
      </c>
      <c r="B37" s="286">
        <v>3319067.5920199999</v>
      </c>
      <c r="C37" s="1">
        <v>3.9483017789416069E-2</v>
      </c>
      <c r="D37" s="1">
        <v>0.44990253743939923</v>
      </c>
      <c r="E37" s="1">
        <v>2.8778645642954525E-2</v>
      </c>
      <c r="F37" s="1">
        <v>0.66574172258577025</v>
      </c>
      <c r="G37" s="1">
        <v>0.89008159410879462</v>
      </c>
      <c r="H37" s="286">
        <v>1817.5301455400665</v>
      </c>
    </row>
    <row r="38" spans="1:8" ht="12" customHeight="1" thickBot="1" x14ac:dyDescent="0.25">
      <c r="A38" s="285" t="s">
        <v>263</v>
      </c>
      <c r="B38" s="286">
        <v>3832104.0554599999</v>
      </c>
      <c r="C38" s="1">
        <v>8.9203043041837914E-4</v>
      </c>
      <c r="D38" s="1">
        <v>9.4392207710686238E-2</v>
      </c>
      <c r="E38" s="1">
        <v>3.3227031876110029E-2</v>
      </c>
      <c r="F38" s="1">
        <v>0.57527533947284071</v>
      </c>
      <c r="G38" s="1">
        <v>0.87817380707738679</v>
      </c>
      <c r="H38" s="286">
        <v>1628.3855426692082</v>
      </c>
    </row>
    <row r="39" spans="1:8" ht="12" customHeight="1" thickBot="1" x14ac:dyDescent="0.25">
      <c r="A39" s="285" t="s">
        <v>264</v>
      </c>
      <c r="B39" s="286">
        <v>3286416.1211199998</v>
      </c>
      <c r="C39" s="1">
        <v>0.19027750926041867</v>
      </c>
      <c r="D39" s="1">
        <v>0.10049580371730271</v>
      </c>
      <c r="E39" s="1">
        <v>2.8495534472512688E-2</v>
      </c>
      <c r="F39" s="1">
        <v>0.66573247560761728</v>
      </c>
      <c r="G39" s="1">
        <v>0.86768182114996339</v>
      </c>
      <c r="H39" s="286">
        <v>1957.5928100085139</v>
      </c>
    </row>
    <row r="40" spans="1:8" ht="12" customHeight="1" thickBot="1" x14ac:dyDescent="0.25">
      <c r="A40" s="285" t="s">
        <v>265</v>
      </c>
      <c r="B40" s="286">
        <v>16806803.478569999</v>
      </c>
      <c r="C40" s="1">
        <v>4.9750614759442792E-2</v>
      </c>
      <c r="D40" s="1">
        <v>-4.9225515711099899E-2</v>
      </c>
      <c r="E40" s="1">
        <v>0.14572678268542683</v>
      </c>
      <c r="F40" s="1">
        <v>0.59665170695940184</v>
      </c>
      <c r="G40" s="1">
        <v>0.78487931095701613</v>
      </c>
      <c r="H40" s="286">
        <v>1486.7781133464957</v>
      </c>
    </row>
    <row r="41" spans="1:8" ht="12" customHeight="1" thickBot="1" x14ac:dyDescent="0.25">
      <c r="A41" s="285" t="s">
        <v>266</v>
      </c>
      <c r="B41" s="286">
        <v>5063930.1720000003</v>
      </c>
      <c r="C41" s="1">
        <v>6.4269580927388812E-5</v>
      </c>
      <c r="D41" s="1">
        <v>-0.52417623312077888</v>
      </c>
      <c r="E41" s="1">
        <v>4.3907828912866445E-2</v>
      </c>
      <c r="F41" s="1">
        <v>0.87619691608970307</v>
      </c>
      <c r="G41" s="1">
        <v>0.95814907299239116</v>
      </c>
      <c r="H41" s="286">
        <v>3469.5232375538631</v>
      </c>
    </row>
    <row r="42" spans="1:8" ht="12" customHeight="1" thickBot="1" x14ac:dyDescent="0.25">
      <c r="A42" s="285" t="s">
        <v>267</v>
      </c>
      <c r="B42" s="286">
        <v>11484535.89267</v>
      </c>
      <c r="C42" s="1">
        <v>7.1991797080602882E-2</v>
      </c>
      <c r="D42" s="1">
        <v>0.68725478248739469</v>
      </c>
      <c r="E42" s="1">
        <v>9.9578987069616376E-2</v>
      </c>
      <c r="F42" s="1">
        <v>0.76520150623404193</v>
      </c>
      <c r="G42" s="1">
        <v>0.90901623084682859</v>
      </c>
      <c r="H42" s="286">
        <v>2288.0221591514992</v>
      </c>
    </row>
    <row r="43" spans="1:8" ht="12" customHeight="1" thickBot="1" x14ac:dyDescent="0.25">
      <c r="A43" s="285" t="s">
        <v>268</v>
      </c>
      <c r="B43" s="286">
        <v>12799446.2321092</v>
      </c>
      <c r="C43" s="1">
        <v>9.6621678865684447E-3</v>
      </c>
      <c r="D43" s="1">
        <v>0.332206830739463</v>
      </c>
      <c r="E43" s="1">
        <v>0.11098018263488879</v>
      </c>
      <c r="F43" s="1">
        <v>0.84649469382331466</v>
      </c>
      <c r="G43" s="1">
        <v>0.95074932795681832</v>
      </c>
      <c r="H43" s="286">
        <v>2637.1216895333573</v>
      </c>
    </row>
    <row r="44" spans="1:8" ht="12" customHeight="1" thickBot="1" x14ac:dyDescent="0.25">
      <c r="A44" s="285" t="s">
        <v>269</v>
      </c>
      <c r="B44" s="286">
        <v>1243803.25754726</v>
      </c>
      <c r="C44" s="1">
        <v>0</v>
      </c>
      <c r="D44" s="1">
        <v>-0.39133947658304413</v>
      </c>
      <c r="E44" s="1">
        <v>1.0784647255924099E-2</v>
      </c>
      <c r="F44" s="1">
        <v>0.98786990634696359</v>
      </c>
      <c r="G44" s="1">
        <v>1</v>
      </c>
      <c r="H44" s="286">
        <v>6984.5356323344258</v>
      </c>
    </row>
    <row r="45" spans="1:8" ht="12" customHeight="1" thickBot="1" x14ac:dyDescent="0.25">
      <c r="A45" s="285" t="s">
        <v>270</v>
      </c>
      <c r="B45" s="286">
        <v>91965</v>
      </c>
      <c r="C45" s="1">
        <v>0</v>
      </c>
      <c r="D45" s="1">
        <v>210.90092165898616</v>
      </c>
      <c r="E45" s="1">
        <v>7.9740109930800257E-4</v>
      </c>
      <c r="F45" s="1">
        <v>1</v>
      </c>
      <c r="G45" s="1">
        <v>1</v>
      </c>
      <c r="H45" s="286">
        <v>7125.6906532178273</v>
      </c>
    </row>
    <row r="46" spans="1:8" ht="12" customHeight="1" thickBot="1" x14ac:dyDescent="0.25">
      <c r="A46" s="285" t="s">
        <v>271</v>
      </c>
      <c r="B46" s="290">
        <v>10225479.8074819</v>
      </c>
      <c r="C46" s="1">
        <v>1.2094336958081554E-2</v>
      </c>
      <c r="D46" s="1">
        <v>0.51296476836329741</v>
      </c>
      <c r="E46" s="1">
        <v>8.866208709223998E-2</v>
      </c>
      <c r="F46" s="1">
        <v>0.86293939492047445</v>
      </c>
      <c r="G46" s="1">
        <v>0.98090182310765928</v>
      </c>
      <c r="H46" s="290">
        <v>2761.1213786014664</v>
      </c>
    </row>
    <row r="47" spans="1:8" ht="12" customHeight="1" thickBot="1" x14ac:dyDescent="0.25">
      <c r="A47" s="287" t="s">
        <v>272</v>
      </c>
      <c r="B47" s="353">
        <v>1238198</v>
      </c>
      <c r="C47" s="2">
        <v>0</v>
      </c>
      <c r="D47" s="2">
        <v>0.5377750289373413</v>
      </c>
      <c r="E47" s="2">
        <v>1.0736045738715491E-2</v>
      </c>
      <c r="F47" s="2">
        <v>0.78224968866045652</v>
      </c>
      <c r="G47" s="2">
        <v>0.99928605925708169</v>
      </c>
      <c r="H47" s="353">
        <v>2408.0278245898771</v>
      </c>
    </row>
    <row r="48" spans="1:8" ht="12" customHeight="1" thickBot="1" x14ac:dyDescent="0.25">
      <c r="A48" s="354" t="s">
        <v>273</v>
      </c>
      <c r="B48" s="289">
        <v>40080142.769417301</v>
      </c>
      <c r="C48" s="291"/>
      <c r="D48" s="292">
        <v>6.7967371531566734E-2</v>
      </c>
      <c r="E48" s="292">
        <v>0.34752296965970797</v>
      </c>
      <c r="F48" s="292">
        <v>0.68746443977127059</v>
      </c>
      <c r="G48" s="292">
        <v>0.87706653443906202</v>
      </c>
      <c r="H48" s="289">
        <v>1871.7965518341514</v>
      </c>
    </row>
    <row r="49" spans="1:10" ht="12" customHeight="1" thickBot="1" x14ac:dyDescent="0.25">
      <c r="A49" s="285" t="s">
        <v>274</v>
      </c>
      <c r="B49" s="286">
        <v>139232.512365</v>
      </c>
      <c r="C49" s="1"/>
      <c r="D49" s="1">
        <v>-0.41701477849737645</v>
      </c>
      <c r="E49" s="1">
        <v>1.207243608103801E-3</v>
      </c>
      <c r="F49" s="1">
        <v>0.9196573769661287</v>
      </c>
      <c r="G49" s="1">
        <v>0.99407873753050757</v>
      </c>
      <c r="H49" s="286">
        <v>4440.7642400832228</v>
      </c>
    </row>
    <row r="50" spans="1:10" ht="12" customHeight="1" thickBot="1" x14ac:dyDescent="0.25">
      <c r="A50" s="285" t="s">
        <v>275</v>
      </c>
      <c r="B50" s="286">
        <v>2989105.2977295499</v>
      </c>
      <c r="C50" s="1"/>
      <c r="D50" s="1">
        <v>-1.0891470415962834E-2</v>
      </c>
      <c r="E50" s="1">
        <v>2.5917640954242562E-2</v>
      </c>
      <c r="F50" s="1">
        <v>0.65687964124154996</v>
      </c>
      <c r="G50" s="1">
        <v>0.88151145333930836</v>
      </c>
      <c r="H50" s="286">
        <v>1790.6171242272931</v>
      </c>
    </row>
    <row r="51" spans="1:10" ht="11.25" customHeight="1" thickBot="1" x14ac:dyDescent="0.25">
      <c r="A51" s="287" t="s">
        <v>276</v>
      </c>
      <c r="B51" s="288">
        <v>8502736.5602084696</v>
      </c>
      <c r="C51" s="2"/>
      <c r="D51" s="2">
        <v>8.7273422176908033E-2</v>
      </c>
      <c r="E51" s="2">
        <v>7.3724693962231039E-2</v>
      </c>
      <c r="F51" s="2">
        <v>0.6678388265719446</v>
      </c>
      <c r="G51" s="2">
        <v>0.85864607560133177</v>
      </c>
      <c r="H51" s="288">
        <v>1779.5875942984742</v>
      </c>
    </row>
    <row r="52" spans="1:10" ht="72" customHeight="1" x14ac:dyDescent="0.2">
      <c r="A52" s="398" t="s">
        <v>277</v>
      </c>
      <c r="B52" s="398"/>
      <c r="C52" s="398"/>
      <c r="D52" s="398"/>
      <c r="E52" s="398"/>
      <c r="F52" s="398"/>
      <c r="G52" s="398"/>
      <c r="H52" s="398"/>
      <c r="I52" s="398"/>
      <c r="J52" s="398"/>
    </row>
    <row r="53" spans="1:10" ht="16.5" thickBot="1" x14ac:dyDescent="0.25">
      <c r="A53" s="293" t="s">
        <v>278</v>
      </c>
    </row>
    <row r="54" spans="1:10" ht="9.75" customHeight="1" x14ac:dyDescent="0.2">
      <c r="A54" s="275"/>
      <c r="B54" s="294"/>
      <c r="C54" s="294"/>
      <c r="D54" s="294"/>
      <c r="E54" s="294"/>
      <c r="F54" s="294"/>
    </row>
    <row r="55" spans="1:10" ht="38.25" customHeight="1" x14ac:dyDescent="0.2">
      <c r="A55" s="295"/>
      <c r="B55" s="278" t="s">
        <v>376</v>
      </c>
      <c r="C55" s="278" t="s">
        <v>377</v>
      </c>
      <c r="D55" s="278" t="s">
        <v>1</v>
      </c>
      <c r="E55" s="278" t="s">
        <v>2</v>
      </c>
      <c r="F55" s="279" t="s">
        <v>3</v>
      </c>
    </row>
    <row r="56" spans="1:10" ht="9.75" customHeight="1" thickBot="1" x14ac:dyDescent="0.25">
      <c r="A56" s="351"/>
      <c r="B56" s="351"/>
      <c r="C56" s="351"/>
      <c r="D56" s="351"/>
      <c r="E56" s="351"/>
      <c r="F56" s="351"/>
    </row>
    <row r="57" spans="1:10" ht="12.75" customHeight="1" thickBot="1" x14ac:dyDescent="0.25">
      <c r="A57" s="296" t="s">
        <v>279</v>
      </c>
      <c r="B57" s="282">
        <v>711870</v>
      </c>
      <c r="C57" s="282">
        <v>663228</v>
      </c>
      <c r="D57" s="292">
        <v>0.56751654094146398</v>
      </c>
      <c r="E57" s="292">
        <v>0.77796648264430301</v>
      </c>
      <c r="F57" s="282">
        <v>1400.1492284012429</v>
      </c>
    </row>
    <row r="58" spans="1:10" ht="12" customHeight="1" thickBot="1" x14ac:dyDescent="0.25">
      <c r="A58" s="285" t="s">
        <v>280</v>
      </c>
      <c r="B58" s="286">
        <v>623533</v>
      </c>
      <c r="C58" s="286">
        <v>573820</v>
      </c>
      <c r="D58" s="1">
        <v>0.56468863716916351</v>
      </c>
      <c r="E58" s="1">
        <v>0.77287008065330942</v>
      </c>
      <c r="F58" s="286">
        <v>1395.0057735440803</v>
      </c>
    </row>
    <row r="59" spans="1:10" ht="12" customHeight="1" thickBot="1" x14ac:dyDescent="0.25">
      <c r="A59" s="285" t="s">
        <v>281</v>
      </c>
      <c r="B59" s="286">
        <v>255988</v>
      </c>
      <c r="C59" s="286">
        <v>238435</v>
      </c>
      <c r="D59" s="1">
        <v>0.53400940669093899</v>
      </c>
      <c r="E59" s="1">
        <v>0.74450364860852869</v>
      </c>
      <c r="F59" s="286">
        <v>1312.1589012960624</v>
      </c>
    </row>
    <row r="60" spans="1:10" ht="12" customHeight="1" thickBot="1" x14ac:dyDescent="0.25">
      <c r="A60" s="285" t="s">
        <v>282</v>
      </c>
      <c r="B60" s="286">
        <v>367545</v>
      </c>
      <c r="C60" s="286">
        <v>335385</v>
      </c>
      <c r="D60" s="1">
        <v>0.59983403392781831</v>
      </c>
      <c r="E60" s="1">
        <v>0.79262675318668463</v>
      </c>
      <c r="F60" s="286">
        <v>1475.3647138468305</v>
      </c>
    </row>
    <row r="61" spans="1:10" ht="12" customHeight="1" thickBot="1" x14ac:dyDescent="0.25">
      <c r="A61" s="285" t="s">
        <v>283</v>
      </c>
      <c r="B61" s="286">
        <v>85747</v>
      </c>
      <c r="C61" s="286">
        <v>87187</v>
      </c>
      <c r="D61" s="1">
        <v>0.59958949001131234</v>
      </c>
      <c r="E61" s="1">
        <v>0.82686274738474819</v>
      </c>
      <c r="F61" s="286">
        <v>1526.5200874936577</v>
      </c>
    </row>
    <row r="62" spans="1:10" ht="12" customHeight="1" thickBot="1" x14ac:dyDescent="0.25">
      <c r="A62" s="285" t="s">
        <v>284</v>
      </c>
      <c r="B62" s="286">
        <v>2590</v>
      </c>
      <c r="C62" s="286">
        <v>2221</v>
      </c>
      <c r="D62" s="1">
        <v>0.48416634872186187</v>
      </c>
      <c r="E62" s="1">
        <v>0.64212132773750474</v>
      </c>
      <c r="F62" s="286">
        <v>1237.205766163295</v>
      </c>
    </row>
    <row r="63" spans="1:10" ht="12" customHeight="1" thickBot="1" x14ac:dyDescent="0.25">
      <c r="A63" s="285" t="s">
        <v>285</v>
      </c>
      <c r="B63" s="286">
        <v>1527234</v>
      </c>
      <c r="C63" s="286">
        <v>1232131</v>
      </c>
      <c r="D63" s="1">
        <v>0.61659837326827449</v>
      </c>
      <c r="E63" s="1">
        <v>0.80200152694348081</v>
      </c>
      <c r="F63" s="286">
        <v>1521.4940433523393</v>
      </c>
    </row>
    <row r="64" spans="1:10" ht="12" customHeight="1" thickBot="1" x14ac:dyDescent="0.25">
      <c r="A64" s="285" t="s">
        <v>286</v>
      </c>
      <c r="B64" s="286">
        <v>1070665</v>
      </c>
      <c r="C64" s="286">
        <v>822434</v>
      </c>
      <c r="D64" s="1">
        <v>0.62156043206792044</v>
      </c>
      <c r="E64" s="1">
        <v>0.78656722691037817</v>
      </c>
      <c r="F64" s="286">
        <v>1519.1875913233077</v>
      </c>
    </row>
    <row r="65" spans="1:8" ht="12" customHeight="1" thickBot="1" x14ac:dyDescent="0.25">
      <c r="A65" s="285" t="s">
        <v>287</v>
      </c>
      <c r="B65" s="286">
        <v>667804</v>
      </c>
      <c r="C65" s="286">
        <v>111642</v>
      </c>
      <c r="D65" s="1">
        <v>0.5866601577708429</v>
      </c>
      <c r="E65" s="1">
        <v>0.82785967140059058</v>
      </c>
      <c r="F65" s="286">
        <v>1498.9549588230213</v>
      </c>
      <c r="H65" s="297"/>
    </row>
    <row r="66" spans="1:8" ht="12" customHeight="1" thickBot="1" x14ac:dyDescent="0.25">
      <c r="A66" s="285" t="s">
        <v>288</v>
      </c>
      <c r="B66" s="286">
        <v>1738469</v>
      </c>
      <c r="C66" s="286">
        <v>934076</v>
      </c>
      <c r="D66" s="1">
        <v>0.60815407119712805</v>
      </c>
      <c r="E66" s="1">
        <v>0.80242903382228847</v>
      </c>
      <c r="F66" s="286">
        <v>1473.1791879996026</v>
      </c>
    </row>
    <row r="67" spans="1:8" ht="12" customHeight="1" thickBot="1" x14ac:dyDescent="0.25">
      <c r="A67" s="285" t="s">
        <v>289</v>
      </c>
      <c r="B67" s="286">
        <v>165152</v>
      </c>
      <c r="C67" s="286">
        <v>85804</v>
      </c>
      <c r="D67" s="1">
        <v>0.77097461732222439</v>
      </c>
      <c r="E67" s="1">
        <v>0.94570456306917261</v>
      </c>
      <c r="F67" s="286">
        <v>2430.5323270324029</v>
      </c>
    </row>
    <row r="68" spans="1:8" ht="12" customHeight="1" thickBot="1" x14ac:dyDescent="0.25">
      <c r="A68" s="285" t="s">
        <v>290</v>
      </c>
      <c r="B68" s="286">
        <v>456569</v>
      </c>
      <c r="C68" s="286">
        <v>409697</v>
      </c>
      <c r="D68" s="1">
        <v>0.60398198158798189</v>
      </c>
      <c r="E68" s="1">
        <v>0.84126303820165749</v>
      </c>
      <c r="F68" s="286">
        <v>1574.2461258123869</v>
      </c>
    </row>
    <row r="69" spans="1:8" ht="12" customHeight="1" thickBot="1" x14ac:dyDescent="0.25">
      <c r="A69" s="285" t="s">
        <v>291</v>
      </c>
      <c r="B69" s="286">
        <v>49285</v>
      </c>
      <c r="C69" s="286">
        <v>65844</v>
      </c>
      <c r="D69" s="1">
        <v>0.923282946129654</v>
      </c>
      <c r="E69" s="1">
        <v>0.99080856244293392</v>
      </c>
      <c r="F69" s="286">
        <v>3145.4302110110666</v>
      </c>
    </row>
    <row r="70" spans="1:8" ht="12" customHeight="1" thickBot="1" x14ac:dyDescent="0.25">
      <c r="A70" s="285" t="s">
        <v>292</v>
      </c>
      <c r="B70" s="286">
        <v>381497</v>
      </c>
      <c r="C70" s="286">
        <v>373760</v>
      </c>
      <c r="D70" s="1">
        <v>0.65372103013285277</v>
      </c>
      <c r="E70" s="1">
        <v>0.82397269603118062</v>
      </c>
      <c r="F70" s="286">
        <v>1667.8482573936471</v>
      </c>
    </row>
    <row r="71" spans="1:8" ht="12" customHeight="1" thickBot="1" x14ac:dyDescent="0.25">
      <c r="A71" s="285" t="s">
        <v>293</v>
      </c>
      <c r="B71" s="286">
        <v>74381</v>
      </c>
      <c r="C71" s="286">
        <v>55958</v>
      </c>
      <c r="D71" s="1"/>
      <c r="E71" s="1"/>
      <c r="F71" s="286"/>
    </row>
    <row r="72" spans="1:8" ht="12" customHeight="1" thickBot="1" x14ac:dyDescent="0.25">
      <c r="A72" s="285" t="s">
        <v>294</v>
      </c>
      <c r="B72" s="286">
        <v>-48594</v>
      </c>
      <c r="C72" s="286">
        <v>-85865</v>
      </c>
      <c r="D72" s="1"/>
      <c r="E72" s="1"/>
      <c r="F72" s="286"/>
    </row>
    <row r="73" spans="1:8" ht="12" customHeight="1" thickBot="1" x14ac:dyDescent="0.25">
      <c r="A73" s="285" t="s">
        <v>295</v>
      </c>
      <c r="B73" s="286">
        <v>815364</v>
      </c>
      <c r="C73" s="286">
        <v>568903</v>
      </c>
      <c r="D73" s="1">
        <v>0.65522094691010657</v>
      </c>
      <c r="E73" s="1">
        <v>0.81770767961570845</v>
      </c>
      <c r="F73" s="286">
        <v>1662.3696327481969</v>
      </c>
    </row>
    <row r="74" spans="1:8" ht="12" customHeight="1" thickBot="1" x14ac:dyDescent="0.25">
      <c r="A74" s="285" t="s">
        <v>296</v>
      </c>
      <c r="B74" s="286">
        <v>107599</v>
      </c>
      <c r="C74" s="286">
        <v>82902</v>
      </c>
      <c r="D74" s="1"/>
      <c r="E74" s="1"/>
      <c r="F74" s="286"/>
    </row>
    <row r="75" spans="1:8" ht="12" customHeight="1" thickBot="1" x14ac:dyDescent="0.25">
      <c r="A75" s="285" t="s">
        <v>297</v>
      </c>
      <c r="B75" s="286">
        <v>-9382</v>
      </c>
      <c r="C75" s="286">
        <v>1749</v>
      </c>
      <c r="D75" s="1"/>
      <c r="E75" s="1"/>
      <c r="F75" s="286"/>
    </row>
    <row r="76" spans="1:8" ht="12" customHeight="1" thickBot="1" x14ac:dyDescent="0.25">
      <c r="A76" s="298" t="s">
        <v>298</v>
      </c>
      <c r="B76" s="286">
        <v>717147</v>
      </c>
      <c r="C76" s="286">
        <v>484252</v>
      </c>
      <c r="D76" s="1">
        <v>0.63046897805422319</v>
      </c>
      <c r="E76" s="1">
        <v>0.82415847775470474</v>
      </c>
      <c r="F76" s="286">
        <v>1616.6694449205092</v>
      </c>
    </row>
    <row r="77" spans="1:8" ht="12" customHeight="1" thickBot="1" x14ac:dyDescent="0.25">
      <c r="A77" s="285" t="s">
        <v>299</v>
      </c>
      <c r="B77" s="286">
        <v>0</v>
      </c>
      <c r="C77" s="286">
        <v>0</v>
      </c>
      <c r="D77" s="1"/>
      <c r="E77" s="1"/>
      <c r="F77" s="286"/>
    </row>
    <row r="78" spans="1:8" ht="12" customHeight="1" thickBot="1" x14ac:dyDescent="0.25">
      <c r="A78" s="285" t="s">
        <v>300</v>
      </c>
      <c r="B78" s="286">
        <v>152529</v>
      </c>
      <c r="C78" s="286">
        <v>99166</v>
      </c>
      <c r="D78" s="1">
        <v>0.66728949904608303</v>
      </c>
      <c r="E78" s="1">
        <v>0.81376000629388512</v>
      </c>
      <c r="F78" s="286">
        <v>1682.1246160969124</v>
      </c>
    </row>
    <row r="79" spans="1:8" ht="12" customHeight="1" thickBot="1" x14ac:dyDescent="0.25">
      <c r="A79" s="299" t="s">
        <v>301</v>
      </c>
      <c r="B79" s="288">
        <v>564618</v>
      </c>
      <c r="C79" s="288">
        <v>385086</v>
      </c>
      <c r="D79" s="2">
        <v>0.61752323526281538</v>
      </c>
      <c r="E79" s="2">
        <v>0.8228118201057647</v>
      </c>
      <c r="F79" s="288">
        <v>1607.9571721933014</v>
      </c>
    </row>
    <row r="80" spans="1:8" ht="63" customHeight="1" x14ac:dyDescent="0.2">
      <c r="A80" s="398" t="s">
        <v>302</v>
      </c>
      <c r="B80" s="398"/>
      <c r="C80" s="398"/>
      <c r="D80" s="398"/>
      <c r="E80" s="398"/>
      <c r="F80" s="398"/>
      <c r="G80" s="398"/>
    </row>
    <row r="81" spans="1:9" ht="9.75" customHeight="1" x14ac:dyDescent="0.2"/>
    <row r="82" spans="1:9" ht="18" customHeight="1" thickBot="1" x14ac:dyDescent="0.25">
      <c r="A82" s="293" t="s">
        <v>303</v>
      </c>
    </row>
    <row r="83" spans="1:9" ht="9" customHeight="1" x14ac:dyDescent="0.2">
      <c r="A83" s="275"/>
      <c r="B83" s="294"/>
      <c r="C83" s="294"/>
      <c r="D83" s="294"/>
      <c r="E83" s="294"/>
      <c r="F83" s="294"/>
      <c r="G83" s="294"/>
      <c r="H83" s="294"/>
      <c r="I83" s="294"/>
    </row>
    <row r="84" spans="1:9" s="300" customFormat="1" ht="46.5" customHeight="1" x14ac:dyDescent="0.2">
      <c r="A84" s="295"/>
      <c r="B84" s="278" t="s">
        <v>378</v>
      </c>
      <c r="C84" s="278" t="s">
        <v>379</v>
      </c>
      <c r="D84" s="278" t="s">
        <v>304</v>
      </c>
      <c r="E84" s="278" t="s">
        <v>143</v>
      </c>
      <c r="F84" s="278" t="s">
        <v>4</v>
      </c>
      <c r="G84" s="278" t="s">
        <v>5</v>
      </c>
      <c r="H84" s="278" t="s">
        <v>6</v>
      </c>
      <c r="I84" s="279" t="s">
        <v>144</v>
      </c>
    </row>
    <row r="85" spans="1:9" ht="10.5" customHeight="1" thickBot="1" x14ac:dyDescent="0.25">
      <c r="A85" s="351"/>
      <c r="B85" s="355"/>
      <c r="C85" s="355"/>
      <c r="D85" s="355"/>
      <c r="E85" s="355"/>
      <c r="F85" s="355"/>
      <c r="G85" s="355"/>
      <c r="H85" s="355"/>
      <c r="I85" s="355"/>
    </row>
    <row r="86" spans="1:9" ht="21" customHeight="1" thickBot="1" x14ac:dyDescent="0.25">
      <c r="A86" s="301" t="s">
        <v>305</v>
      </c>
      <c r="B86" s="302">
        <v>4.9263597020439299E-3</v>
      </c>
      <c r="C86" s="302">
        <v>3.601E-3</v>
      </c>
      <c r="D86" s="302">
        <v>4.9133284965986171E-3</v>
      </c>
      <c r="E86" s="303">
        <v>-8.8704747774480702E-2</v>
      </c>
      <c r="F86" s="304" t="s">
        <v>380</v>
      </c>
      <c r="G86" s="305" t="s">
        <v>381</v>
      </c>
      <c r="H86" s="304" t="s">
        <v>382</v>
      </c>
      <c r="I86" s="305" t="s">
        <v>383</v>
      </c>
    </row>
    <row r="87" spans="1:9" ht="21" customHeight="1" thickBot="1" x14ac:dyDescent="0.25">
      <c r="A87" s="306" t="s">
        <v>306</v>
      </c>
      <c r="B87" s="307">
        <v>6.1494271347979725E-2</v>
      </c>
      <c r="C87" s="307">
        <v>4.5822045706242549E-2</v>
      </c>
      <c r="D87" s="307">
        <v>6.3255369677672299E-2</v>
      </c>
      <c r="E87" s="303">
        <v>-3.8399302401848001E-3</v>
      </c>
      <c r="F87" s="304" t="s">
        <v>384</v>
      </c>
      <c r="G87" s="305" t="s">
        <v>385</v>
      </c>
      <c r="H87" s="304" t="s">
        <v>386</v>
      </c>
      <c r="I87" s="305" t="s">
        <v>387</v>
      </c>
    </row>
    <row r="88" spans="1:9" ht="21" customHeight="1" thickBot="1" x14ac:dyDescent="0.25">
      <c r="A88" s="306" t="s">
        <v>307</v>
      </c>
      <c r="B88" s="307">
        <v>0.46611717654269003</v>
      </c>
      <c r="C88" s="307">
        <v>0.53827700000000001</v>
      </c>
      <c r="D88" s="307">
        <v>0.46492101991810658</v>
      </c>
      <c r="E88" s="303">
        <v>0.21192921127375999</v>
      </c>
      <c r="F88" s="304" t="s">
        <v>388</v>
      </c>
      <c r="G88" s="305" t="s">
        <v>389</v>
      </c>
      <c r="H88" s="304" t="s">
        <v>390</v>
      </c>
      <c r="I88" s="305" t="s">
        <v>391</v>
      </c>
    </row>
    <row r="89" spans="1:9" ht="21" customHeight="1" thickBot="1" x14ac:dyDescent="0.25">
      <c r="A89" s="306" t="s">
        <v>308</v>
      </c>
      <c r="B89" s="307">
        <v>0.70104843134712802</v>
      </c>
      <c r="C89" s="307">
        <v>0.667489</v>
      </c>
      <c r="D89" s="307">
        <v>0.70848190396337585</v>
      </c>
      <c r="E89" s="303">
        <v>7.1999999999999998E-3</v>
      </c>
      <c r="F89" s="304" t="s">
        <v>392</v>
      </c>
      <c r="G89" s="305" t="s">
        <v>393</v>
      </c>
      <c r="H89" s="304" t="s">
        <v>394</v>
      </c>
      <c r="I89" s="305" t="s">
        <v>395</v>
      </c>
    </row>
    <row r="90" spans="1:9" ht="21" customHeight="1" thickBot="1" x14ac:dyDescent="0.25">
      <c r="A90" s="306" t="s">
        <v>309</v>
      </c>
      <c r="B90" s="307">
        <v>9.1457478742990907E-3</v>
      </c>
      <c r="C90" s="307">
        <v>7.6660000000000001E-3</v>
      </c>
      <c r="D90" s="307">
        <v>8.2531942356779738E-3</v>
      </c>
      <c r="E90" s="303">
        <v>-6.2497181786576803E-2</v>
      </c>
      <c r="F90" s="304" t="s">
        <v>396</v>
      </c>
      <c r="G90" s="305" t="s">
        <v>397</v>
      </c>
      <c r="H90" s="304" t="s">
        <v>398</v>
      </c>
      <c r="I90" s="305" t="s">
        <v>399</v>
      </c>
    </row>
    <row r="91" spans="1:9" ht="21" customHeight="1" thickBot="1" x14ac:dyDescent="0.25">
      <c r="A91" s="306" t="s">
        <v>310</v>
      </c>
      <c r="B91" s="307">
        <v>9.3548845557485001E-3</v>
      </c>
      <c r="C91" s="307">
        <v>8.7250000000000001E-3</v>
      </c>
      <c r="D91" s="307">
        <v>9.3322287288494631E-3</v>
      </c>
      <c r="E91" s="303">
        <v>-4.5405842279772598E-3</v>
      </c>
      <c r="F91" s="304" t="s">
        <v>400</v>
      </c>
      <c r="G91" s="305" t="s">
        <v>401</v>
      </c>
      <c r="H91" s="304" t="s">
        <v>402</v>
      </c>
      <c r="I91" s="305" t="s">
        <v>403</v>
      </c>
    </row>
    <row r="92" spans="1:9" ht="21" customHeight="1" thickBot="1" x14ac:dyDescent="0.25">
      <c r="A92" s="306" t="s">
        <v>311</v>
      </c>
      <c r="B92" s="307">
        <v>1.90927526263624E-2</v>
      </c>
      <c r="C92" s="307">
        <v>1.2319E-2</v>
      </c>
      <c r="D92" s="307">
        <v>2.1436945229205643E-2</v>
      </c>
      <c r="E92" s="303">
        <v>2.7874015669465198E-3</v>
      </c>
      <c r="F92" s="304" t="s">
        <v>404</v>
      </c>
      <c r="G92" s="305" t="s">
        <v>405</v>
      </c>
      <c r="H92" s="304" t="s">
        <v>406</v>
      </c>
      <c r="I92" s="305" t="s">
        <v>407</v>
      </c>
    </row>
    <row r="93" spans="1:9" ht="21" customHeight="1" thickBot="1" x14ac:dyDescent="0.25">
      <c r="A93" s="306" t="s">
        <v>312</v>
      </c>
      <c r="B93" s="307">
        <v>4.2902698722818197E-2</v>
      </c>
      <c r="C93" s="307">
        <v>5.1489999999999999E-3</v>
      </c>
      <c r="D93" s="307">
        <v>9.914712918795054</v>
      </c>
      <c r="E93" s="303">
        <v>-59.657444302849797</v>
      </c>
      <c r="F93" s="304" t="s">
        <v>408</v>
      </c>
      <c r="G93" s="305" t="s">
        <v>409</v>
      </c>
      <c r="H93" s="304" t="s">
        <v>410</v>
      </c>
      <c r="I93" s="305" t="s">
        <v>411</v>
      </c>
    </row>
    <row r="94" spans="1:9" ht="21" customHeight="1" thickBot="1" x14ac:dyDescent="0.25">
      <c r="A94" s="306" t="s">
        <v>313</v>
      </c>
      <c r="B94" s="307">
        <v>8.2317015504687597E-4</v>
      </c>
      <c r="C94" s="307">
        <v>2.134E-3</v>
      </c>
      <c r="D94" s="307">
        <v>-0.13309687149006785</v>
      </c>
      <c r="E94" s="303">
        <v>-11.368561216423601</v>
      </c>
      <c r="F94" s="304" t="s">
        <v>412</v>
      </c>
      <c r="G94" s="305" t="s">
        <v>413</v>
      </c>
      <c r="H94" s="304" t="s">
        <v>414</v>
      </c>
      <c r="I94" s="305" t="s">
        <v>415</v>
      </c>
    </row>
    <row r="95" spans="1:9" ht="23.25" customHeight="1" thickBot="1" x14ac:dyDescent="0.25">
      <c r="A95" s="308" t="s">
        <v>314</v>
      </c>
      <c r="B95" s="309">
        <v>9.3402304936267798E-3</v>
      </c>
      <c r="C95" s="309">
        <v>7.5119999999999996E-3</v>
      </c>
      <c r="D95" s="309">
        <v>9.3283007416451787E-3</v>
      </c>
      <c r="E95" s="303">
        <v>4.9946683896951202E-5</v>
      </c>
      <c r="F95" s="304" t="s">
        <v>416</v>
      </c>
      <c r="G95" s="305" t="s">
        <v>417</v>
      </c>
      <c r="H95" s="304" t="s">
        <v>418</v>
      </c>
      <c r="I95" s="305" t="s">
        <v>419</v>
      </c>
    </row>
    <row r="96" spans="1:9" ht="24" customHeight="1" x14ac:dyDescent="0.2">
      <c r="A96" s="399" t="s">
        <v>315</v>
      </c>
      <c r="B96" s="399"/>
      <c r="C96" s="399"/>
      <c r="D96" s="399"/>
      <c r="E96" s="399"/>
      <c r="F96" s="399"/>
      <c r="G96" s="399"/>
      <c r="H96" s="399"/>
      <c r="I96" s="399"/>
    </row>
    <row r="97" spans="1:10" ht="12" customHeight="1" x14ac:dyDescent="0.2"/>
    <row r="98" spans="1:10" ht="31.5" customHeight="1" thickBot="1" x14ac:dyDescent="0.25">
      <c r="A98" s="396" t="s">
        <v>316</v>
      </c>
      <c r="B98" s="397"/>
      <c r="C98" s="397"/>
      <c r="D98" s="397"/>
      <c r="E98" s="397"/>
      <c r="F98" s="397"/>
      <c r="G98" s="397"/>
      <c r="H98" s="397"/>
      <c r="I98" s="397"/>
      <c r="J98" s="397"/>
    </row>
    <row r="99" spans="1:10" ht="10.5" customHeight="1" x14ac:dyDescent="0.2">
      <c r="A99" s="293"/>
    </row>
    <row r="100" spans="1:10" s="300" customFormat="1" ht="54" customHeight="1" x14ac:dyDescent="0.2">
      <c r="A100" s="295"/>
      <c r="B100" s="278" t="s">
        <v>378</v>
      </c>
      <c r="C100" s="278" t="s">
        <v>379</v>
      </c>
      <c r="D100" s="278" t="s">
        <v>304</v>
      </c>
      <c r="E100" s="278" t="s">
        <v>143</v>
      </c>
      <c r="F100" s="278" t="s">
        <v>4</v>
      </c>
      <c r="G100" s="278" t="s">
        <v>5</v>
      </c>
      <c r="H100" s="278" t="s">
        <v>6</v>
      </c>
      <c r="I100" s="278" t="s">
        <v>144</v>
      </c>
      <c r="J100" s="279" t="s">
        <v>317</v>
      </c>
    </row>
    <row r="101" spans="1:10" ht="8.25" customHeight="1" thickBot="1" x14ac:dyDescent="0.25">
      <c r="A101" s="295"/>
      <c r="B101" s="310"/>
      <c r="C101" s="310"/>
      <c r="D101" s="310"/>
      <c r="E101" s="310"/>
      <c r="F101" s="310"/>
      <c r="G101" s="310"/>
      <c r="H101" s="310"/>
      <c r="I101" s="310"/>
      <c r="J101" s="310"/>
    </row>
    <row r="102" spans="1:10" ht="10.5" customHeight="1" thickBot="1" x14ac:dyDescent="0.25">
      <c r="A102" s="281" t="s">
        <v>318</v>
      </c>
      <c r="B102" s="311"/>
      <c r="C102" s="312"/>
      <c r="D102" s="311"/>
      <c r="E102" s="312"/>
      <c r="F102" s="311"/>
      <c r="G102" s="312"/>
      <c r="H102" s="311"/>
      <c r="I102" s="312"/>
      <c r="J102" s="313"/>
    </row>
    <row r="103" spans="1:10" ht="24.75" customHeight="1" thickBot="1" x14ac:dyDescent="0.25">
      <c r="A103" s="285" t="s">
        <v>319</v>
      </c>
      <c r="B103" s="307">
        <v>1.9463278199109101E-2</v>
      </c>
      <c r="C103" s="307">
        <v>2.2151000000000001E-2</v>
      </c>
      <c r="D103" s="307">
        <v>2.1822013642709082E-2</v>
      </c>
      <c r="E103" s="303">
        <v>5.9480679537335203E-6</v>
      </c>
      <c r="F103" s="304" t="s">
        <v>420</v>
      </c>
      <c r="G103" s="305" t="s">
        <v>421</v>
      </c>
      <c r="H103" s="304" t="s">
        <v>422</v>
      </c>
      <c r="I103" s="305" t="s">
        <v>423</v>
      </c>
      <c r="J103" s="356"/>
    </row>
    <row r="104" spans="1:10" ht="24.75" customHeight="1" thickBot="1" x14ac:dyDescent="0.25">
      <c r="A104" s="285" t="s">
        <v>320</v>
      </c>
      <c r="B104" s="307">
        <v>1.7758740603876701E-2</v>
      </c>
      <c r="C104" s="307">
        <v>1.9758999999999999E-2</v>
      </c>
      <c r="D104" s="307">
        <v>2.7654440891946554E-2</v>
      </c>
      <c r="E104" s="303">
        <v>3.2948835952134399E-3</v>
      </c>
      <c r="F104" s="304" t="s">
        <v>424</v>
      </c>
      <c r="G104" s="305" t="s">
        <v>425</v>
      </c>
      <c r="H104" s="304" t="s">
        <v>426</v>
      </c>
      <c r="I104" s="305" t="s">
        <v>427</v>
      </c>
      <c r="J104" s="356"/>
    </row>
    <row r="105" spans="1:10" ht="24.75" customHeight="1" thickBot="1" x14ac:dyDescent="0.25">
      <c r="A105" s="285" t="s">
        <v>321</v>
      </c>
      <c r="B105" s="307">
        <v>2.4824362300906299E-2</v>
      </c>
      <c r="C105" s="307">
        <v>3.0251E-2</v>
      </c>
      <c r="D105" s="307">
        <v>3.2048699553223009E-2</v>
      </c>
      <c r="E105" s="303">
        <v>1.2745280509185799E-5</v>
      </c>
      <c r="F105" s="304" t="s">
        <v>428</v>
      </c>
      <c r="G105" s="305" t="s">
        <v>429</v>
      </c>
      <c r="H105" s="304" t="s">
        <v>430</v>
      </c>
      <c r="I105" s="305" t="s">
        <v>431</v>
      </c>
      <c r="J105" s="356"/>
    </row>
    <row r="106" spans="1:10" ht="24.75" customHeight="1" thickBot="1" x14ac:dyDescent="0.25">
      <c r="A106" s="285" t="s">
        <v>322</v>
      </c>
      <c r="B106" s="307">
        <v>2.98367878220124E-3</v>
      </c>
      <c r="C106" s="307">
        <v>3.3639999999999998E-3</v>
      </c>
      <c r="D106" s="307">
        <v>1.3462017330728682E-3</v>
      </c>
      <c r="E106" s="303">
        <v>2.68894078079444E-7</v>
      </c>
      <c r="F106" s="304" t="s">
        <v>432</v>
      </c>
      <c r="G106" s="305" t="s">
        <v>433</v>
      </c>
      <c r="H106" s="304" t="s">
        <v>434</v>
      </c>
      <c r="I106" s="305" t="s">
        <v>435</v>
      </c>
      <c r="J106" s="356"/>
    </row>
    <row r="107" spans="1:10" ht="24.75" customHeight="1" thickBot="1" x14ac:dyDescent="0.25">
      <c r="A107" s="285" t="s">
        <v>323</v>
      </c>
      <c r="B107" s="307">
        <v>1.1149436040069001</v>
      </c>
      <c r="C107" s="307">
        <v>1.0315840000000001</v>
      </c>
      <c r="D107" s="307">
        <v>2.9489077763947682</v>
      </c>
      <c r="E107" s="303">
        <v>0.367404172406465</v>
      </c>
      <c r="F107" s="304" t="s">
        <v>436</v>
      </c>
      <c r="G107" s="305" t="s">
        <v>437</v>
      </c>
      <c r="H107" s="304" t="s">
        <v>438</v>
      </c>
      <c r="I107" s="305" t="s">
        <v>439</v>
      </c>
      <c r="J107" s="356"/>
    </row>
    <row r="108" spans="1:10" ht="24.75" customHeight="1" thickBot="1" x14ac:dyDescent="0.25">
      <c r="A108" s="285" t="s">
        <v>324</v>
      </c>
      <c r="B108" s="307">
        <v>1.4604952025393012</v>
      </c>
      <c r="C108" s="307">
        <v>0.59031527953938501</v>
      </c>
      <c r="D108" s="307">
        <v>1.6447572307622993</v>
      </c>
      <c r="E108" s="303">
        <v>0</v>
      </c>
      <c r="F108" s="304" t="s">
        <v>440</v>
      </c>
      <c r="G108" s="305" t="s">
        <v>441</v>
      </c>
      <c r="H108" s="304" t="s">
        <v>442</v>
      </c>
      <c r="I108" s="305" t="s">
        <v>443</v>
      </c>
      <c r="J108" s="304"/>
    </row>
    <row r="109" spans="1:10" ht="24.75" customHeight="1" thickBot="1" x14ac:dyDescent="0.25">
      <c r="A109" s="285" t="s">
        <v>325</v>
      </c>
      <c r="B109" s="307"/>
      <c r="C109" s="307"/>
      <c r="D109" s="307"/>
      <c r="E109" s="303"/>
      <c r="F109" s="304"/>
      <c r="G109" s="305"/>
      <c r="H109" s="304"/>
      <c r="I109" s="305"/>
      <c r="J109" s="314">
        <v>1</v>
      </c>
    </row>
    <row r="110" spans="1:10" ht="24.75" customHeight="1" thickBot="1" x14ac:dyDescent="0.25">
      <c r="A110" s="287" t="s">
        <v>326</v>
      </c>
      <c r="B110" s="307">
        <v>0.30998699170261701</v>
      </c>
      <c r="C110" s="307">
        <v>0.28157700000000002</v>
      </c>
      <c r="D110" s="307">
        <v>0.30339456047292968</v>
      </c>
      <c r="E110" s="303">
        <v>0</v>
      </c>
      <c r="F110" s="304" t="s">
        <v>444</v>
      </c>
      <c r="G110" s="305" t="s">
        <v>445</v>
      </c>
      <c r="H110" s="304" t="s">
        <v>446</v>
      </c>
      <c r="I110" s="305" t="s">
        <v>447</v>
      </c>
      <c r="J110" s="315"/>
    </row>
    <row r="111" spans="1:10" ht="12" customHeight="1" thickBot="1" x14ac:dyDescent="0.25">
      <c r="A111" s="352" t="s">
        <v>327</v>
      </c>
      <c r="B111" s="316"/>
      <c r="C111" s="317"/>
      <c r="D111" s="316"/>
      <c r="E111" s="317"/>
      <c r="F111" s="311"/>
      <c r="G111" s="312"/>
      <c r="H111" s="311"/>
      <c r="I111" s="312"/>
      <c r="J111" s="313"/>
    </row>
    <row r="112" spans="1:10" ht="24.75" customHeight="1" thickBot="1" x14ac:dyDescent="0.25">
      <c r="A112" s="285" t="s">
        <v>328</v>
      </c>
      <c r="B112" s="307">
        <v>-0.12586633296842689</v>
      </c>
      <c r="C112" s="307">
        <v>-6.396992289796212E-3</v>
      </c>
      <c r="D112" s="307">
        <v>-0.14334914259141537</v>
      </c>
      <c r="E112" s="303">
        <v>-0.29666707754027799</v>
      </c>
      <c r="F112" s="304" t="s">
        <v>448</v>
      </c>
      <c r="G112" s="305" t="s">
        <v>449</v>
      </c>
      <c r="H112" s="304" t="s">
        <v>450</v>
      </c>
      <c r="I112" s="305" t="s">
        <v>451</v>
      </c>
      <c r="J112" s="356"/>
    </row>
    <row r="113" spans="1:10" ht="24.75" customHeight="1" thickBot="1" x14ac:dyDescent="0.25">
      <c r="A113" s="285" t="s">
        <v>329</v>
      </c>
      <c r="B113" s="307">
        <v>0.14418409034772586</v>
      </c>
      <c r="C113" s="307">
        <v>5.1876556412076898E-2</v>
      </c>
      <c r="D113" s="307">
        <v>0.16423701579200811</v>
      </c>
      <c r="E113" s="303">
        <v>-6.9474564135342504E-2</v>
      </c>
      <c r="F113" s="304" t="s">
        <v>452</v>
      </c>
      <c r="G113" s="305" t="s">
        <v>330</v>
      </c>
      <c r="H113" s="304" t="s">
        <v>453</v>
      </c>
      <c r="I113" s="305" t="s">
        <v>454</v>
      </c>
      <c r="J113" s="356"/>
    </row>
    <row r="114" spans="1:10" ht="24.75" customHeight="1" thickBot="1" x14ac:dyDescent="0.25">
      <c r="A114" s="285" t="s">
        <v>331</v>
      </c>
      <c r="B114" s="307">
        <v>1.831775737929852E-2</v>
      </c>
      <c r="C114" s="307">
        <v>4.5479564122280679E-2</v>
      </c>
      <c r="D114" s="307">
        <v>2.0887873200592259E-2</v>
      </c>
      <c r="E114" s="303">
        <v>-8.4984263142757893E-2</v>
      </c>
      <c r="F114" s="304" t="s">
        <v>455</v>
      </c>
      <c r="G114" s="305" t="s">
        <v>456</v>
      </c>
      <c r="H114" s="304" t="s">
        <v>457</v>
      </c>
      <c r="I114" s="305" t="s">
        <v>458</v>
      </c>
      <c r="J114" s="356"/>
    </row>
    <row r="115" spans="1:10" ht="24.75" customHeight="1" thickBot="1" x14ac:dyDescent="0.25">
      <c r="A115" s="287" t="s">
        <v>332</v>
      </c>
      <c r="B115" s="318">
        <v>6.0361329684358901E-2</v>
      </c>
      <c r="C115" s="318">
        <v>9.6911121270604902E-2</v>
      </c>
      <c r="D115" s="318"/>
      <c r="E115" s="322"/>
      <c r="F115" s="323"/>
      <c r="G115" s="324"/>
      <c r="H115" s="323"/>
      <c r="I115" s="324"/>
      <c r="J115" s="357"/>
    </row>
    <row r="116" spans="1:10" ht="12.75" customHeight="1" thickBot="1" x14ac:dyDescent="0.25">
      <c r="A116" s="352" t="s">
        <v>333</v>
      </c>
      <c r="B116" s="3"/>
      <c r="C116" s="3"/>
      <c r="D116" s="3"/>
      <c r="E116" s="319"/>
      <c r="F116" s="315"/>
      <c r="G116" s="320"/>
      <c r="H116" s="315"/>
      <c r="I116" s="320"/>
      <c r="J116" s="356"/>
    </row>
    <row r="117" spans="1:10" ht="24.75" customHeight="1" thickBot="1" x14ac:dyDescent="0.25">
      <c r="A117" s="285" t="s">
        <v>334</v>
      </c>
      <c r="B117" s="321">
        <v>3.707772053945297E-4</v>
      </c>
      <c r="C117" s="307">
        <v>1.0773684981068249E-4</v>
      </c>
      <c r="D117" s="307">
        <v>3.7020672489625585E-4</v>
      </c>
      <c r="E117" s="303">
        <v>-1.7096425787212501E-3</v>
      </c>
      <c r="F117" s="304" t="s">
        <v>335</v>
      </c>
      <c r="G117" s="305" t="s">
        <v>330</v>
      </c>
      <c r="H117" s="304" t="s">
        <v>459</v>
      </c>
      <c r="I117" s="305" t="s">
        <v>460</v>
      </c>
      <c r="J117" s="356"/>
    </row>
    <row r="118" spans="1:10" ht="24.75" customHeight="1" thickBot="1" x14ac:dyDescent="0.25">
      <c r="A118" s="285" t="s">
        <v>336</v>
      </c>
      <c r="B118" s="321">
        <v>-1.1621775283788965E-3</v>
      </c>
      <c r="C118" s="307">
        <v>-1.6610806600470126E-3</v>
      </c>
      <c r="D118" s="307">
        <v>-1.1676635786244194E-3</v>
      </c>
      <c r="E118" s="303">
        <v>-9.7006528355553998E-3</v>
      </c>
      <c r="F118" s="304" t="s">
        <v>461</v>
      </c>
      <c r="G118" s="305" t="s">
        <v>462</v>
      </c>
      <c r="H118" s="304" t="s">
        <v>330</v>
      </c>
      <c r="I118" s="305" t="s">
        <v>463</v>
      </c>
      <c r="J118" s="356"/>
    </row>
    <row r="119" spans="1:10" ht="24.75" customHeight="1" thickBot="1" x14ac:dyDescent="0.25">
      <c r="A119" s="285" t="s">
        <v>337</v>
      </c>
      <c r="B119" s="321">
        <v>0.1879290616376946</v>
      </c>
      <c r="C119" s="307">
        <v>0.18334721343669694</v>
      </c>
      <c r="D119" s="307">
        <v>0.17296075914243514</v>
      </c>
      <c r="E119" s="303">
        <v>-9.1195252525058695E-2</v>
      </c>
      <c r="F119" s="304" t="s">
        <v>464</v>
      </c>
      <c r="G119" s="305" t="s">
        <v>465</v>
      </c>
      <c r="H119" s="304" t="s">
        <v>466</v>
      </c>
      <c r="I119" s="305" t="s">
        <v>467</v>
      </c>
      <c r="J119" s="356"/>
    </row>
    <row r="120" spans="1:10" ht="24.75" customHeight="1" thickBot="1" x14ac:dyDescent="0.25">
      <c r="A120" s="285" t="s">
        <v>338</v>
      </c>
      <c r="B120" s="321">
        <v>0.17764389497979025</v>
      </c>
      <c r="C120" s="307">
        <v>0.18497990512063855</v>
      </c>
      <c r="D120" s="307">
        <v>0.16421945456970505</v>
      </c>
      <c r="E120" s="303">
        <v>-9.1195252525058695E-2</v>
      </c>
      <c r="F120" s="304" t="s">
        <v>468</v>
      </c>
      <c r="G120" s="305" t="s">
        <v>469</v>
      </c>
      <c r="H120" s="304" t="s">
        <v>470</v>
      </c>
      <c r="I120" s="305" t="s">
        <v>467</v>
      </c>
      <c r="J120" s="356"/>
    </row>
    <row r="121" spans="1:10" ht="24.75" customHeight="1" thickBot="1" x14ac:dyDescent="0.25">
      <c r="A121" s="285" t="s">
        <v>339</v>
      </c>
      <c r="B121" s="321">
        <v>-0.40609208288999643</v>
      </c>
      <c r="C121" s="307">
        <v>-0.36871270749683177</v>
      </c>
      <c r="D121" s="307">
        <v>-0.28819921466753839</v>
      </c>
      <c r="E121" s="303">
        <v>-3.8663896878661901</v>
      </c>
      <c r="F121" s="304" t="s">
        <v>471</v>
      </c>
      <c r="G121" s="305" t="s">
        <v>472</v>
      </c>
      <c r="H121" s="304" t="s">
        <v>473</v>
      </c>
      <c r="I121" s="305" t="s">
        <v>474</v>
      </c>
      <c r="J121" s="356"/>
    </row>
    <row r="122" spans="1:10" ht="24.75" customHeight="1" thickBot="1" x14ac:dyDescent="0.25">
      <c r="A122" s="285" t="s">
        <v>340</v>
      </c>
      <c r="B122" s="321">
        <v>-1.2883268724641517</v>
      </c>
      <c r="C122" s="307">
        <v>-1.0508892900486237</v>
      </c>
      <c r="D122" s="307">
        <v>-1.1751952976509328</v>
      </c>
      <c r="E122" s="303">
        <v>-4.1849106802994998</v>
      </c>
      <c r="F122" s="304" t="s">
        <v>475</v>
      </c>
      <c r="G122" s="305" t="s">
        <v>476</v>
      </c>
      <c r="H122" s="304" t="s">
        <v>477</v>
      </c>
      <c r="I122" s="305" t="s">
        <v>478</v>
      </c>
      <c r="J122" s="356"/>
    </row>
    <row r="123" spans="1:10" ht="24.75" customHeight="1" thickBot="1" x14ac:dyDescent="0.25">
      <c r="A123" s="287" t="s">
        <v>341</v>
      </c>
      <c r="B123" s="321">
        <v>0.54623766914473537</v>
      </c>
      <c r="C123" s="307">
        <v>0.66727869771745163</v>
      </c>
      <c r="D123" s="307">
        <v>0.43731015970503267</v>
      </c>
      <c r="E123" s="303">
        <v>-3.36433704473282</v>
      </c>
      <c r="F123" s="304" t="s">
        <v>479</v>
      </c>
      <c r="G123" s="305" t="s">
        <v>480</v>
      </c>
      <c r="H123" s="304" t="s">
        <v>481</v>
      </c>
      <c r="I123" s="305" t="s">
        <v>482</v>
      </c>
      <c r="J123" s="315"/>
    </row>
    <row r="124" spans="1:10" ht="10.5" customHeight="1" thickBot="1" x14ac:dyDescent="0.25">
      <c r="A124" s="352" t="s">
        <v>342</v>
      </c>
      <c r="B124" s="316"/>
      <c r="C124" s="316"/>
      <c r="D124" s="316"/>
      <c r="E124" s="317"/>
      <c r="F124" s="311"/>
      <c r="G124" s="312"/>
      <c r="H124" s="311"/>
      <c r="I124" s="312"/>
      <c r="J124" s="313"/>
    </row>
    <row r="125" spans="1:10" ht="23.25" thickBot="1" x14ac:dyDescent="0.25">
      <c r="A125" s="285" t="s">
        <v>343</v>
      </c>
      <c r="B125" s="307">
        <v>1.8410929121740101</v>
      </c>
      <c r="C125" s="307">
        <v>1.592676622501654</v>
      </c>
      <c r="D125" s="307">
        <v>1.5926948230388207</v>
      </c>
      <c r="E125" s="303">
        <v>1.2107743726737099</v>
      </c>
      <c r="F125" s="304" t="s">
        <v>483</v>
      </c>
      <c r="G125" s="305" t="s">
        <v>484</v>
      </c>
      <c r="H125" s="304" t="s">
        <v>485</v>
      </c>
      <c r="I125" s="305" t="s">
        <v>486</v>
      </c>
      <c r="J125" s="356">
        <v>0</v>
      </c>
    </row>
    <row r="126" spans="1:10" ht="23.25" customHeight="1" thickBot="1" x14ac:dyDescent="0.25">
      <c r="A126" s="285" t="s">
        <v>344</v>
      </c>
      <c r="B126" s="307">
        <v>3.5707132824697702E-2</v>
      </c>
      <c r="C126" s="307">
        <v>3.5666999999999997E-2</v>
      </c>
      <c r="D126" s="307">
        <v>7.9799989010398573E-2</v>
      </c>
      <c r="E126" s="303">
        <v>6.4001998111160496E-4</v>
      </c>
      <c r="F126" s="304" t="s">
        <v>487</v>
      </c>
      <c r="G126" s="305" t="s">
        <v>488</v>
      </c>
      <c r="H126" s="304" t="s">
        <v>489</v>
      </c>
      <c r="I126" s="305" t="s">
        <v>490</v>
      </c>
      <c r="J126" s="356"/>
    </row>
    <row r="127" spans="1:10" ht="23.25" customHeight="1" thickBot="1" x14ac:dyDescent="0.25">
      <c r="A127" s="285" t="s">
        <v>345</v>
      </c>
      <c r="B127" s="307">
        <v>0.155710630581501</v>
      </c>
      <c r="C127" s="307">
        <v>0.14766099999999999</v>
      </c>
      <c r="D127" s="307">
        <v>0.15753954075505971</v>
      </c>
      <c r="E127" s="303">
        <v>1.2586634347314799E-3</v>
      </c>
      <c r="F127" s="304" t="s">
        <v>491</v>
      </c>
      <c r="G127" s="305" t="s">
        <v>492</v>
      </c>
      <c r="H127" s="304" t="s">
        <v>493</v>
      </c>
      <c r="I127" s="305" t="s">
        <v>494</v>
      </c>
      <c r="J127" s="356"/>
    </row>
    <row r="128" spans="1:10" ht="23.25" customHeight="1" thickBot="1" x14ac:dyDescent="0.25">
      <c r="A128" s="285" t="s">
        <v>346</v>
      </c>
      <c r="B128" s="307"/>
      <c r="C128" s="307"/>
      <c r="D128" s="307"/>
      <c r="E128" s="303"/>
      <c r="F128" s="304"/>
      <c r="G128" s="305"/>
      <c r="H128" s="304"/>
      <c r="I128" s="305"/>
      <c r="J128" s="356"/>
    </row>
    <row r="129" spans="1:13" ht="23.25" customHeight="1" thickBot="1" x14ac:dyDescent="0.25">
      <c r="A129" s="285" t="s">
        <v>347</v>
      </c>
      <c r="B129" s="307">
        <v>0.957894925169129</v>
      </c>
      <c r="C129" s="307">
        <v>0.97354600000000002</v>
      </c>
      <c r="D129" s="307">
        <v>1.029331095403887</v>
      </c>
      <c r="E129" s="303">
        <v>4.4066778070083197E-2</v>
      </c>
      <c r="F129" s="304" t="s">
        <v>495</v>
      </c>
      <c r="G129" s="305" t="s">
        <v>496</v>
      </c>
      <c r="H129" s="304" t="s">
        <v>497</v>
      </c>
      <c r="I129" s="305" t="s">
        <v>498</v>
      </c>
      <c r="J129" s="356"/>
    </row>
    <row r="130" spans="1:13" ht="23.25" customHeight="1" thickBot="1" x14ac:dyDescent="0.25">
      <c r="A130" s="285" t="s">
        <v>348</v>
      </c>
      <c r="B130" s="307">
        <v>-0.50973968237848999</v>
      </c>
      <c r="C130" s="307">
        <v>-0.545686</v>
      </c>
      <c r="D130" s="307">
        <v>-0.50973968237848943</v>
      </c>
      <c r="E130" s="303">
        <v>-0.91261055351286802</v>
      </c>
      <c r="F130" s="304" t="s">
        <v>499</v>
      </c>
      <c r="G130" s="305" t="s">
        <v>500</v>
      </c>
      <c r="H130" s="304" t="s">
        <v>501</v>
      </c>
      <c r="I130" s="305" t="s">
        <v>502</v>
      </c>
      <c r="J130" s="315"/>
    </row>
    <row r="131" spans="1:13" ht="23.25" customHeight="1" thickBot="1" x14ac:dyDescent="0.25">
      <c r="A131" s="285" t="s">
        <v>349</v>
      </c>
      <c r="B131" s="307">
        <v>3.4975955319942499E-2</v>
      </c>
      <c r="C131" s="307">
        <v>1.0045E-2</v>
      </c>
      <c r="D131" s="307">
        <v>3.4975955319942582E-2</v>
      </c>
      <c r="E131" s="303">
        <v>-0.91261055351286802</v>
      </c>
      <c r="F131" s="304" t="s">
        <v>503</v>
      </c>
      <c r="G131" s="305" t="s">
        <v>504</v>
      </c>
      <c r="H131" s="304" t="s">
        <v>505</v>
      </c>
      <c r="I131" s="305" t="s">
        <v>506</v>
      </c>
      <c r="J131" s="304"/>
    </row>
    <row r="132" spans="1:13" ht="23.25" customHeight="1" thickBot="1" x14ac:dyDescent="0.25">
      <c r="A132" s="285" t="s">
        <v>350</v>
      </c>
      <c r="B132" s="307">
        <v>-0.59862798975230502</v>
      </c>
      <c r="C132" s="307">
        <v>-0.58961699999999995</v>
      </c>
      <c r="D132" s="307">
        <v>-0.59862798975230525</v>
      </c>
      <c r="E132" s="303">
        <v>-0.92249627347709395</v>
      </c>
      <c r="F132" s="304" t="s">
        <v>507</v>
      </c>
      <c r="G132" s="305" t="s">
        <v>508</v>
      </c>
      <c r="H132" s="304" t="s">
        <v>509</v>
      </c>
      <c r="I132" s="305" t="s">
        <v>510</v>
      </c>
      <c r="J132" s="304"/>
    </row>
    <row r="133" spans="1:13" ht="23.25" customHeight="1" thickBot="1" x14ac:dyDescent="0.25">
      <c r="A133" s="287" t="s">
        <v>351</v>
      </c>
      <c r="B133" s="309">
        <v>-2.7500258235179001E-2</v>
      </c>
      <c r="C133" s="309">
        <v>-1.3823E-2</v>
      </c>
      <c r="D133" s="309">
        <v>-2.7500258235178848E-2</v>
      </c>
      <c r="E133" s="322">
        <v>-0.92249627347709395</v>
      </c>
      <c r="F133" s="323" t="s">
        <v>511</v>
      </c>
      <c r="G133" s="324" t="s">
        <v>512</v>
      </c>
      <c r="H133" s="323" t="s">
        <v>513</v>
      </c>
      <c r="I133" s="324" t="s">
        <v>514</v>
      </c>
      <c r="J133" s="323"/>
    </row>
    <row r="134" spans="1:13" ht="10.5" customHeight="1" thickBot="1" x14ac:dyDescent="0.25">
      <c r="A134" s="352" t="s">
        <v>352</v>
      </c>
      <c r="B134" s="3"/>
      <c r="C134" s="319"/>
      <c r="D134" s="3"/>
      <c r="E134" s="319"/>
      <c r="F134" s="315"/>
      <c r="G134" s="320"/>
      <c r="H134" s="315"/>
      <c r="I134" s="320"/>
      <c r="J134" s="315"/>
    </row>
    <row r="135" spans="1:13" ht="24.75" customHeight="1" thickBot="1" x14ac:dyDescent="0.25">
      <c r="A135" s="285" t="s">
        <v>353</v>
      </c>
      <c r="B135" s="321">
        <v>0.19678397495514335</v>
      </c>
      <c r="C135" s="307">
        <v>0.19171846414136917</v>
      </c>
      <c r="D135" s="307">
        <v>0.19433205644156518</v>
      </c>
      <c r="E135" s="303">
        <v>0.16168970099053601</v>
      </c>
      <c r="F135" s="304" t="s">
        <v>515</v>
      </c>
      <c r="G135" s="305" t="s">
        <v>516</v>
      </c>
      <c r="H135" s="304" t="s">
        <v>517</v>
      </c>
      <c r="I135" s="305" t="s">
        <v>518</v>
      </c>
      <c r="J135" s="304">
        <v>0</v>
      </c>
    </row>
    <row r="136" spans="1:13" ht="24.75" customHeight="1" thickBot="1" x14ac:dyDescent="0.25">
      <c r="A136" s="285" t="s">
        <v>354</v>
      </c>
      <c r="B136" s="321">
        <v>0.18087133264369398</v>
      </c>
      <c r="C136" s="307">
        <v>0.17762026519068727</v>
      </c>
      <c r="D136" s="307">
        <v>0.17794259564054332</v>
      </c>
      <c r="E136" s="307">
        <v>0.153680343774697</v>
      </c>
      <c r="F136" s="304" t="s">
        <v>519</v>
      </c>
      <c r="G136" s="304" t="s">
        <v>520</v>
      </c>
      <c r="H136" s="304" t="s">
        <v>521</v>
      </c>
      <c r="I136" s="304" t="s">
        <v>518</v>
      </c>
      <c r="J136" s="304"/>
      <c r="L136" s="325"/>
      <c r="M136" s="325"/>
    </row>
    <row r="137" spans="1:13" ht="24.75" customHeight="1" thickBot="1" x14ac:dyDescent="0.25">
      <c r="A137" s="285" t="s">
        <v>355</v>
      </c>
      <c r="B137" s="321">
        <v>0.16744804184010534</v>
      </c>
      <c r="C137" s="307">
        <v>0.16585273755059055</v>
      </c>
      <c r="D137" s="307">
        <v>0.16429440154795197</v>
      </c>
      <c r="E137" s="307">
        <v>0.14358358153849801</v>
      </c>
      <c r="F137" s="304" t="s">
        <v>522</v>
      </c>
      <c r="G137" s="304" t="s">
        <v>523</v>
      </c>
      <c r="H137" s="304" t="s">
        <v>521</v>
      </c>
      <c r="I137" s="304" t="s">
        <v>518</v>
      </c>
      <c r="J137" s="304"/>
      <c r="L137" s="325"/>
      <c r="M137" s="325"/>
    </row>
    <row r="138" spans="1:13" ht="24.75" customHeight="1" thickBot="1" x14ac:dyDescent="0.25">
      <c r="A138" s="285" t="s">
        <v>356</v>
      </c>
      <c r="B138" s="321">
        <v>0.9191364931261472</v>
      </c>
      <c r="C138" s="307">
        <v>0.92646405230783635</v>
      </c>
      <c r="D138" s="307">
        <v>0.91281157980674565</v>
      </c>
      <c r="E138" s="307">
        <v>0.86220644128695101</v>
      </c>
      <c r="F138" s="304" t="s">
        <v>524</v>
      </c>
      <c r="G138" s="304" t="s">
        <v>525</v>
      </c>
      <c r="H138" s="304" t="s">
        <v>357</v>
      </c>
      <c r="I138" s="304" t="s">
        <v>358</v>
      </c>
      <c r="J138" s="326"/>
    </row>
    <row r="139" spans="1:13" ht="24.75" customHeight="1" thickBot="1" x14ac:dyDescent="0.25">
      <c r="A139" s="285" t="s">
        <v>359</v>
      </c>
      <c r="B139" s="321">
        <v>8.6435182966409119E-2</v>
      </c>
      <c r="C139" s="307">
        <v>8.2050398309460121E-2</v>
      </c>
      <c r="D139" s="307">
        <v>8.643518296640916E-2</v>
      </c>
      <c r="E139" s="307">
        <v>6.6024039899777204E-2</v>
      </c>
      <c r="F139" s="304" t="s">
        <v>526</v>
      </c>
      <c r="G139" s="304" t="s">
        <v>527</v>
      </c>
      <c r="H139" s="304" t="s">
        <v>528</v>
      </c>
      <c r="I139" s="304" t="s">
        <v>529</v>
      </c>
      <c r="J139" s="326"/>
    </row>
    <row r="140" spans="1:13" ht="24.75" customHeight="1" thickBot="1" x14ac:dyDescent="0.25">
      <c r="A140" s="287" t="s">
        <v>360</v>
      </c>
      <c r="B140" s="321">
        <v>0.59346283142092293</v>
      </c>
      <c r="C140" s="309">
        <v>0.58272146421436977</v>
      </c>
      <c r="D140" s="307">
        <v>0.57744275265123368</v>
      </c>
      <c r="E140" s="307">
        <v>0.50522513487310705</v>
      </c>
      <c r="F140" s="304" t="s">
        <v>530</v>
      </c>
      <c r="G140" s="304" t="s">
        <v>531</v>
      </c>
      <c r="H140" s="304" t="s">
        <v>532</v>
      </c>
      <c r="I140" s="304" t="s">
        <v>533</v>
      </c>
      <c r="J140" s="327"/>
    </row>
    <row r="141" spans="1:13" ht="96" customHeight="1" x14ac:dyDescent="0.2">
      <c r="A141" s="399" t="s">
        <v>361</v>
      </c>
      <c r="B141" s="399"/>
      <c r="C141" s="399"/>
      <c r="D141" s="399"/>
      <c r="E141" s="399"/>
      <c r="F141" s="399"/>
      <c r="G141" s="399"/>
      <c r="H141" s="399"/>
      <c r="I141" s="399"/>
    </row>
    <row r="142" spans="1:13" x14ac:dyDescent="0.2">
      <c r="A142" s="395"/>
      <c r="B142" s="395"/>
      <c r="C142" s="395"/>
      <c r="D142" s="395"/>
      <c r="E142" s="395"/>
      <c r="F142" s="395"/>
      <c r="G142" s="395"/>
      <c r="H142" s="395"/>
      <c r="I142" s="395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3703-A8CB-4ECB-8248-39408C994DCF}">
  <sheetPr codeName="Sheet2"/>
  <dimension ref="A1:T185"/>
  <sheetViews>
    <sheetView view="pageBreakPreview" zoomScale="115" zoomScaleNormal="100" zoomScaleSheetLayoutView="115" workbookViewId="0"/>
  </sheetViews>
  <sheetFormatPr defaultColWidth="9" defaultRowHeight="12.75" x14ac:dyDescent="0.2"/>
  <cols>
    <col min="1" max="1" width="37.625" style="209" customWidth="1"/>
    <col min="2" max="3" width="8.125" style="209" customWidth="1"/>
    <col min="4" max="4" width="7" style="209" customWidth="1"/>
    <col min="5" max="5" width="7" style="273" customWidth="1"/>
    <col min="6" max="6" width="7" style="209" customWidth="1"/>
    <col min="7" max="7" width="7.25" style="209" customWidth="1"/>
    <col min="8" max="8" width="5.875" style="209" customWidth="1"/>
    <col min="9" max="9" width="9.875" style="209" bestFit="1" customWidth="1"/>
    <col min="10" max="16384" width="9" style="209"/>
  </cols>
  <sheetData>
    <row r="1" spans="1:8" ht="16.5" thickBot="1" x14ac:dyDescent="0.3">
      <c r="A1" s="371" t="s">
        <v>556</v>
      </c>
    </row>
    <row r="2" spans="1:8" x14ac:dyDescent="0.2">
      <c r="A2" s="372"/>
      <c r="B2" s="373"/>
      <c r="C2" s="373"/>
      <c r="D2" s="374"/>
      <c r="E2" s="374"/>
      <c r="F2" s="374"/>
    </row>
    <row r="3" spans="1:8" ht="22.5" x14ac:dyDescent="0.2">
      <c r="A3" s="375"/>
      <c r="B3" s="376" t="s">
        <v>362</v>
      </c>
      <c r="C3" s="376" t="s">
        <v>1</v>
      </c>
      <c r="D3" s="374"/>
      <c r="E3" s="374"/>
      <c r="F3" s="374"/>
    </row>
    <row r="4" spans="1:8" ht="14.25" thickBot="1" x14ac:dyDescent="0.3">
      <c r="A4" s="377"/>
      <c r="B4" s="378"/>
      <c r="C4" s="378"/>
      <c r="D4" s="374"/>
      <c r="E4" s="374"/>
      <c r="F4" s="374"/>
    </row>
    <row r="5" spans="1:8" ht="14.25" thickBot="1" x14ac:dyDescent="0.3">
      <c r="A5" s="379" t="s">
        <v>557</v>
      </c>
      <c r="B5" s="380">
        <v>112626.63400000001</v>
      </c>
      <c r="C5" s="381">
        <v>0.88759999999999994</v>
      </c>
      <c r="D5" s="374"/>
      <c r="E5" s="374"/>
      <c r="F5" s="374"/>
      <c r="H5" s="374"/>
    </row>
    <row r="6" spans="1:8" s="385" customFormat="1" ht="14.25" thickBot="1" x14ac:dyDescent="0.3">
      <c r="A6" s="382" t="s">
        <v>558</v>
      </c>
      <c r="B6" s="383">
        <v>108797.33500000001</v>
      </c>
      <c r="C6" s="384">
        <v>0.87250000000000005</v>
      </c>
      <c r="D6" s="374"/>
      <c r="E6" s="374"/>
      <c r="F6" s="374"/>
      <c r="H6" s="374"/>
    </row>
    <row r="7" spans="1:8" s="216" customFormat="1" ht="14.25" thickBot="1" x14ac:dyDescent="0.3">
      <c r="A7" s="386" t="s">
        <v>559</v>
      </c>
      <c r="B7" s="383">
        <v>688422.93200000003</v>
      </c>
      <c r="C7" s="384">
        <v>0.74109999999999998</v>
      </c>
      <c r="D7" s="374"/>
      <c r="E7" s="374"/>
      <c r="F7" s="374"/>
      <c r="H7" s="374"/>
    </row>
    <row r="8" spans="1:8" s="388" customFormat="1" ht="14.25" thickBot="1" x14ac:dyDescent="0.3">
      <c r="A8" s="387" t="s">
        <v>153</v>
      </c>
      <c r="B8" s="383">
        <v>188673.361</v>
      </c>
      <c r="C8" s="384">
        <v>0.80940000000000001</v>
      </c>
      <c r="D8" s="374"/>
      <c r="E8" s="374"/>
      <c r="F8" s="374"/>
      <c r="H8" s="374"/>
    </row>
    <row r="9" spans="1:8" s="388" customFormat="1" ht="14.25" thickBot="1" x14ac:dyDescent="0.3">
      <c r="A9" s="387" t="s">
        <v>163</v>
      </c>
      <c r="B9" s="383">
        <v>499749.571</v>
      </c>
      <c r="C9" s="384">
        <v>0.78749999999999998</v>
      </c>
      <c r="D9" s="374"/>
      <c r="E9" s="374"/>
      <c r="F9" s="374"/>
      <c r="H9" s="374"/>
    </row>
    <row r="10" spans="1:8" s="216" customFormat="1" ht="14.25" thickBot="1" x14ac:dyDescent="0.3">
      <c r="A10" s="386" t="s">
        <v>560</v>
      </c>
      <c r="B10" s="383">
        <v>523346.48800000001</v>
      </c>
      <c r="C10" s="384">
        <v>0.70909999999999995</v>
      </c>
      <c r="D10" s="374"/>
      <c r="E10" s="374"/>
      <c r="F10" s="374"/>
      <c r="H10" s="374"/>
    </row>
    <row r="11" spans="1:8" s="388" customFormat="1" ht="14.25" thickBot="1" x14ac:dyDescent="0.3">
      <c r="A11" s="387" t="s">
        <v>153</v>
      </c>
      <c r="B11" s="383">
        <v>133859.44399999999</v>
      </c>
      <c r="C11" s="384">
        <v>0.7823</v>
      </c>
      <c r="D11" s="374"/>
      <c r="E11" s="374"/>
      <c r="F11" s="374"/>
      <c r="H11" s="374"/>
    </row>
    <row r="12" spans="1:8" s="388" customFormat="1" ht="14.25" thickBot="1" x14ac:dyDescent="0.3">
      <c r="A12" s="387" t="s">
        <v>163</v>
      </c>
      <c r="B12" s="383">
        <v>389487.04399999999</v>
      </c>
      <c r="C12" s="384">
        <v>0.75170000000000003</v>
      </c>
      <c r="D12" s="374"/>
      <c r="E12" s="374"/>
      <c r="F12" s="374"/>
      <c r="H12" s="374"/>
    </row>
    <row r="13" spans="1:8" s="388" customFormat="1" ht="14.25" thickBot="1" x14ac:dyDescent="0.3">
      <c r="A13" s="386" t="s">
        <v>561</v>
      </c>
      <c r="B13" s="383">
        <v>-56279.108999999997</v>
      </c>
      <c r="C13" s="384"/>
      <c r="D13" s="374"/>
      <c r="E13" s="374"/>
      <c r="F13" s="374"/>
      <c r="H13" s="389"/>
    </row>
    <row r="14" spans="1:8" s="388" customFormat="1" ht="14.25" thickBot="1" x14ac:dyDescent="0.3">
      <c r="A14" s="386" t="s">
        <v>562</v>
      </c>
      <c r="B14" s="383">
        <v>0</v>
      </c>
      <c r="C14" s="384"/>
      <c r="D14" s="374"/>
      <c r="E14" s="374"/>
      <c r="F14" s="374"/>
      <c r="H14" s="389"/>
    </row>
    <row r="15" spans="1:8" s="390" customFormat="1" ht="14.25" thickBot="1" x14ac:dyDescent="0.3">
      <c r="A15" s="382" t="s">
        <v>563</v>
      </c>
      <c r="B15" s="383">
        <v>44205.167999999998</v>
      </c>
      <c r="C15" s="384">
        <v>0.85950000000000004</v>
      </c>
      <c r="D15" s="374"/>
      <c r="E15" s="374"/>
      <c r="F15" s="374"/>
      <c r="H15" s="374"/>
    </row>
    <row r="16" spans="1:8" s="216" customFormat="1" ht="14.25" thickBot="1" x14ac:dyDescent="0.3">
      <c r="A16" s="386" t="s">
        <v>564</v>
      </c>
      <c r="B16" s="383">
        <v>97748.025999999998</v>
      </c>
      <c r="C16" s="384"/>
      <c r="D16" s="374"/>
      <c r="E16" s="374"/>
      <c r="F16" s="374"/>
      <c r="H16" s="374"/>
    </row>
    <row r="17" spans="1:20" s="216" customFormat="1" ht="14.25" thickBot="1" x14ac:dyDescent="0.3">
      <c r="A17" s="386" t="s">
        <v>565</v>
      </c>
      <c r="B17" s="383">
        <v>-65313.773000000001</v>
      </c>
      <c r="C17" s="384"/>
      <c r="D17" s="374"/>
      <c r="E17" s="374"/>
      <c r="F17" s="374"/>
      <c r="H17" s="374"/>
    </row>
    <row r="18" spans="1:20" s="216" customFormat="1" ht="14.25" thickBot="1" x14ac:dyDescent="0.3">
      <c r="A18" s="386" t="s">
        <v>566</v>
      </c>
      <c r="B18" s="383">
        <v>11770.915000000001</v>
      </c>
      <c r="C18" s="384"/>
      <c r="D18" s="374"/>
      <c r="E18" s="374"/>
      <c r="F18" s="374"/>
      <c r="H18" s="374"/>
    </row>
    <row r="19" spans="1:20" s="390" customFormat="1" ht="14.25" thickBot="1" x14ac:dyDescent="0.3">
      <c r="A19" s="382" t="s">
        <v>567</v>
      </c>
      <c r="B19" s="383">
        <v>-5972.02</v>
      </c>
      <c r="C19" s="384"/>
      <c r="D19" s="374"/>
      <c r="E19" s="374"/>
      <c r="F19" s="374"/>
      <c r="H19" s="374"/>
    </row>
    <row r="20" spans="1:20" s="390" customFormat="1" ht="14.25" thickBot="1" x14ac:dyDescent="0.3">
      <c r="A20" s="391" t="s">
        <v>568</v>
      </c>
      <c r="B20" s="383">
        <v>34403.849000000002</v>
      </c>
      <c r="C20" s="384"/>
      <c r="D20" s="374"/>
      <c r="E20" s="374"/>
      <c r="F20" s="374"/>
      <c r="H20" s="374"/>
    </row>
    <row r="21" spans="1:20" ht="14.25" thickBot="1" x14ac:dyDescent="0.3">
      <c r="A21" s="391" t="s">
        <v>569</v>
      </c>
      <c r="B21" s="384">
        <v>2.1000000000000001E-2</v>
      </c>
      <c r="C21" s="384"/>
      <c r="D21" s="374"/>
      <c r="E21" s="374"/>
      <c r="F21" s="374"/>
      <c r="H21" s="374"/>
    </row>
    <row r="22" spans="1:20" ht="14.25" thickBot="1" x14ac:dyDescent="0.3">
      <c r="A22" s="392" t="s">
        <v>570</v>
      </c>
      <c r="B22" s="393">
        <v>8.6099999999999996E-2</v>
      </c>
      <c r="C22" s="394"/>
      <c r="D22" s="374"/>
      <c r="E22" s="374"/>
      <c r="F22" s="374"/>
    </row>
    <row r="23" spans="1:20" s="205" customFormat="1" ht="24.75" customHeight="1" x14ac:dyDescent="0.3">
      <c r="A23" s="400" t="s">
        <v>571</v>
      </c>
      <c r="B23" s="400"/>
      <c r="C23" s="400"/>
      <c r="D23" s="400"/>
      <c r="E23" s="400"/>
      <c r="F23" s="400"/>
      <c r="G23" s="400"/>
      <c r="H23" s="400"/>
    </row>
    <row r="25" spans="1:20" ht="16.5" thickBot="1" x14ac:dyDescent="0.3">
      <c r="A25" s="330" t="s">
        <v>151</v>
      </c>
      <c r="B25" s="331"/>
      <c r="C25" s="331"/>
      <c r="D25" s="331"/>
      <c r="E25" s="331"/>
      <c r="F25" s="331"/>
      <c r="G25" s="331"/>
      <c r="H25" s="331"/>
    </row>
    <row r="26" spans="1:20" x14ac:dyDescent="0.2">
      <c r="A26" s="206"/>
      <c r="B26" s="207"/>
      <c r="C26" s="207"/>
      <c r="D26" s="207"/>
      <c r="E26" s="207"/>
      <c r="F26" s="207"/>
      <c r="G26" s="207"/>
      <c r="H26" s="208"/>
    </row>
    <row r="27" spans="1:20" ht="45" x14ac:dyDescent="0.25">
      <c r="A27" s="221"/>
      <c r="B27" s="222" t="s">
        <v>362</v>
      </c>
      <c r="C27" s="222" t="s">
        <v>369</v>
      </c>
      <c r="D27" s="222" t="s">
        <v>0</v>
      </c>
      <c r="E27" s="223" t="s">
        <v>152</v>
      </c>
      <c r="F27" s="210" t="s">
        <v>1</v>
      </c>
      <c r="G27" s="224" t="s">
        <v>363</v>
      </c>
      <c r="H27" s="225" t="s">
        <v>370</v>
      </c>
      <c r="I27" s="226"/>
      <c r="J27" s="226"/>
      <c r="K27" s="226"/>
      <c r="L27" s="226"/>
      <c r="M27" s="226"/>
      <c r="N27" s="226"/>
      <c r="O27" s="226"/>
      <c r="P27" s="226"/>
      <c r="Q27" s="227"/>
      <c r="R27" s="227"/>
      <c r="S27" s="227"/>
      <c r="T27" s="227"/>
    </row>
    <row r="28" spans="1:20" ht="14.25" thickBot="1" x14ac:dyDescent="0.3">
      <c r="A28" s="334"/>
      <c r="B28" s="332"/>
      <c r="C28" s="332"/>
      <c r="D28" s="332"/>
      <c r="E28" s="332"/>
      <c r="F28" s="332"/>
      <c r="G28" s="332"/>
      <c r="H28" s="332"/>
    </row>
    <row r="29" spans="1:20" ht="14.25" thickBot="1" x14ac:dyDescent="0.3">
      <c r="A29" s="228" t="s">
        <v>7</v>
      </c>
      <c r="B29" s="229">
        <v>983542.10699999996</v>
      </c>
      <c r="C29" s="229">
        <v>975188.33299999987</v>
      </c>
      <c r="D29" s="213">
        <v>8.566318645651938E-3</v>
      </c>
      <c r="E29" s="219">
        <v>1</v>
      </c>
      <c r="F29" s="230">
        <v>0.76874759919404734</v>
      </c>
      <c r="G29" s="229">
        <v>2597.833479591297</v>
      </c>
      <c r="H29" s="229">
        <v>2525.0195651830263</v>
      </c>
    </row>
    <row r="30" spans="1:20" ht="14.25" thickBot="1" x14ac:dyDescent="0.3">
      <c r="A30" s="231" t="s">
        <v>153</v>
      </c>
      <c r="B30" s="232">
        <v>366422.04399999999</v>
      </c>
      <c r="C30" s="232">
        <v>392485.31199999998</v>
      </c>
      <c r="D30" s="213">
        <v>-6.6405715585096781E-2</v>
      </c>
      <c r="E30" s="219">
        <v>0.37255348946641487</v>
      </c>
      <c r="F30" s="219">
        <v>0.84677229504573071</v>
      </c>
      <c r="G30" s="232">
        <v>2830.2738881318478</v>
      </c>
      <c r="H30" s="232">
        <v>2510.7684745121987</v>
      </c>
    </row>
    <row r="31" spans="1:20" ht="14.25" thickBot="1" x14ac:dyDescent="0.3">
      <c r="A31" s="233" t="s">
        <v>154</v>
      </c>
      <c r="B31" s="232">
        <v>67327.592000000004</v>
      </c>
      <c r="C31" s="232">
        <v>54696.968000000001</v>
      </c>
      <c r="D31" s="213">
        <v>0.23092000273214408</v>
      </c>
      <c r="E31" s="219">
        <v>6.8454203964243704E-2</v>
      </c>
      <c r="F31" s="219">
        <v>0.80839846462947906</v>
      </c>
      <c r="G31" s="232">
        <v>2402.3767897524031</v>
      </c>
      <c r="H31" s="232">
        <v>2595.0345728059228</v>
      </c>
      <c r="J31" s="226"/>
    </row>
    <row r="32" spans="1:20" ht="14.25" thickBot="1" x14ac:dyDescent="0.3">
      <c r="A32" s="233" t="s">
        <v>155</v>
      </c>
      <c r="B32" s="232">
        <v>172834.003</v>
      </c>
      <c r="C32" s="232">
        <v>167083.97200000001</v>
      </c>
      <c r="D32" s="213">
        <v>3.4414019077784408E-2</v>
      </c>
      <c r="E32" s="219">
        <v>0.17572608408924989</v>
      </c>
      <c r="F32" s="219">
        <v>0.94101955736105936</v>
      </c>
      <c r="G32" s="232">
        <v>5877.8522363450338</v>
      </c>
      <c r="H32" s="232">
        <v>5032.610608187525</v>
      </c>
    </row>
    <row r="33" spans="1:9" ht="14.25" thickBot="1" x14ac:dyDescent="0.3">
      <c r="A33" s="234" t="s">
        <v>156</v>
      </c>
      <c r="B33" s="232">
        <v>428</v>
      </c>
      <c r="C33" s="232">
        <v>791</v>
      </c>
      <c r="D33" s="213">
        <v>-0.45891276864728192</v>
      </c>
      <c r="E33" s="219">
        <v>4.3516184711754288E-4</v>
      </c>
      <c r="F33" s="219">
        <v>1</v>
      </c>
      <c r="G33" s="232">
        <v>10000</v>
      </c>
      <c r="H33" s="232">
        <v>10000</v>
      </c>
    </row>
    <row r="34" spans="1:9" ht="14.25" thickBot="1" x14ac:dyDescent="0.3">
      <c r="A34" s="233" t="s">
        <v>157</v>
      </c>
      <c r="B34" s="232">
        <v>71540.947</v>
      </c>
      <c r="C34" s="232">
        <v>113387.193</v>
      </c>
      <c r="D34" s="213">
        <v>-0.36905619490906705</v>
      </c>
      <c r="E34" s="219">
        <v>7.273806224546317E-2</v>
      </c>
      <c r="F34" s="219">
        <v>0.86832638840625931</v>
      </c>
      <c r="G34" s="232">
        <v>3400.6478930761268</v>
      </c>
      <c r="H34" s="232">
        <v>2111.7060468384134</v>
      </c>
    </row>
    <row r="35" spans="1:9" ht="14.25" thickBot="1" x14ac:dyDescent="0.3">
      <c r="A35" s="233" t="s">
        <v>158</v>
      </c>
      <c r="B35" s="232">
        <v>51095.614000000001</v>
      </c>
      <c r="C35" s="232">
        <v>54021.45</v>
      </c>
      <c r="D35" s="213">
        <v>-5.4160634340618352E-2</v>
      </c>
      <c r="E35" s="219">
        <v>5.195061160711445E-2</v>
      </c>
      <c r="F35" s="219">
        <v>0.71714237546886117</v>
      </c>
      <c r="G35" s="232">
        <v>2157.9927649033111</v>
      </c>
      <c r="H35" s="232">
        <v>2200.6397667921028</v>
      </c>
    </row>
    <row r="36" spans="1:9" ht="14.25" thickBot="1" x14ac:dyDescent="0.3">
      <c r="A36" s="233" t="s">
        <v>159</v>
      </c>
      <c r="B36" s="232">
        <v>-6.2759999999999998</v>
      </c>
      <c r="C36" s="232">
        <v>91.218999999999994</v>
      </c>
      <c r="D36" s="213">
        <v>-1.0688014558370516</v>
      </c>
      <c r="E36" s="219">
        <v>-6.3810181133404187E-6</v>
      </c>
      <c r="F36" s="219">
        <v>0</v>
      </c>
      <c r="G36" s="232"/>
      <c r="H36" s="232">
        <v>10000</v>
      </c>
    </row>
    <row r="37" spans="1:9" ht="14.25" thickBot="1" x14ac:dyDescent="0.3">
      <c r="A37" s="233" t="s">
        <v>160</v>
      </c>
      <c r="B37" s="232">
        <v>0</v>
      </c>
      <c r="C37" s="232">
        <v>0</v>
      </c>
      <c r="D37" s="213">
        <v>0</v>
      </c>
      <c r="E37" s="219">
        <v>0</v>
      </c>
      <c r="F37" s="219"/>
      <c r="G37" s="232"/>
      <c r="H37" s="232"/>
    </row>
    <row r="38" spans="1:9" ht="14.25" thickBot="1" x14ac:dyDescent="0.3">
      <c r="A38" s="233" t="s">
        <v>161</v>
      </c>
      <c r="B38" s="232">
        <v>3630.1640000000002</v>
      </c>
      <c r="C38" s="232">
        <v>3204.5120000000002</v>
      </c>
      <c r="D38" s="213">
        <v>0.13282896116475773</v>
      </c>
      <c r="E38" s="219">
        <v>3.6909085784570281E-3</v>
      </c>
      <c r="F38" s="219">
        <v>1</v>
      </c>
      <c r="G38" s="232">
        <v>10000</v>
      </c>
      <c r="H38" s="232">
        <v>10000</v>
      </c>
    </row>
    <row r="39" spans="1:9" ht="14.25" thickBot="1" x14ac:dyDescent="0.3">
      <c r="A39" s="233" t="s">
        <v>162</v>
      </c>
      <c r="B39" s="232">
        <v>0</v>
      </c>
      <c r="C39" s="232">
        <v>0</v>
      </c>
      <c r="D39" s="213">
        <v>0</v>
      </c>
      <c r="E39" s="219">
        <v>0</v>
      </c>
      <c r="F39" s="219"/>
      <c r="G39" s="232"/>
      <c r="H39" s="232"/>
    </row>
    <row r="40" spans="1:9" ht="14.25" thickBot="1" x14ac:dyDescent="0.3">
      <c r="A40" s="231" t="s">
        <v>163</v>
      </c>
      <c r="B40" s="232">
        <v>617120.06299999997</v>
      </c>
      <c r="C40" s="232">
        <v>582703.02099999995</v>
      </c>
      <c r="D40" s="213">
        <v>5.906446467522275E-2</v>
      </c>
      <c r="E40" s="219">
        <v>0.62744651053358513</v>
      </c>
      <c r="F40" s="219">
        <v>0.79526684292021332</v>
      </c>
      <c r="G40" s="232">
        <v>2704.4697730764437</v>
      </c>
      <c r="H40" s="232">
        <v>2804.1722162335509</v>
      </c>
    </row>
    <row r="41" spans="1:9" ht="14.25" thickBot="1" x14ac:dyDescent="0.3">
      <c r="A41" s="233" t="s">
        <v>164</v>
      </c>
      <c r="B41" s="232"/>
      <c r="C41" s="232"/>
      <c r="D41" s="213"/>
      <c r="E41" s="219"/>
      <c r="F41" s="219"/>
      <c r="G41" s="232"/>
      <c r="H41" s="232"/>
    </row>
    <row r="42" spans="1:9" ht="14.25" thickBot="1" x14ac:dyDescent="0.3">
      <c r="A42" s="234" t="s">
        <v>165</v>
      </c>
      <c r="B42" s="232">
        <v>17419.107</v>
      </c>
      <c r="C42" s="232">
        <v>11955.659</v>
      </c>
      <c r="D42" s="213">
        <v>0.45697589735538635</v>
      </c>
      <c r="E42" s="219">
        <v>1.7710585928173182E-2</v>
      </c>
      <c r="F42" s="219">
        <v>1</v>
      </c>
      <c r="G42" s="232">
        <v>7386.7727416756643</v>
      </c>
      <c r="H42" s="232">
        <v>7336.1208491237794</v>
      </c>
    </row>
    <row r="43" spans="1:9" ht="14.25" thickBot="1" x14ac:dyDescent="0.3">
      <c r="A43" s="234" t="s">
        <v>166</v>
      </c>
      <c r="B43" s="232">
        <v>60156.502</v>
      </c>
      <c r="C43" s="232">
        <v>58270.220999999998</v>
      </c>
      <c r="D43" s="213">
        <v>3.2371269022645421E-2</v>
      </c>
      <c r="E43" s="219">
        <v>6.1163118052453655E-2</v>
      </c>
      <c r="F43" s="219">
        <v>0.81818507332756818</v>
      </c>
      <c r="G43" s="232">
        <v>2607.193041735673</v>
      </c>
      <c r="H43" s="232">
        <v>2628.2260574370935</v>
      </c>
    </row>
    <row r="44" spans="1:9" ht="14.25" thickBot="1" x14ac:dyDescent="0.3">
      <c r="A44" s="234" t="s">
        <v>167</v>
      </c>
      <c r="B44" s="232">
        <v>0</v>
      </c>
      <c r="C44" s="232">
        <v>0</v>
      </c>
      <c r="D44" s="213">
        <v>0</v>
      </c>
      <c r="E44" s="219">
        <v>0</v>
      </c>
      <c r="F44" s="219"/>
      <c r="G44" s="232"/>
      <c r="H44" s="232"/>
    </row>
    <row r="45" spans="1:9" ht="14.25" thickBot="1" x14ac:dyDescent="0.3">
      <c r="A45" s="234" t="s">
        <v>168</v>
      </c>
      <c r="B45" s="232">
        <v>159109.19</v>
      </c>
      <c r="C45" s="232">
        <v>163086.429</v>
      </c>
      <c r="D45" s="213">
        <v>-2.438730815548118E-2</v>
      </c>
      <c r="E45" s="219">
        <v>0.16177160984527122</v>
      </c>
      <c r="F45" s="219">
        <v>0.7765631199555475</v>
      </c>
      <c r="G45" s="232">
        <v>2658.2000576177688</v>
      </c>
      <c r="H45" s="232">
        <v>2683.7190309680509</v>
      </c>
    </row>
    <row r="46" spans="1:9" ht="14.25" thickBot="1" x14ac:dyDescent="0.3">
      <c r="A46" s="234" t="s">
        <v>169</v>
      </c>
      <c r="B46" s="232">
        <v>176282.03200000001</v>
      </c>
      <c r="C46" s="232">
        <v>158192.40400000001</v>
      </c>
      <c r="D46" s="213">
        <v>0.11435206459091418</v>
      </c>
      <c r="E46" s="219">
        <v>0.17923180995035937</v>
      </c>
      <c r="F46" s="219">
        <v>0.8958223830775901</v>
      </c>
      <c r="G46" s="232">
        <v>3477.7348034036681</v>
      </c>
      <c r="H46" s="232">
        <v>3579.1739155982677</v>
      </c>
    </row>
    <row r="47" spans="1:9" s="205" customFormat="1" ht="16.5" thickBot="1" x14ac:dyDescent="0.3">
      <c r="A47" s="234" t="s">
        <v>170</v>
      </c>
      <c r="B47" s="232">
        <v>3468.49</v>
      </c>
      <c r="C47" s="232">
        <v>3085.471</v>
      </c>
      <c r="D47" s="213">
        <v>0.12413631500668765</v>
      </c>
      <c r="E47" s="219">
        <v>3.5265292409082391E-3</v>
      </c>
      <c r="F47" s="219">
        <v>0.9293481974427481</v>
      </c>
      <c r="G47" s="232">
        <v>3742.5658504247399</v>
      </c>
      <c r="H47" s="232">
        <v>2893.1132843405526</v>
      </c>
      <c r="I47" s="209"/>
    </row>
    <row r="48" spans="1:9" ht="14.25" thickBot="1" x14ac:dyDescent="0.3">
      <c r="A48" s="234" t="s">
        <v>171</v>
      </c>
      <c r="B48" s="232">
        <v>139759.905</v>
      </c>
      <c r="C48" s="232">
        <v>132650.389</v>
      </c>
      <c r="D48" s="213">
        <v>5.3595892583473637E-2</v>
      </c>
      <c r="E48" s="219">
        <v>0.14209854769339328</v>
      </c>
      <c r="F48" s="219">
        <v>0.85556132855127509</v>
      </c>
      <c r="G48" s="232">
        <v>3222.8814519185216</v>
      </c>
      <c r="H48" s="232">
        <v>3391.0217988247528</v>
      </c>
    </row>
    <row r="49" spans="1:20" ht="14.25" thickBot="1" x14ac:dyDescent="0.3">
      <c r="A49" s="234" t="s">
        <v>172</v>
      </c>
      <c r="B49" s="232">
        <v>38056.124000000003</v>
      </c>
      <c r="C49" s="232">
        <v>37961.578000000001</v>
      </c>
      <c r="D49" s="213">
        <v>2.4905708608846666E-3</v>
      </c>
      <c r="E49" s="219">
        <v>3.8692928070033307E-2</v>
      </c>
      <c r="F49" s="219">
        <v>0.85613255979859004</v>
      </c>
      <c r="G49" s="232">
        <v>3587.4149488684639</v>
      </c>
      <c r="H49" s="232">
        <v>3747.089331933862</v>
      </c>
    </row>
    <row r="50" spans="1:20" ht="14.25" thickBot="1" x14ac:dyDescent="0.3">
      <c r="A50" s="234" t="s">
        <v>173</v>
      </c>
      <c r="B50" s="232">
        <v>1026.0329999999999</v>
      </c>
      <c r="C50" s="232">
        <v>302.95299999999997</v>
      </c>
      <c r="D50" s="213">
        <v>2.3867728657580547</v>
      </c>
      <c r="E50" s="219">
        <v>1.0432019053354061E-3</v>
      </c>
      <c r="F50" s="219">
        <v>0.98946427649013236</v>
      </c>
      <c r="G50" s="232">
        <v>7549.2345487901102</v>
      </c>
      <c r="H50" s="232">
        <v>9036.5218218796035</v>
      </c>
    </row>
    <row r="51" spans="1:20" ht="14.25" thickBot="1" x14ac:dyDescent="0.3">
      <c r="A51" s="234" t="s">
        <v>174</v>
      </c>
      <c r="B51" s="232">
        <v>1088.6990000000001</v>
      </c>
      <c r="C51" s="232">
        <v>1109.451</v>
      </c>
      <c r="D51" s="213">
        <v>-1.8704746762137292E-2</v>
      </c>
      <c r="E51" s="219">
        <v>1.1069165135397707E-3</v>
      </c>
      <c r="F51" s="219">
        <v>1</v>
      </c>
      <c r="G51" s="232">
        <v>7143.3635021996988</v>
      </c>
      <c r="H51" s="232">
        <v>6916.7805650698137</v>
      </c>
    </row>
    <row r="52" spans="1:20" ht="14.25" thickBot="1" x14ac:dyDescent="0.3">
      <c r="A52" s="234" t="s">
        <v>175</v>
      </c>
      <c r="B52" s="232">
        <v>11534.548000000001</v>
      </c>
      <c r="C52" s="232">
        <v>9023.5450000000001</v>
      </c>
      <c r="D52" s="213">
        <v>0.27827234196759698</v>
      </c>
      <c r="E52" s="219">
        <v>1.1727558909686823E-2</v>
      </c>
      <c r="F52" s="219">
        <v>0.84152252866778998</v>
      </c>
      <c r="G52" s="232">
        <v>3077.3213656010139</v>
      </c>
      <c r="H52" s="232">
        <v>2790.365065245508</v>
      </c>
    </row>
    <row r="53" spans="1:20" ht="14.25" thickBot="1" x14ac:dyDescent="0.3">
      <c r="A53" s="234" t="s">
        <v>176</v>
      </c>
      <c r="B53" s="232">
        <v>9219.4339999999993</v>
      </c>
      <c r="C53" s="232">
        <v>7064.9229999999998</v>
      </c>
      <c r="D53" s="213">
        <v>0.30495887924043896</v>
      </c>
      <c r="E53" s="219">
        <v>9.3737054411641985E-3</v>
      </c>
      <c r="F53" s="219">
        <v>0.97221781426254739</v>
      </c>
      <c r="G53" s="232">
        <v>4853.5705833320362</v>
      </c>
      <c r="H53" s="232">
        <v>4900.2519459483919</v>
      </c>
    </row>
    <row r="54" spans="1:20" ht="14.25" thickBot="1" x14ac:dyDescent="0.3">
      <c r="A54" s="235" t="s">
        <v>177</v>
      </c>
      <c r="B54" s="232">
        <v>0</v>
      </c>
      <c r="C54" s="232">
        <v>0</v>
      </c>
      <c r="D54" s="219">
        <v>0</v>
      </c>
      <c r="E54" s="219">
        <v>0</v>
      </c>
      <c r="F54" s="219"/>
      <c r="G54" s="232"/>
      <c r="H54" s="232"/>
    </row>
    <row r="55" spans="1:20" s="205" customFormat="1" ht="20.45" customHeight="1" x14ac:dyDescent="0.3">
      <c r="A55" s="401" t="s">
        <v>178</v>
      </c>
      <c r="B55" s="401"/>
      <c r="C55" s="401"/>
      <c r="D55" s="401"/>
      <c r="E55" s="401"/>
      <c r="F55" s="401"/>
      <c r="G55" s="401"/>
      <c r="H55" s="401"/>
    </row>
    <row r="56" spans="1:20" ht="14.25" x14ac:dyDescent="0.3">
      <c r="A56" s="402"/>
      <c r="B56" s="402"/>
      <c r="C56" s="402"/>
      <c r="D56" s="402"/>
      <c r="E56" s="402"/>
      <c r="F56" s="402"/>
      <c r="G56" s="402"/>
      <c r="H56" s="402"/>
    </row>
    <row r="57" spans="1:20" ht="16.5" thickBot="1" x14ac:dyDescent="0.3">
      <c r="A57" s="330" t="s">
        <v>179</v>
      </c>
      <c r="B57" s="331"/>
      <c r="C57" s="331"/>
      <c r="D57" s="331"/>
      <c r="E57" s="331"/>
      <c r="F57" s="205"/>
      <c r="G57" s="205"/>
      <c r="H57" s="205"/>
    </row>
    <row r="58" spans="1:20" x14ac:dyDescent="0.2">
      <c r="A58" s="206"/>
      <c r="B58" s="207"/>
      <c r="C58" s="207"/>
      <c r="D58" s="207"/>
      <c r="E58" s="207"/>
    </row>
    <row r="59" spans="1:20" ht="34.5" thickBot="1" x14ac:dyDescent="0.3">
      <c r="A59" s="221"/>
      <c r="B59" s="210" t="s">
        <v>362</v>
      </c>
      <c r="C59" s="335" t="s">
        <v>369</v>
      </c>
      <c r="D59" s="210" t="s">
        <v>0</v>
      </c>
      <c r="E59" s="223" t="s">
        <v>180</v>
      </c>
      <c r="I59" s="226"/>
      <c r="J59" s="226"/>
      <c r="K59" s="226"/>
      <c r="L59" s="226"/>
      <c r="M59" s="226"/>
      <c r="N59" s="226"/>
      <c r="O59" s="226"/>
      <c r="P59" s="226"/>
      <c r="Q59" s="227"/>
      <c r="R59" s="227"/>
      <c r="S59" s="227"/>
      <c r="T59" s="227"/>
    </row>
    <row r="60" spans="1:20" ht="14.25" thickBot="1" x14ac:dyDescent="0.3">
      <c r="A60" s="334"/>
      <c r="B60" s="236"/>
      <c r="C60" s="237"/>
      <c r="D60" s="336"/>
      <c r="E60" s="337"/>
    </row>
    <row r="61" spans="1:20" ht="14.25" thickBot="1" x14ac:dyDescent="0.3">
      <c r="A61" s="212" t="s">
        <v>7</v>
      </c>
      <c r="B61" s="229">
        <v>118312.944</v>
      </c>
      <c r="C61" s="229">
        <v>136687.193</v>
      </c>
      <c r="D61" s="213">
        <v>-0.13442553465853968</v>
      </c>
      <c r="E61" s="238">
        <v>0.12029270852559443</v>
      </c>
    </row>
    <row r="62" spans="1:20" ht="14.25" thickBot="1" x14ac:dyDescent="0.3">
      <c r="A62" s="220" t="s">
        <v>153</v>
      </c>
      <c r="B62" s="232">
        <v>7173.7550000000001</v>
      </c>
      <c r="C62" s="232">
        <v>27195.661</v>
      </c>
      <c r="D62" s="213">
        <v>-0.73621692813423434</v>
      </c>
      <c r="E62" s="219">
        <v>1.9577847778175703E-2</v>
      </c>
    </row>
    <row r="63" spans="1:20" ht="14.25" thickBot="1" x14ac:dyDescent="0.3">
      <c r="A63" s="333" t="s">
        <v>163</v>
      </c>
      <c r="B63" s="239">
        <v>111139.189</v>
      </c>
      <c r="C63" s="239">
        <v>109491.53200000001</v>
      </c>
      <c r="D63" s="240">
        <v>1.5048259622488347E-2</v>
      </c>
      <c r="E63" s="240">
        <v>0.18009330058031189</v>
      </c>
      <c r="I63" s="226"/>
      <c r="J63" s="226"/>
    </row>
    <row r="64" spans="1:20" ht="13.5" x14ac:dyDescent="0.25">
      <c r="A64" s="241"/>
      <c r="B64" s="241"/>
      <c r="C64" s="241"/>
      <c r="D64" s="241"/>
      <c r="E64" s="241"/>
    </row>
    <row r="65" spans="1:10" ht="13.5" x14ac:dyDescent="0.25">
      <c r="A65" s="241"/>
      <c r="B65" s="241"/>
      <c r="C65" s="241"/>
      <c r="D65" s="241"/>
      <c r="E65" s="241"/>
    </row>
    <row r="66" spans="1:10" ht="16.5" thickBot="1" x14ac:dyDescent="0.3">
      <c r="A66" s="330" t="s">
        <v>181</v>
      </c>
      <c r="B66" s="331"/>
      <c r="C66" s="331"/>
      <c r="D66" s="331"/>
      <c r="E66" s="331"/>
      <c r="F66" s="331"/>
      <c r="G66" s="331"/>
      <c r="H66" s="331"/>
    </row>
    <row r="67" spans="1:10" x14ac:dyDescent="0.2">
      <c r="A67" s="206"/>
      <c r="B67" s="207"/>
      <c r="C67" s="207"/>
      <c r="D67" s="207"/>
      <c r="E67" s="207"/>
      <c r="F67" s="207"/>
      <c r="G67" s="207"/>
      <c r="H67" s="208"/>
    </row>
    <row r="68" spans="1:10" ht="34.5" thickBot="1" x14ac:dyDescent="0.3">
      <c r="A68" s="242"/>
      <c r="B68" s="210" t="s">
        <v>362</v>
      </c>
      <c r="C68" s="335" t="s">
        <v>369</v>
      </c>
      <c r="D68" s="210" t="s">
        <v>0</v>
      </c>
      <c r="E68" s="223" t="s">
        <v>180</v>
      </c>
      <c r="F68" s="210" t="s">
        <v>1</v>
      </c>
      <c r="G68" s="224" t="s">
        <v>363</v>
      </c>
      <c r="H68" s="225" t="s">
        <v>370</v>
      </c>
    </row>
    <row r="69" spans="1:10" ht="14.25" thickBot="1" x14ac:dyDescent="0.3">
      <c r="A69" s="338"/>
      <c r="B69" s="236"/>
      <c r="C69" s="237"/>
      <c r="D69" s="337"/>
      <c r="E69" s="337"/>
      <c r="F69" s="236"/>
      <c r="G69" s="236"/>
      <c r="H69" s="236"/>
    </row>
    <row r="70" spans="1:10" ht="14.25" thickBot="1" x14ac:dyDescent="0.3">
      <c r="A70" s="228" t="s">
        <v>7</v>
      </c>
      <c r="B70" s="229">
        <v>459038.51399999997</v>
      </c>
      <c r="C70" s="229">
        <v>567786.81400000001</v>
      </c>
      <c r="D70" s="238">
        <v>-0.19153016117771282</v>
      </c>
      <c r="E70" s="238">
        <v>0.46671973750077583</v>
      </c>
      <c r="F70" s="243">
        <v>0.75403406182594501</v>
      </c>
      <c r="G70" s="229">
        <v>2590.2191275438313</v>
      </c>
      <c r="H70" s="229">
        <v>2637.4658310802574</v>
      </c>
    </row>
    <row r="71" spans="1:10" ht="14.25" thickBot="1" x14ac:dyDescent="0.3">
      <c r="A71" s="231" t="s">
        <v>153</v>
      </c>
      <c r="B71" s="232">
        <v>211396.443</v>
      </c>
      <c r="C71" s="232">
        <v>299078.83899999998</v>
      </c>
      <c r="D71" s="213">
        <v>-0.29317485748297956</v>
      </c>
      <c r="E71" s="219">
        <v>0.57692064781997665</v>
      </c>
      <c r="F71" s="219">
        <v>0.83077646755496037</v>
      </c>
      <c r="G71" s="232">
        <v>3532.6535506472533</v>
      </c>
      <c r="H71" s="232">
        <v>2507.946153492428</v>
      </c>
    </row>
    <row r="72" spans="1:10" ht="14.25" thickBot="1" x14ac:dyDescent="0.3">
      <c r="A72" s="233" t="s">
        <v>154</v>
      </c>
      <c r="B72" s="232">
        <v>18932.686000000002</v>
      </c>
      <c r="C72" s="232">
        <v>14012.436</v>
      </c>
      <c r="D72" s="213">
        <v>0.35113452079281582</v>
      </c>
      <c r="E72" s="219">
        <v>0.28120248233443429</v>
      </c>
      <c r="F72" s="219">
        <v>0.85455397852402037</v>
      </c>
      <c r="G72" s="232">
        <v>2599.5180750110094</v>
      </c>
      <c r="H72" s="232">
        <v>2696.8762847685175</v>
      </c>
    </row>
    <row r="73" spans="1:10" ht="14.25" thickBot="1" x14ac:dyDescent="0.3">
      <c r="A73" s="233" t="s">
        <v>155</v>
      </c>
      <c r="B73" s="232">
        <v>180995.07699999999</v>
      </c>
      <c r="C73" s="232">
        <v>168138.21100000001</v>
      </c>
      <c r="D73" s="213">
        <v>7.6466056844151753E-2</v>
      </c>
      <c r="E73" s="219">
        <v>1.0472191458760578</v>
      </c>
      <c r="F73" s="219">
        <v>0.87499111439925459</v>
      </c>
      <c r="G73" s="232">
        <v>3806.2691852295407</v>
      </c>
      <c r="H73" s="232">
        <v>3204.048386085522</v>
      </c>
    </row>
    <row r="74" spans="1:10" ht="14.25" thickBot="1" x14ac:dyDescent="0.3">
      <c r="A74" s="234" t="s">
        <v>156</v>
      </c>
      <c r="B74" s="232">
        <v>366</v>
      </c>
      <c r="C74" s="232">
        <v>349</v>
      </c>
      <c r="D74" s="213">
        <v>4.871060171919761E-2</v>
      </c>
      <c r="E74" s="219">
        <v>0.85514018691588789</v>
      </c>
      <c r="F74" s="219">
        <v>1</v>
      </c>
      <c r="G74" s="232">
        <v>6841.08</v>
      </c>
      <c r="H74" s="232">
        <v>8035.01</v>
      </c>
    </row>
    <row r="75" spans="1:10" ht="14.25" thickBot="1" x14ac:dyDescent="0.3">
      <c r="A75" s="233" t="s">
        <v>157</v>
      </c>
      <c r="B75" s="232">
        <v>40257.576999999997</v>
      </c>
      <c r="C75" s="232">
        <v>84317.274000000005</v>
      </c>
      <c r="D75" s="213">
        <v>-0.52254650689964199</v>
      </c>
      <c r="E75" s="219">
        <v>0.56272077304204537</v>
      </c>
      <c r="F75" s="219">
        <v>0.7811007656744775</v>
      </c>
      <c r="G75" s="232">
        <v>3113.0096222605675</v>
      </c>
      <c r="H75" s="232">
        <v>2058.2894106655995</v>
      </c>
    </row>
    <row r="76" spans="1:10" ht="14.25" thickBot="1" x14ac:dyDescent="0.3">
      <c r="A76" s="233" t="s">
        <v>158</v>
      </c>
      <c r="B76" s="232">
        <v>-30901.085999999999</v>
      </c>
      <c r="C76" s="232">
        <v>29542.656999999999</v>
      </c>
      <c r="D76" s="213">
        <v>-2.0459819507771426</v>
      </c>
      <c r="E76" s="219">
        <v>-0.60476983406051243</v>
      </c>
      <c r="F76" s="219">
        <v>-0.17338222352444183</v>
      </c>
      <c r="G76" s="232">
        <v>2585.7810914334405</v>
      </c>
      <c r="H76" s="232">
        <v>4767.313292296878</v>
      </c>
    </row>
    <row r="77" spans="1:10" ht="14.25" thickBot="1" x14ac:dyDescent="0.3">
      <c r="A77" s="233" t="s">
        <v>159</v>
      </c>
      <c r="B77" s="232">
        <v>95.721999999999994</v>
      </c>
      <c r="C77" s="232">
        <v>1409.067</v>
      </c>
      <c r="D77" s="213">
        <v>-0.93206710539669158</v>
      </c>
      <c r="E77" s="219">
        <v>-15.252071383046527</v>
      </c>
      <c r="F77" s="219">
        <v>1</v>
      </c>
      <c r="G77" s="232">
        <v>10000</v>
      </c>
      <c r="H77" s="232">
        <v>10000</v>
      </c>
    </row>
    <row r="78" spans="1:10" ht="14.25" thickBot="1" x14ac:dyDescent="0.3">
      <c r="A78" s="233" t="s">
        <v>160</v>
      </c>
      <c r="B78" s="232">
        <v>888.64499999999998</v>
      </c>
      <c r="C78" s="232">
        <v>987.75599999999997</v>
      </c>
      <c r="D78" s="213">
        <v>-0.10033955754255097</v>
      </c>
      <c r="E78" s="219"/>
      <c r="F78" s="219">
        <v>1</v>
      </c>
      <c r="G78" s="232">
        <v>9745.8000597925238</v>
      </c>
      <c r="H78" s="232">
        <v>10000</v>
      </c>
      <c r="J78" s="226"/>
    </row>
    <row r="79" spans="1:10" s="205" customFormat="1" ht="16.5" thickBot="1" x14ac:dyDescent="0.3">
      <c r="A79" s="233" t="s">
        <v>161</v>
      </c>
      <c r="B79" s="232">
        <v>1127.8230000000001</v>
      </c>
      <c r="C79" s="232">
        <v>671.43799999999999</v>
      </c>
      <c r="D79" s="213">
        <v>0.67971279552244601</v>
      </c>
      <c r="E79" s="219">
        <v>0.31068100504550206</v>
      </c>
      <c r="F79" s="219">
        <v>1</v>
      </c>
      <c r="G79" s="232">
        <v>10000</v>
      </c>
      <c r="H79" s="232">
        <v>10000</v>
      </c>
      <c r="I79" s="209"/>
    </row>
    <row r="80" spans="1:10" ht="14.25" thickBot="1" x14ac:dyDescent="0.3">
      <c r="A80" s="233" t="s">
        <v>162</v>
      </c>
      <c r="B80" s="232">
        <v>0</v>
      </c>
      <c r="C80" s="232">
        <v>0</v>
      </c>
      <c r="D80" s="213">
        <v>0</v>
      </c>
      <c r="E80" s="219"/>
      <c r="F80" s="219"/>
      <c r="G80" s="232"/>
      <c r="H80" s="232"/>
    </row>
    <row r="81" spans="1:20" ht="14.25" thickBot="1" x14ac:dyDescent="0.3">
      <c r="A81" s="231" t="s">
        <v>163</v>
      </c>
      <c r="B81" s="232">
        <v>247642.071</v>
      </c>
      <c r="C81" s="232">
        <v>268707.97499999998</v>
      </c>
      <c r="D81" s="213">
        <v>-7.8397018175586308E-2</v>
      </c>
      <c r="E81" s="219">
        <v>0.40128669581108728</v>
      </c>
      <c r="F81" s="219">
        <v>0.79756136831855196</v>
      </c>
      <c r="G81" s="232">
        <v>2707.4251615134208</v>
      </c>
      <c r="H81" s="232">
        <v>3013.0738311662208</v>
      </c>
    </row>
    <row r="82" spans="1:20" ht="14.25" thickBot="1" x14ac:dyDescent="0.3">
      <c r="A82" s="233" t="s">
        <v>164</v>
      </c>
      <c r="B82" s="232"/>
      <c r="C82" s="232"/>
      <c r="D82" s="213"/>
      <c r="E82" s="219"/>
      <c r="F82" s="219"/>
      <c r="G82" s="232"/>
      <c r="H82" s="232"/>
    </row>
    <row r="83" spans="1:20" ht="15" thickBot="1" x14ac:dyDescent="0.3">
      <c r="A83" s="234" t="s">
        <v>165</v>
      </c>
      <c r="B83" s="232">
        <v>2552.616</v>
      </c>
      <c r="C83" s="232">
        <v>3036.8110000000001</v>
      </c>
      <c r="D83" s="213">
        <v>-0.15944192773274335</v>
      </c>
      <c r="E83" s="219">
        <v>0.14654115162160725</v>
      </c>
      <c r="F83" s="219">
        <v>1</v>
      </c>
      <c r="G83" s="232">
        <v>5355.6834358735887</v>
      </c>
      <c r="H83" s="232">
        <v>5633.6990895898989</v>
      </c>
      <c r="J83" s="226"/>
      <c r="K83" s="226"/>
      <c r="L83" s="226"/>
      <c r="M83" s="226"/>
      <c r="N83" s="226"/>
      <c r="O83" s="226"/>
      <c r="P83" s="226"/>
      <c r="Q83" s="227"/>
      <c r="R83" s="227"/>
      <c r="S83" s="227"/>
      <c r="T83" s="227"/>
    </row>
    <row r="84" spans="1:20" ht="14.25" thickBot="1" x14ac:dyDescent="0.3">
      <c r="A84" s="234" t="s">
        <v>166</v>
      </c>
      <c r="B84" s="232">
        <v>19926.911</v>
      </c>
      <c r="C84" s="232">
        <v>18779.847000000002</v>
      </c>
      <c r="D84" s="213">
        <v>6.1079517846976961E-2</v>
      </c>
      <c r="E84" s="219">
        <v>0.33125115885228834</v>
      </c>
      <c r="F84" s="219">
        <v>0.88100468758052863</v>
      </c>
      <c r="G84" s="232">
        <v>3486.3132094135531</v>
      </c>
      <c r="H84" s="232">
        <v>3016.8625329565207</v>
      </c>
    </row>
    <row r="85" spans="1:20" ht="14.25" thickBot="1" x14ac:dyDescent="0.3">
      <c r="A85" s="234" t="s">
        <v>167</v>
      </c>
      <c r="B85" s="232">
        <v>0</v>
      </c>
      <c r="C85" s="232">
        <v>0</v>
      </c>
      <c r="D85" s="213">
        <v>0</v>
      </c>
      <c r="E85" s="219"/>
      <c r="F85" s="219"/>
      <c r="G85" s="232"/>
      <c r="H85" s="232"/>
    </row>
    <row r="86" spans="1:20" ht="14.25" thickBot="1" x14ac:dyDescent="0.3">
      <c r="A86" s="234" t="s">
        <v>168</v>
      </c>
      <c r="B86" s="232">
        <v>84873.790999999997</v>
      </c>
      <c r="C86" s="232">
        <v>85304.687999999995</v>
      </c>
      <c r="D86" s="213">
        <v>-5.0512698669034073E-3</v>
      </c>
      <c r="E86" s="219">
        <v>0.53343110476522437</v>
      </c>
      <c r="F86" s="219">
        <v>0.75313801822682835</v>
      </c>
      <c r="G86" s="232">
        <v>3081.1912536451532</v>
      </c>
      <c r="H86" s="232">
        <v>2733.657516326823</v>
      </c>
    </row>
    <row r="87" spans="1:20" ht="14.25" thickBot="1" x14ac:dyDescent="0.3">
      <c r="A87" s="234" t="s">
        <v>169</v>
      </c>
      <c r="B87" s="232">
        <v>104603.913</v>
      </c>
      <c r="C87" s="232">
        <v>93212.698999999993</v>
      </c>
      <c r="D87" s="213">
        <v>0.12220667486519199</v>
      </c>
      <c r="E87" s="219">
        <v>0.59338953501511715</v>
      </c>
      <c r="F87" s="219">
        <v>0.90091011317224712</v>
      </c>
      <c r="G87" s="232">
        <v>3484.1840040264301</v>
      </c>
      <c r="H87" s="232">
        <v>3562.0324789208557</v>
      </c>
    </row>
    <row r="88" spans="1:20" ht="14.25" thickBot="1" x14ac:dyDescent="0.3">
      <c r="A88" s="234" t="s">
        <v>170</v>
      </c>
      <c r="B88" s="232">
        <v>253.01900000000001</v>
      </c>
      <c r="C88" s="232">
        <v>623.38499999999999</v>
      </c>
      <c r="D88" s="213">
        <v>-0.59412080816830692</v>
      </c>
      <c r="E88" s="219">
        <v>7.2947882219640256E-2</v>
      </c>
      <c r="F88" s="219">
        <v>1.5870609996126759</v>
      </c>
      <c r="G88" s="232">
        <v>5790.9177595822748</v>
      </c>
      <c r="H88" s="232">
        <v>3920.5064021672033</v>
      </c>
    </row>
    <row r="89" spans="1:20" ht="14.25" thickBot="1" x14ac:dyDescent="0.3">
      <c r="A89" s="234" t="s">
        <v>171</v>
      </c>
      <c r="B89" s="232">
        <v>18188.352999999999</v>
      </c>
      <c r="C89" s="232">
        <v>58478.625999999997</v>
      </c>
      <c r="D89" s="213">
        <v>-0.68897434423305359</v>
      </c>
      <c r="E89" s="219">
        <v>0.13013999258227887</v>
      </c>
      <c r="F89" s="219">
        <v>0.782564864449244</v>
      </c>
      <c r="G89" s="232">
        <v>2411.4199177951091</v>
      </c>
      <c r="H89" s="232">
        <v>3773.1372866017364</v>
      </c>
    </row>
    <row r="90" spans="1:20" ht="14.25" thickBot="1" x14ac:dyDescent="0.3">
      <c r="A90" s="234" t="s">
        <v>172</v>
      </c>
      <c r="B90" s="232">
        <v>12799.654</v>
      </c>
      <c r="C90" s="232">
        <v>11482.027</v>
      </c>
      <c r="D90" s="213">
        <v>0.11475560891818137</v>
      </c>
      <c r="E90" s="219">
        <v>0.33633624906204318</v>
      </c>
      <c r="F90" s="219">
        <v>0.98192779414757658</v>
      </c>
      <c r="G90" s="232">
        <v>6026.8710949989554</v>
      </c>
      <c r="H90" s="232">
        <v>4425.5533101564333</v>
      </c>
    </row>
    <row r="91" spans="1:20" ht="14.25" thickBot="1" x14ac:dyDescent="0.3">
      <c r="A91" s="234" t="s">
        <v>173</v>
      </c>
      <c r="B91" s="232">
        <v>-30.768999999999998</v>
      </c>
      <c r="C91" s="232">
        <v>-4091.6579999999999</v>
      </c>
      <c r="D91" s="213">
        <v>-0.99248006553822432</v>
      </c>
      <c r="E91" s="219">
        <v>-2.9988314216014497E-2</v>
      </c>
      <c r="F91" s="219">
        <v>-0.16890925637025481</v>
      </c>
      <c r="G91" s="232">
        <v>8056.0342368299162</v>
      </c>
      <c r="H91" s="232">
        <v>8471.1198919659801</v>
      </c>
    </row>
    <row r="92" spans="1:20" ht="14.25" thickBot="1" x14ac:dyDescent="0.3">
      <c r="A92" s="234" t="s">
        <v>174</v>
      </c>
      <c r="B92" s="232">
        <v>207.95099999999999</v>
      </c>
      <c r="C92" s="232">
        <v>205.553</v>
      </c>
      <c r="D92" s="213">
        <v>1.1666090983833755E-2</v>
      </c>
      <c r="E92" s="219">
        <v>0.19100871774475772</v>
      </c>
      <c r="F92" s="219">
        <v>1.000971382681497</v>
      </c>
      <c r="G92" s="232">
        <v>8336.5815171634349</v>
      </c>
      <c r="H92" s="232">
        <v>9959.3148298546439</v>
      </c>
    </row>
    <row r="93" spans="1:20" ht="14.25" thickBot="1" x14ac:dyDescent="0.3">
      <c r="A93" s="234" t="s">
        <v>175</v>
      </c>
      <c r="B93" s="232">
        <v>3586.34</v>
      </c>
      <c r="C93" s="232">
        <v>1048.172</v>
      </c>
      <c r="D93" s="213">
        <v>2.4215186057250149</v>
      </c>
      <c r="E93" s="219">
        <v>0.31092158964529865</v>
      </c>
      <c r="F93" s="219">
        <v>0.96974436333420699</v>
      </c>
      <c r="G93" s="232">
        <v>4663.7992595411479</v>
      </c>
      <c r="H93" s="232">
        <v>4339.8801802119779</v>
      </c>
    </row>
    <row r="94" spans="1:20" ht="14.25" thickBot="1" x14ac:dyDescent="0.3">
      <c r="A94" s="234" t="s">
        <v>176</v>
      </c>
      <c r="B94" s="232">
        <v>680.29100000000005</v>
      </c>
      <c r="C94" s="232">
        <v>627.82799999999997</v>
      </c>
      <c r="D94" s="213">
        <v>8.3562695515332353E-2</v>
      </c>
      <c r="E94" s="244">
        <v>7.3788803087044177E-2</v>
      </c>
      <c r="F94" s="219">
        <v>1.055949586279989</v>
      </c>
      <c r="G94" s="232">
        <v>8409.1106852397952</v>
      </c>
      <c r="H94" s="232">
        <v>5722.4838730326173</v>
      </c>
    </row>
    <row r="95" spans="1:20" ht="14.25" thickBot="1" x14ac:dyDescent="0.3">
      <c r="A95" s="235" t="s">
        <v>177</v>
      </c>
      <c r="B95" s="232">
        <v>0</v>
      </c>
      <c r="C95" s="232">
        <v>0</v>
      </c>
      <c r="D95" s="213">
        <v>0</v>
      </c>
      <c r="E95" s="339"/>
      <c r="F95" s="219"/>
      <c r="G95" s="232"/>
      <c r="H95" s="232"/>
    </row>
    <row r="96" spans="1:20" s="205" customFormat="1" ht="19.899999999999999" customHeight="1" x14ac:dyDescent="0.3">
      <c r="A96" s="401" t="s">
        <v>182</v>
      </c>
      <c r="B96" s="401"/>
      <c r="C96" s="401"/>
      <c r="D96" s="401"/>
      <c r="E96" s="401"/>
      <c r="F96" s="401"/>
      <c r="G96" s="401"/>
      <c r="H96" s="401"/>
    </row>
    <row r="97" spans="1:8" ht="14.25" x14ac:dyDescent="0.3">
      <c r="A97" s="328"/>
      <c r="B97" s="328"/>
      <c r="C97" s="328"/>
      <c r="D97" s="328"/>
      <c r="E97" s="328"/>
      <c r="F97" s="328"/>
      <c r="G97" s="328"/>
      <c r="H97" s="328"/>
    </row>
    <row r="98" spans="1:8" ht="16.5" thickBot="1" x14ac:dyDescent="0.3">
      <c r="A98" s="330" t="s">
        <v>183</v>
      </c>
      <c r="B98" s="331"/>
      <c r="C98" s="331"/>
      <c r="D98" s="205"/>
      <c r="E98" s="205"/>
      <c r="F98" s="205"/>
      <c r="G98" s="205"/>
      <c r="H98" s="205"/>
    </row>
    <row r="99" spans="1:8" x14ac:dyDescent="0.2">
      <c r="A99" s="206"/>
      <c r="B99" s="207"/>
      <c r="C99" s="207"/>
      <c r="D99" s="207"/>
      <c r="E99" s="207"/>
      <c r="F99" s="207"/>
      <c r="G99" s="207"/>
      <c r="H99" s="208"/>
    </row>
    <row r="100" spans="1:8" ht="34.5" thickBot="1" x14ac:dyDescent="0.25">
      <c r="A100" s="245"/>
      <c r="B100" s="210" t="s">
        <v>364</v>
      </c>
      <c r="C100" s="335" t="s">
        <v>371</v>
      </c>
      <c r="D100" s="210" t="s">
        <v>365</v>
      </c>
      <c r="E100" s="335" t="s">
        <v>372</v>
      </c>
      <c r="F100" s="210" t="s">
        <v>366</v>
      </c>
      <c r="G100" s="335" t="s">
        <v>373</v>
      </c>
      <c r="H100" s="208"/>
    </row>
    <row r="101" spans="1:8" ht="13.5" thickBot="1" x14ac:dyDescent="0.25">
      <c r="A101" s="340"/>
      <c r="B101" s="236"/>
      <c r="C101" s="237"/>
      <c r="D101" s="236"/>
      <c r="E101" s="237"/>
      <c r="F101" s="236"/>
      <c r="G101" s="237"/>
      <c r="H101" s="208"/>
    </row>
    <row r="102" spans="1:8" s="216" customFormat="1" ht="13.5" thickBot="1" x14ac:dyDescent="0.25">
      <c r="A102" s="246" t="s">
        <v>184</v>
      </c>
      <c r="B102" s="247">
        <v>0.437</v>
      </c>
      <c r="C102" s="247">
        <v>0.50139999999999996</v>
      </c>
      <c r="D102" s="247">
        <v>0.47320000000000001</v>
      </c>
      <c r="E102" s="247">
        <v>0.46839999999999998</v>
      </c>
      <c r="F102" s="247">
        <v>0.39029999999999998</v>
      </c>
      <c r="G102" s="247">
        <v>0.3962</v>
      </c>
      <c r="H102" s="229"/>
    </row>
    <row r="103" spans="1:8" s="216" customFormat="1" ht="13.5" thickBot="1" x14ac:dyDescent="0.25">
      <c r="A103" s="248" t="s">
        <v>164</v>
      </c>
      <c r="B103" s="249"/>
      <c r="C103" s="249"/>
      <c r="D103" s="249"/>
      <c r="E103" s="249"/>
      <c r="F103" s="249"/>
      <c r="G103" s="249"/>
      <c r="H103" s="208"/>
    </row>
    <row r="104" spans="1:8" s="216" customFormat="1" ht="13.5" thickBot="1" x14ac:dyDescent="0.25">
      <c r="A104" s="250" t="s">
        <v>165</v>
      </c>
      <c r="B104" s="249">
        <v>0.14610000000000001</v>
      </c>
      <c r="C104" s="249">
        <v>0.25509999999999999</v>
      </c>
      <c r="D104" s="249">
        <v>0.113</v>
      </c>
      <c r="E104" s="249">
        <v>0.158</v>
      </c>
      <c r="F104" s="249">
        <v>0.86</v>
      </c>
      <c r="G104" s="249">
        <v>0.85</v>
      </c>
      <c r="H104" s="208"/>
    </row>
    <row r="105" spans="1:8" s="216" customFormat="1" ht="13.5" thickBot="1" x14ac:dyDescent="0.25">
      <c r="A105" s="250" t="s">
        <v>166</v>
      </c>
      <c r="B105" s="249">
        <v>0.33210000000000001</v>
      </c>
      <c r="C105" s="249">
        <v>0.32179999999999997</v>
      </c>
      <c r="D105" s="249">
        <v>0.33210000000000001</v>
      </c>
      <c r="E105" s="249">
        <v>0.32140000000000002</v>
      </c>
      <c r="F105" s="249">
        <v>0.41410000000000002</v>
      </c>
      <c r="G105" s="249">
        <v>0.4793</v>
      </c>
      <c r="H105" s="208"/>
    </row>
    <row r="106" spans="1:8" s="216" customFormat="1" ht="13.5" thickBot="1" x14ac:dyDescent="0.25">
      <c r="A106" s="250" t="s">
        <v>167</v>
      </c>
      <c r="B106" s="249" t="s">
        <v>185</v>
      </c>
      <c r="C106" s="249" t="s">
        <v>185</v>
      </c>
      <c r="D106" s="249" t="s">
        <v>185</v>
      </c>
      <c r="E106" s="249" t="s">
        <v>185</v>
      </c>
      <c r="F106" s="249" t="s">
        <v>185</v>
      </c>
      <c r="G106" s="249" t="s">
        <v>185</v>
      </c>
      <c r="H106" s="208"/>
    </row>
    <row r="107" spans="1:8" s="216" customFormat="1" ht="13.5" thickBot="1" x14ac:dyDescent="0.25">
      <c r="A107" s="250" t="s">
        <v>168</v>
      </c>
      <c r="B107" s="249">
        <v>0.57489999999999997</v>
      </c>
      <c r="C107" s="249">
        <v>0.5655</v>
      </c>
      <c r="D107" s="249">
        <v>0.56140000000000001</v>
      </c>
      <c r="E107" s="249">
        <v>0.5272</v>
      </c>
      <c r="F107" s="249">
        <v>0.39119999999999999</v>
      </c>
      <c r="G107" s="249">
        <v>0.3997</v>
      </c>
      <c r="H107" s="208"/>
    </row>
    <row r="108" spans="1:8" s="216" customFormat="1" ht="13.5" thickBot="1" x14ac:dyDescent="0.25">
      <c r="A108" s="250" t="s">
        <v>169</v>
      </c>
      <c r="B108" s="249">
        <v>0.62839999999999996</v>
      </c>
      <c r="C108" s="249">
        <v>0.61799999999999999</v>
      </c>
      <c r="D108" s="249">
        <v>0.67130000000000001</v>
      </c>
      <c r="E108" s="249">
        <v>0.62229999999999996</v>
      </c>
      <c r="F108" s="249">
        <v>0.27310000000000001</v>
      </c>
      <c r="G108" s="249">
        <v>0.29499999999999998</v>
      </c>
      <c r="H108" s="208"/>
    </row>
    <row r="109" spans="1:8" ht="13.5" thickBot="1" x14ac:dyDescent="0.25">
      <c r="A109" s="250" t="s">
        <v>170</v>
      </c>
      <c r="B109" s="249">
        <v>7.9000000000000001E-2</v>
      </c>
      <c r="C109" s="249">
        <v>0.21709999999999999</v>
      </c>
      <c r="D109" s="249">
        <v>0.94730000000000003</v>
      </c>
      <c r="E109" s="249">
        <v>0.12870000000000001</v>
      </c>
      <c r="F109" s="249">
        <v>0.30590000000000001</v>
      </c>
      <c r="G109" s="249">
        <v>0.3629</v>
      </c>
      <c r="H109" s="208"/>
    </row>
    <row r="110" spans="1:8" s="216" customFormat="1" ht="13.5" thickBot="1" x14ac:dyDescent="0.25">
      <c r="A110" s="250" t="s">
        <v>171</v>
      </c>
      <c r="B110" s="249">
        <v>0.15229999999999999</v>
      </c>
      <c r="C110" s="249">
        <v>0.51500000000000001</v>
      </c>
      <c r="D110" s="249">
        <v>9.7699999999999995E-2</v>
      </c>
      <c r="E110" s="249">
        <v>0.33310000000000001</v>
      </c>
      <c r="F110" s="249">
        <v>0.45700000000000002</v>
      </c>
      <c r="G110" s="249">
        <v>0.44359999999999999</v>
      </c>
      <c r="H110" s="208"/>
    </row>
    <row r="111" spans="1:8" s="216" customFormat="1" ht="13.5" thickBot="1" x14ac:dyDescent="0.25">
      <c r="A111" s="250" t="s">
        <v>172</v>
      </c>
      <c r="B111" s="249">
        <v>0.40820000000000001</v>
      </c>
      <c r="C111" s="249">
        <v>0.36730000000000002</v>
      </c>
      <c r="D111" s="249">
        <v>0.70830000000000004</v>
      </c>
      <c r="E111" s="249">
        <v>0.4612</v>
      </c>
      <c r="F111" s="249">
        <v>0.37869999999999998</v>
      </c>
      <c r="G111" s="249">
        <v>0.31280000000000002</v>
      </c>
      <c r="H111" s="208"/>
    </row>
    <row r="112" spans="1:8" s="216" customFormat="1" ht="13.5" thickBot="1" x14ac:dyDescent="0.25">
      <c r="A112" s="250" t="s">
        <v>173</v>
      </c>
      <c r="B112" s="249">
        <v>-3.56E-2</v>
      </c>
      <c r="C112" s="249">
        <v>-11.347200000000001</v>
      </c>
      <c r="D112" s="249">
        <v>-9.9000000000000008E-3</v>
      </c>
      <c r="E112" s="249">
        <v>-12.642099999999999</v>
      </c>
      <c r="F112" s="249">
        <v>0.40849999999999997</v>
      </c>
      <c r="G112" s="249">
        <v>2.4958</v>
      </c>
      <c r="H112" s="208"/>
    </row>
    <row r="113" spans="1:8" s="216" customFormat="1" ht="13.5" thickBot="1" x14ac:dyDescent="0.25">
      <c r="A113" s="250" t="s">
        <v>174</v>
      </c>
      <c r="B113" s="249">
        <v>0.2016</v>
      </c>
      <c r="C113" s="249">
        <v>0.1961</v>
      </c>
      <c r="D113" s="249">
        <v>0.2016</v>
      </c>
      <c r="E113" s="249">
        <v>0.1961</v>
      </c>
      <c r="F113" s="249">
        <v>0.99160000000000004</v>
      </c>
      <c r="G113" s="249">
        <v>0.7046</v>
      </c>
      <c r="H113" s="208"/>
    </row>
    <row r="114" spans="1:8" s="216" customFormat="1" ht="13.5" thickBot="1" x14ac:dyDescent="0.25">
      <c r="A114" s="250" t="s">
        <v>175</v>
      </c>
      <c r="B114" s="249">
        <v>0.35220000000000001</v>
      </c>
      <c r="C114" s="249">
        <v>0.13300000000000001</v>
      </c>
      <c r="D114" s="249">
        <v>0.34060000000000001</v>
      </c>
      <c r="E114" s="249">
        <v>6.3E-2</v>
      </c>
      <c r="F114" s="249">
        <v>0.54430000000000001</v>
      </c>
      <c r="G114" s="249">
        <v>0.56689999999999996</v>
      </c>
      <c r="H114" s="208"/>
    </row>
    <row r="115" spans="1:8" ht="13.5" thickBot="1" x14ac:dyDescent="0.25">
      <c r="A115" s="250" t="s">
        <v>176</v>
      </c>
      <c r="B115" s="249">
        <v>7.4899999999999994E-2</v>
      </c>
      <c r="C115" s="249">
        <v>8.9700000000000002E-2</v>
      </c>
      <c r="D115" s="249">
        <v>0.30530000000000002</v>
      </c>
      <c r="E115" s="249">
        <v>0.11940000000000001</v>
      </c>
      <c r="F115" s="249">
        <v>0.82969999999999999</v>
      </c>
      <c r="G115" s="249">
        <v>0.78500000000000003</v>
      </c>
      <c r="H115" s="208"/>
    </row>
    <row r="116" spans="1:8" s="205" customFormat="1" ht="15.75" thickBot="1" x14ac:dyDescent="0.25">
      <c r="A116" s="341" t="s">
        <v>177</v>
      </c>
      <c r="B116" s="251" t="s">
        <v>185</v>
      </c>
      <c r="C116" s="251" t="s">
        <v>185</v>
      </c>
      <c r="D116" s="251" t="s">
        <v>185</v>
      </c>
      <c r="E116" s="251" t="s">
        <v>185</v>
      </c>
      <c r="F116" s="251" t="s">
        <v>185</v>
      </c>
      <c r="G116" s="251" t="s">
        <v>185</v>
      </c>
      <c r="H116" s="208"/>
    </row>
    <row r="117" spans="1:8" s="205" customFormat="1" ht="22.15" customHeight="1" x14ac:dyDescent="0.25">
      <c r="A117" s="403" t="s">
        <v>186</v>
      </c>
      <c r="B117" s="403"/>
      <c r="C117" s="403"/>
      <c r="D117" s="403"/>
      <c r="E117" s="403"/>
      <c r="F117" s="403"/>
      <c r="G117" s="403"/>
      <c r="H117" s="403"/>
    </row>
    <row r="118" spans="1:8" ht="13.5" x14ac:dyDescent="0.25">
      <c r="A118" s="329"/>
      <c r="B118" s="329"/>
      <c r="C118" s="329"/>
      <c r="D118" s="329"/>
      <c r="E118" s="329"/>
      <c r="F118" s="329"/>
      <c r="G118" s="329"/>
      <c r="H118" s="329"/>
    </row>
    <row r="119" spans="1:8" ht="16.5" thickBot="1" x14ac:dyDescent="0.3">
      <c r="A119" s="342" t="s">
        <v>187</v>
      </c>
      <c r="B119" s="343"/>
      <c r="C119" s="343"/>
      <c r="D119" s="343"/>
      <c r="E119" s="343"/>
      <c r="F119" s="205"/>
      <c r="G119" s="205"/>
      <c r="H119" s="205"/>
    </row>
    <row r="120" spans="1:8" x14ac:dyDescent="0.2">
      <c r="A120" s="206"/>
      <c r="B120" s="207"/>
      <c r="C120" s="207"/>
      <c r="D120" s="207"/>
      <c r="E120" s="207"/>
    </row>
    <row r="121" spans="1:8" ht="34.5" thickBot="1" x14ac:dyDescent="0.3">
      <c r="A121" s="221"/>
      <c r="B121" s="210" t="s">
        <v>362</v>
      </c>
      <c r="C121" s="335" t="s">
        <v>369</v>
      </c>
      <c r="D121" s="210" t="s">
        <v>0</v>
      </c>
      <c r="E121" s="335" t="s">
        <v>188</v>
      </c>
    </row>
    <row r="122" spans="1:8" ht="14.25" thickBot="1" x14ac:dyDescent="0.3">
      <c r="A122" s="344"/>
      <c r="B122" s="236"/>
      <c r="C122" s="237"/>
      <c r="D122" s="236"/>
      <c r="E122" s="237"/>
    </row>
    <row r="123" spans="1:8" ht="14.25" thickBot="1" x14ac:dyDescent="0.3">
      <c r="A123" s="212" t="s">
        <v>7</v>
      </c>
      <c r="B123" s="252">
        <v>3363113.202</v>
      </c>
      <c r="C123" s="252">
        <v>3363780.92</v>
      </c>
      <c r="D123" s="243">
        <v>-1.9850222588213562E-4</v>
      </c>
      <c r="E123" s="243">
        <v>1</v>
      </c>
    </row>
    <row r="124" spans="1:8" ht="14.25" thickBot="1" x14ac:dyDescent="0.3">
      <c r="A124" s="214" t="s">
        <v>153</v>
      </c>
      <c r="B124" s="253">
        <v>2507703.696</v>
      </c>
      <c r="C124" s="253">
        <v>2570406.358</v>
      </c>
      <c r="D124" s="219">
        <v>-2.439406586621895E-2</v>
      </c>
      <c r="E124" s="219">
        <v>0.7456495054964849</v>
      </c>
      <c r="H124" s="254"/>
    </row>
    <row r="125" spans="1:8" ht="14.25" thickBot="1" x14ac:dyDescent="0.3">
      <c r="A125" s="215" t="s">
        <v>154</v>
      </c>
      <c r="B125" s="253">
        <v>-263223.70199999999</v>
      </c>
      <c r="C125" s="253">
        <v>-240164.35200000001</v>
      </c>
      <c r="D125" s="219">
        <v>9.6014874014274998E-2</v>
      </c>
      <c r="E125" s="219">
        <v>-7.8267868546162606E-2</v>
      </c>
      <c r="H125" s="255"/>
    </row>
    <row r="126" spans="1:8" ht="14.25" thickBot="1" x14ac:dyDescent="0.3">
      <c r="A126" s="215" t="s">
        <v>155</v>
      </c>
      <c r="B126" s="253">
        <v>1759997.517</v>
      </c>
      <c r="C126" s="253">
        <v>1948457.514</v>
      </c>
      <c r="D126" s="219">
        <v>-9.6722661718760983E-2</v>
      </c>
      <c r="E126" s="219">
        <v>0.52332389999639384</v>
      </c>
      <c r="H126" s="255"/>
    </row>
    <row r="127" spans="1:8" ht="14.25" thickBot="1" x14ac:dyDescent="0.3">
      <c r="A127" s="217" t="s">
        <v>156</v>
      </c>
      <c r="B127" s="253"/>
      <c r="C127" s="253"/>
      <c r="D127" s="219"/>
      <c r="E127" s="219"/>
      <c r="H127" s="255"/>
    </row>
    <row r="128" spans="1:8" ht="14.25" thickBot="1" x14ac:dyDescent="0.3">
      <c r="A128" s="215" t="s">
        <v>157</v>
      </c>
      <c r="B128" s="253">
        <v>818684.45600000001</v>
      </c>
      <c r="C128" s="253">
        <v>660261.701</v>
      </c>
      <c r="D128" s="219">
        <v>0.23993933732648842</v>
      </c>
      <c r="E128" s="219">
        <v>0.24343053796498404</v>
      </c>
      <c r="H128" s="255"/>
    </row>
    <row r="129" spans="1:8" ht="14.25" thickBot="1" x14ac:dyDescent="0.3">
      <c r="A129" s="215" t="s">
        <v>158</v>
      </c>
      <c r="B129" s="253">
        <v>136030.22399999999</v>
      </c>
      <c r="C129" s="253">
        <v>147201.796</v>
      </c>
      <c r="D129" s="219">
        <v>-7.5892905545799305E-2</v>
      </c>
      <c r="E129" s="219">
        <v>4.0447708961775228E-2</v>
      </c>
      <c r="H129" s="255"/>
    </row>
    <row r="130" spans="1:8" ht="14.25" thickBot="1" x14ac:dyDescent="0.3">
      <c r="A130" s="215" t="s">
        <v>160</v>
      </c>
      <c r="B130" s="253">
        <v>56215.199999999997</v>
      </c>
      <c r="C130" s="253">
        <v>54649.699000000001</v>
      </c>
      <c r="D130" s="219">
        <v>2.8646104711390841E-2</v>
      </c>
      <c r="E130" s="219">
        <v>1.671522682215084E-2</v>
      </c>
      <c r="H130" s="216"/>
    </row>
    <row r="131" spans="1:8" ht="14.25" thickBot="1" x14ac:dyDescent="0.3">
      <c r="A131" s="215" t="s">
        <v>162</v>
      </c>
      <c r="B131" s="253">
        <v>0</v>
      </c>
      <c r="C131" s="253">
        <v>0</v>
      </c>
      <c r="D131" s="219">
        <v>0</v>
      </c>
      <c r="E131" s="219">
        <v>0</v>
      </c>
      <c r="H131" s="216"/>
    </row>
    <row r="132" spans="1:8" ht="14.25" thickBot="1" x14ac:dyDescent="0.3">
      <c r="A132" s="214" t="s">
        <v>163</v>
      </c>
      <c r="B132" s="253">
        <v>855409.50600000005</v>
      </c>
      <c r="C132" s="253">
        <v>793374.56200000003</v>
      </c>
      <c r="D132" s="219">
        <v>7.819124404949096E-2</v>
      </c>
      <c r="E132" s="219">
        <v>0.2543504945035151</v>
      </c>
      <c r="H132" s="254"/>
    </row>
    <row r="133" spans="1:8" ht="14.25" thickBot="1" x14ac:dyDescent="0.3">
      <c r="A133" s="215" t="s">
        <v>189</v>
      </c>
      <c r="B133" s="253">
        <v>0</v>
      </c>
      <c r="C133" s="253">
        <v>0</v>
      </c>
      <c r="D133" s="219">
        <v>0</v>
      </c>
      <c r="E133" s="219">
        <v>0</v>
      </c>
      <c r="H133" s="255"/>
    </row>
    <row r="134" spans="1:8" ht="14.25" thickBot="1" x14ac:dyDescent="0.3">
      <c r="A134" s="215" t="s">
        <v>190</v>
      </c>
      <c r="B134" s="232">
        <v>808803.53099999996</v>
      </c>
      <c r="C134" s="232">
        <v>748008.08499999996</v>
      </c>
      <c r="D134" s="244">
        <v>8.1276455721732033E-2</v>
      </c>
      <c r="E134" s="244">
        <v>0.24049250870265532</v>
      </c>
      <c r="H134" s="255"/>
    </row>
    <row r="135" spans="1:8" ht="14.25" thickBot="1" x14ac:dyDescent="0.3">
      <c r="A135" s="345" t="s">
        <v>191</v>
      </c>
      <c r="B135" s="239">
        <v>46605.974000000002</v>
      </c>
      <c r="C135" s="239">
        <v>45366.476999999999</v>
      </c>
      <c r="D135" s="346">
        <v>2.7321870287613459E-2</v>
      </c>
      <c r="E135" s="346">
        <v>1.3857985503516215E-2</v>
      </c>
      <c r="H135" s="216"/>
    </row>
    <row r="136" spans="1:8" ht="14.25" x14ac:dyDescent="0.3">
      <c r="A136" s="401"/>
      <c r="B136" s="401"/>
      <c r="C136" s="401"/>
      <c r="D136" s="401"/>
      <c r="E136" s="401"/>
      <c r="F136" s="402"/>
      <c r="G136" s="402"/>
      <c r="H136" s="402"/>
    </row>
    <row r="137" spans="1:8" ht="16.5" thickBot="1" x14ac:dyDescent="0.3">
      <c r="A137" s="256" t="s">
        <v>192</v>
      </c>
      <c r="B137" s="205"/>
      <c r="C137" s="205"/>
      <c r="D137" s="205"/>
      <c r="E137" s="205"/>
      <c r="F137" s="205"/>
      <c r="G137" s="205"/>
      <c r="H137" s="205"/>
    </row>
    <row r="138" spans="1:8" x14ac:dyDescent="0.2">
      <c r="A138" s="206"/>
      <c r="B138" s="207"/>
      <c r="C138" s="207"/>
      <c r="D138" s="207"/>
      <c r="E138" s="207"/>
    </row>
    <row r="139" spans="1:8" ht="34.5" thickBot="1" x14ac:dyDescent="0.25">
      <c r="A139" s="245"/>
      <c r="B139" s="210" t="s">
        <v>362</v>
      </c>
      <c r="C139" s="335" t="s">
        <v>369</v>
      </c>
      <c r="D139" s="210" t="s">
        <v>0</v>
      </c>
      <c r="E139" s="223" t="s">
        <v>193</v>
      </c>
    </row>
    <row r="140" spans="1:8" ht="14.25" thickBot="1" x14ac:dyDescent="0.3">
      <c r="A140" s="340"/>
      <c r="B140" s="347"/>
      <c r="C140" s="347"/>
      <c r="D140" s="211"/>
      <c r="E140" s="211"/>
    </row>
    <row r="141" spans="1:8" ht="14.25" thickBot="1" x14ac:dyDescent="0.3">
      <c r="A141" s="220" t="s">
        <v>194</v>
      </c>
      <c r="B141" s="257">
        <v>3515613.41</v>
      </c>
      <c r="C141" s="257">
        <v>3654193.395</v>
      </c>
      <c r="D141" s="243">
        <v>-3.792354974687917E-2</v>
      </c>
      <c r="E141" s="243">
        <v>1.3816906508098379</v>
      </c>
    </row>
    <row r="142" spans="1:8" ht="14.25" thickBot="1" x14ac:dyDescent="0.3">
      <c r="A142" s="258" t="s">
        <v>195</v>
      </c>
      <c r="B142" s="259">
        <v>66579.008000000002</v>
      </c>
      <c r="C142" s="259">
        <v>66286.081999999995</v>
      </c>
      <c r="D142" s="219">
        <v>4.4191177267047799E-3</v>
      </c>
      <c r="E142" s="219">
        <v>2.6166583797902116E-2</v>
      </c>
    </row>
    <row r="143" spans="1:8" ht="14.25" thickBot="1" x14ac:dyDescent="0.3">
      <c r="A143" s="214" t="s">
        <v>196</v>
      </c>
      <c r="B143" s="259">
        <v>192496.978</v>
      </c>
      <c r="C143" s="259">
        <v>163836.98300000001</v>
      </c>
      <c r="D143" s="219">
        <v>0.17492994850863441</v>
      </c>
      <c r="E143" s="219">
        <v>7.5654300912382469E-2</v>
      </c>
    </row>
    <row r="144" spans="1:8" ht="14.25" thickBot="1" x14ac:dyDescent="0.3">
      <c r="A144" s="214" t="s">
        <v>197</v>
      </c>
      <c r="B144" s="259">
        <v>1077.865</v>
      </c>
      <c r="C144" s="259">
        <v>849.05499999999995</v>
      </c>
      <c r="D144" s="219">
        <v>0.2694878423659246</v>
      </c>
      <c r="E144" s="219">
        <v>4.2361767909377323E-4</v>
      </c>
    </row>
    <row r="145" spans="1:5" ht="14.25" thickBot="1" x14ac:dyDescent="0.3">
      <c r="A145" s="214" t="s">
        <v>8</v>
      </c>
      <c r="B145" s="259">
        <v>3015746.64</v>
      </c>
      <c r="C145" s="259">
        <v>3159409.41</v>
      </c>
      <c r="D145" s="219">
        <v>-4.5471400301995035E-2</v>
      </c>
      <c r="E145" s="219">
        <v>1.1852352496570953</v>
      </c>
    </row>
    <row r="146" spans="1:5" ht="14.25" thickBot="1" x14ac:dyDescent="0.3">
      <c r="A146" s="215" t="s">
        <v>198</v>
      </c>
      <c r="B146" s="259">
        <v>1639673.5109999999</v>
      </c>
      <c r="C146" s="259">
        <v>1696613.91</v>
      </c>
      <c r="D146" s="219">
        <v>-3.3561200143643721E-2</v>
      </c>
      <c r="E146" s="219">
        <v>0.64441714611881684</v>
      </c>
    </row>
    <row r="147" spans="1:5" ht="14.25" thickBot="1" x14ac:dyDescent="0.3">
      <c r="A147" s="215" t="s">
        <v>199</v>
      </c>
      <c r="B147" s="259">
        <v>1373021.59</v>
      </c>
      <c r="C147" s="259">
        <v>1458455.5449999999</v>
      </c>
      <c r="D147" s="219">
        <v>-5.8578374426900948E-2</v>
      </c>
      <c r="E147" s="219">
        <v>0.53961880133545703</v>
      </c>
    </row>
    <row r="148" spans="1:5" ht="14.25" thickBot="1" x14ac:dyDescent="0.3">
      <c r="A148" s="215" t="s">
        <v>200</v>
      </c>
      <c r="B148" s="259">
        <v>3051.5390000000002</v>
      </c>
      <c r="C148" s="259">
        <v>4339.9560000000001</v>
      </c>
      <c r="D148" s="219">
        <v>-0.2968732862729484</v>
      </c>
      <c r="E148" s="219">
        <v>1.1993022028214421E-3</v>
      </c>
    </row>
    <row r="149" spans="1:5" ht="14.25" thickBot="1" x14ac:dyDescent="0.3">
      <c r="A149" s="215" t="s">
        <v>201</v>
      </c>
      <c r="B149" s="259">
        <v>0</v>
      </c>
      <c r="C149" s="259">
        <v>0</v>
      </c>
      <c r="D149" s="219">
        <v>0</v>
      </c>
      <c r="E149" s="219">
        <v>0</v>
      </c>
    </row>
    <row r="150" spans="1:5" ht="14.25" thickBot="1" x14ac:dyDescent="0.3">
      <c r="A150" s="214" t="s">
        <v>202</v>
      </c>
      <c r="B150" s="259">
        <v>76188</v>
      </c>
      <c r="C150" s="259">
        <v>235164.28899999999</v>
      </c>
      <c r="D150" s="219">
        <v>-0.67602223822342344</v>
      </c>
      <c r="E150" s="219">
        <v>2.994306683563934E-2</v>
      </c>
    </row>
    <row r="151" spans="1:5" ht="14.25" thickBot="1" x14ac:dyDescent="0.3">
      <c r="A151" s="214" t="s">
        <v>203</v>
      </c>
      <c r="B151" s="259">
        <v>0</v>
      </c>
      <c r="C151" s="259">
        <v>2314.9499999999998</v>
      </c>
      <c r="D151" s="219">
        <v>-1</v>
      </c>
      <c r="E151" s="219">
        <v>0</v>
      </c>
    </row>
    <row r="152" spans="1:5" ht="14.25" thickBot="1" x14ac:dyDescent="0.3">
      <c r="A152" s="214" t="s">
        <v>204</v>
      </c>
      <c r="B152" s="259">
        <v>163524.91800000001</v>
      </c>
      <c r="C152" s="259">
        <v>26332.626</v>
      </c>
      <c r="D152" s="219">
        <v>5.2099738172713961</v>
      </c>
      <c r="E152" s="219">
        <v>6.4267831534709441E-2</v>
      </c>
    </row>
    <row r="153" spans="1:5" ht="14.25" thickBot="1" x14ac:dyDescent="0.3">
      <c r="A153" s="214" t="s">
        <v>205</v>
      </c>
      <c r="B153" s="259">
        <v>0</v>
      </c>
      <c r="C153" s="259">
        <v>0</v>
      </c>
      <c r="D153" s="219">
        <v>0</v>
      </c>
      <c r="E153" s="219">
        <v>0</v>
      </c>
    </row>
    <row r="154" spans="1:5" ht="14.25" thickBot="1" x14ac:dyDescent="0.3">
      <c r="A154" s="218" t="s">
        <v>206</v>
      </c>
      <c r="B154" s="259">
        <v>1013871.648</v>
      </c>
      <c r="C154" s="259">
        <v>1011992.578</v>
      </c>
      <c r="D154" s="219">
        <v>1.8568021553218017E-3</v>
      </c>
      <c r="E154" s="219">
        <v>1.2384156564467617</v>
      </c>
    </row>
    <row r="155" spans="1:5" ht="14.25" thickBot="1" x14ac:dyDescent="0.3">
      <c r="A155" s="218" t="s">
        <v>207</v>
      </c>
      <c r="B155" s="259">
        <v>113696.655</v>
      </c>
      <c r="C155" s="259">
        <v>89734.589000000007</v>
      </c>
      <c r="D155" s="219">
        <v>0.26703266005932225</v>
      </c>
      <c r="E155" s="219">
        <v>4.4684550580847741E-2</v>
      </c>
    </row>
    <row r="156" spans="1:5" ht="14.25" thickBot="1" x14ac:dyDescent="0.3">
      <c r="A156" s="218" t="s">
        <v>208</v>
      </c>
      <c r="B156" s="259">
        <v>217497.111</v>
      </c>
      <c r="C156" s="259">
        <v>181095.696</v>
      </c>
      <c r="D156" s="219">
        <v>0.20100651646629975</v>
      </c>
      <c r="E156" s="219">
        <v>8.5479741314005722E-2</v>
      </c>
    </row>
    <row r="157" spans="1:5" ht="14.25" thickBot="1" x14ac:dyDescent="0.3">
      <c r="A157" s="214" t="s">
        <v>209</v>
      </c>
      <c r="B157" s="259">
        <v>221493.87299999999</v>
      </c>
      <c r="C157" s="259">
        <v>188193.76800000001</v>
      </c>
      <c r="D157" s="219">
        <v>0.17694584339264607</v>
      </c>
      <c r="E157" s="219">
        <v>8.705053083062439E-2</v>
      </c>
    </row>
    <row r="158" spans="1:5" ht="14.25" thickBot="1" x14ac:dyDescent="0.3">
      <c r="A158" s="214" t="s">
        <v>210</v>
      </c>
      <c r="B158" s="260">
        <v>-3935.598</v>
      </c>
      <c r="C158" s="260">
        <v>-7008.2820000000002</v>
      </c>
      <c r="D158" s="219">
        <v>-0.43843612457375436</v>
      </c>
      <c r="E158" s="219">
        <v>-1.5467511150339753E-3</v>
      </c>
    </row>
    <row r="159" spans="1:5" ht="14.25" thickBot="1" x14ac:dyDescent="0.3">
      <c r="A159" s="214" t="s">
        <v>211</v>
      </c>
      <c r="B159" s="260">
        <v>-61.164999999999999</v>
      </c>
      <c r="C159" s="260">
        <v>-89.789000000000001</v>
      </c>
      <c r="D159" s="219">
        <v>-0.31879183418904322</v>
      </c>
      <c r="E159" s="219">
        <v>-2.4038794600224183E-5</v>
      </c>
    </row>
    <row r="160" spans="1:5" ht="14.25" thickBot="1" x14ac:dyDescent="0.3">
      <c r="A160" s="348" t="s">
        <v>212</v>
      </c>
      <c r="B160" s="349">
        <v>106898.16800000001</v>
      </c>
      <c r="C160" s="349">
        <v>192057.34700000001</v>
      </c>
      <c r="D160" s="240">
        <v>-0.44340495341737696</v>
      </c>
      <c r="E160" s="240">
        <v>4.2012639641825521E-2</v>
      </c>
    </row>
    <row r="161" spans="1:8" ht="19.899999999999999" customHeight="1" x14ac:dyDescent="0.3">
      <c r="A161" s="402" t="s">
        <v>213</v>
      </c>
      <c r="B161" s="402"/>
      <c r="C161" s="402"/>
      <c r="D161" s="402"/>
      <c r="E161" s="402"/>
      <c r="F161" s="402"/>
      <c r="G161" s="402"/>
      <c r="H161" s="402"/>
    </row>
    <row r="162" spans="1:8" ht="14.25" x14ac:dyDescent="0.3">
      <c r="A162" s="261"/>
      <c r="B162" s="241"/>
      <c r="C162" s="241"/>
      <c r="D162" s="241"/>
      <c r="E162" s="241"/>
    </row>
    <row r="163" spans="1:8" ht="16.5" thickBot="1" x14ac:dyDescent="0.3">
      <c r="A163" s="342" t="s">
        <v>214</v>
      </c>
      <c r="B163" s="343"/>
      <c r="C163" s="343"/>
      <c r="D163" s="343"/>
      <c r="E163" s="205"/>
    </row>
    <row r="164" spans="1:8" x14ac:dyDescent="0.2">
      <c r="A164" s="206"/>
      <c r="B164" s="207"/>
      <c r="C164" s="207"/>
      <c r="D164" s="207"/>
      <c r="E164" s="262"/>
    </row>
    <row r="165" spans="1:8" ht="23.25" thickBot="1" x14ac:dyDescent="0.3">
      <c r="A165" s="221"/>
      <c r="B165" s="210" t="s">
        <v>362</v>
      </c>
      <c r="C165" s="335" t="s">
        <v>369</v>
      </c>
      <c r="D165" s="210" t="s">
        <v>0</v>
      </c>
      <c r="E165" s="263"/>
    </row>
    <row r="166" spans="1:8" ht="14.25" thickBot="1" x14ac:dyDescent="0.3">
      <c r="A166" s="344"/>
      <c r="B166" s="236"/>
      <c r="C166" s="237"/>
      <c r="D166" s="236"/>
      <c r="E166" s="264"/>
    </row>
    <row r="167" spans="1:8" ht="14.25" thickBot="1" x14ac:dyDescent="0.3">
      <c r="A167" s="212" t="s">
        <v>215</v>
      </c>
      <c r="B167" s="252">
        <v>1206531.5009999999</v>
      </c>
      <c r="C167" s="252">
        <v>1267027.2720000001</v>
      </c>
      <c r="D167" s="243">
        <v>-4.7746226412717752E-2</v>
      </c>
      <c r="E167" s="238"/>
    </row>
    <row r="168" spans="1:8" ht="14.25" thickBot="1" x14ac:dyDescent="0.3">
      <c r="A168" s="214" t="s">
        <v>216</v>
      </c>
      <c r="B168" s="253">
        <v>1206531.5009999999</v>
      </c>
      <c r="C168" s="253">
        <v>1267027.2720000001</v>
      </c>
      <c r="D168" s="219">
        <v>-4.7746226412717752E-2</v>
      </c>
      <c r="E168" s="238"/>
    </row>
    <row r="169" spans="1:8" ht="14.25" thickBot="1" x14ac:dyDescent="0.3">
      <c r="A169" s="215" t="s">
        <v>217</v>
      </c>
      <c r="B169" s="253">
        <v>1201165.1140000001</v>
      </c>
      <c r="C169" s="253">
        <v>1257127.2720000001</v>
      </c>
      <c r="D169" s="219">
        <v>-4.4515904830358388E-2</v>
      </c>
      <c r="E169" s="238"/>
    </row>
    <row r="170" spans="1:8" ht="14.25" thickBot="1" x14ac:dyDescent="0.3">
      <c r="A170" s="215" t="s">
        <v>218</v>
      </c>
      <c r="B170" s="253">
        <v>0</v>
      </c>
      <c r="C170" s="253">
        <v>0</v>
      </c>
      <c r="D170" s="219">
        <v>0</v>
      </c>
      <c r="E170" s="238"/>
    </row>
    <row r="171" spans="1:8" ht="14.25" thickBot="1" x14ac:dyDescent="0.3">
      <c r="A171" s="215" t="s">
        <v>219</v>
      </c>
      <c r="B171" s="253">
        <v>0</v>
      </c>
      <c r="C171" s="253">
        <v>9900</v>
      </c>
      <c r="D171" s="219">
        <v>-1</v>
      </c>
      <c r="E171" s="238"/>
    </row>
    <row r="172" spans="1:8" ht="14.25" thickBot="1" x14ac:dyDescent="0.3">
      <c r="A172" s="215" t="s">
        <v>220</v>
      </c>
      <c r="B172" s="253">
        <v>5366.3860000000004</v>
      </c>
      <c r="C172" s="253">
        <v>0</v>
      </c>
      <c r="D172" s="219"/>
      <c r="E172" s="238"/>
    </row>
    <row r="173" spans="1:8" ht="14.25" thickBot="1" x14ac:dyDescent="0.3">
      <c r="A173" s="214" t="s">
        <v>221</v>
      </c>
      <c r="B173" s="253">
        <v>0</v>
      </c>
      <c r="C173" s="253">
        <v>0</v>
      </c>
      <c r="D173" s="219">
        <v>0</v>
      </c>
      <c r="E173" s="238"/>
    </row>
    <row r="174" spans="1:8" ht="14.25" thickBot="1" x14ac:dyDescent="0.3">
      <c r="A174" s="218" t="s">
        <v>222</v>
      </c>
      <c r="B174" s="253">
        <v>1283005.9140000001</v>
      </c>
      <c r="C174" s="253">
        <v>1328915.638</v>
      </c>
      <c r="D174" s="219">
        <v>-3.4546755781347693E-2</v>
      </c>
      <c r="E174" s="238"/>
    </row>
    <row r="175" spans="1:8" ht="14.25" thickBot="1" x14ac:dyDescent="0.3">
      <c r="A175" s="218" t="s">
        <v>223</v>
      </c>
      <c r="B175" s="253">
        <v>984454.397</v>
      </c>
      <c r="C175" s="253">
        <v>1033124.901</v>
      </c>
      <c r="D175" s="219">
        <v>-4.7109990237279131E-2</v>
      </c>
      <c r="E175" s="238"/>
    </row>
    <row r="176" spans="1:8" ht="14.25" thickBot="1" x14ac:dyDescent="0.3">
      <c r="A176" s="218" t="s">
        <v>224</v>
      </c>
      <c r="B176" s="265">
        <v>632963.06799999997</v>
      </c>
      <c r="C176" s="253">
        <v>609347.50199999998</v>
      </c>
      <c r="D176" s="219">
        <v>3.8755498172207137E-2</v>
      </c>
      <c r="E176" s="238"/>
    </row>
    <row r="177" spans="1:7" ht="14.25" thickBot="1" x14ac:dyDescent="0.3">
      <c r="A177" s="348" t="s">
        <v>225</v>
      </c>
      <c r="B177" s="266">
        <v>243404.88699999999</v>
      </c>
      <c r="C177" s="266">
        <v>230793.31</v>
      </c>
      <c r="D177" s="267">
        <v>5.4644465214351179E-2</v>
      </c>
      <c r="E177" s="238"/>
    </row>
    <row r="178" spans="1:7" ht="14.25" x14ac:dyDescent="0.3">
      <c r="A178" s="261"/>
      <c r="B178" s="241"/>
      <c r="C178" s="241"/>
      <c r="D178" s="241"/>
      <c r="E178" s="241"/>
    </row>
    <row r="179" spans="1:7" ht="14.25" x14ac:dyDescent="0.3">
      <c r="A179" s="261"/>
      <c r="B179" s="241"/>
      <c r="C179" s="241"/>
      <c r="D179" s="241"/>
      <c r="E179" s="241"/>
    </row>
    <row r="180" spans="1:7" ht="16.5" thickBot="1" x14ac:dyDescent="0.3">
      <c r="A180" s="342" t="s">
        <v>226</v>
      </c>
      <c r="B180" s="343"/>
      <c r="C180" s="343"/>
      <c r="D180" s="343"/>
      <c r="E180" s="343"/>
      <c r="F180" s="343"/>
      <c r="G180" s="343"/>
    </row>
    <row r="181" spans="1:7" x14ac:dyDescent="0.2">
      <c r="A181" s="206"/>
      <c r="B181" s="207"/>
      <c r="C181" s="207"/>
      <c r="D181" s="207"/>
      <c r="E181" s="262"/>
    </row>
    <row r="182" spans="1:7" ht="57" thickBot="1" x14ac:dyDescent="0.3">
      <c r="A182" s="221"/>
      <c r="B182" s="210" t="s">
        <v>367</v>
      </c>
      <c r="C182" s="335" t="s">
        <v>374</v>
      </c>
      <c r="D182" s="210" t="s">
        <v>368</v>
      </c>
      <c r="E182" s="210" t="s">
        <v>4</v>
      </c>
      <c r="F182" s="210" t="s">
        <v>5</v>
      </c>
      <c r="G182" s="210" t="s">
        <v>6</v>
      </c>
    </row>
    <row r="183" spans="1:7" ht="14.25" thickBot="1" x14ac:dyDescent="0.3">
      <c r="A183" s="344"/>
      <c r="B183" s="236"/>
      <c r="C183" s="237"/>
      <c r="D183" s="236"/>
      <c r="E183" s="264"/>
    </row>
    <row r="184" spans="1:7" ht="14.25" thickBot="1" x14ac:dyDescent="0.3">
      <c r="A184" s="268" t="s">
        <v>227</v>
      </c>
      <c r="B184" s="269">
        <v>1.9062992417068039</v>
      </c>
      <c r="C184" s="270">
        <v>2.0794300769331961</v>
      </c>
      <c r="D184" s="270">
        <v>1.9225392245230557</v>
      </c>
      <c r="E184" s="270">
        <v>1.56278131785784</v>
      </c>
      <c r="F184" s="270">
        <v>1.76833</v>
      </c>
      <c r="G184" s="270">
        <v>1.9810000000000001</v>
      </c>
    </row>
    <row r="185" spans="1:7" ht="14.25" thickBot="1" x14ac:dyDescent="0.3">
      <c r="A185" s="348" t="s">
        <v>228</v>
      </c>
      <c r="B185" s="271">
        <v>4.9350079715791031</v>
      </c>
      <c r="C185" s="272">
        <v>5.4527707288755494</v>
      </c>
      <c r="D185" s="272">
        <v>5.1571719185747353</v>
      </c>
      <c r="E185" s="272">
        <v>3.24</v>
      </c>
      <c r="F185" s="272">
        <v>3.9349520859306</v>
      </c>
      <c r="G185" s="272">
        <v>4.8419930000000004</v>
      </c>
    </row>
  </sheetData>
  <mergeCells count="7">
    <mergeCell ref="A23:H23"/>
    <mergeCell ref="A136:H136"/>
    <mergeCell ref="A161:H161"/>
    <mergeCell ref="A55:H55"/>
    <mergeCell ref="A56:H56"/>
    <mergeCell ref="A96:H96"/>
    <mergeCell ref="A117:H117"/>
  </mergeCells>
  <pageMargins left="0.75" right="0.75" top="1" bottom="1" header="0.5" footer="0.5"/>
  <pageSetup paperSize="9" scale="80" orientation="portrait" r:id="rId1"/>
  <headerFooter alignWithMargins="0"/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3" width="11" style="8" customWidth="1"/>
    <col min="4" max="4" width="11" style="39" customWidth="1"/>
    <col min="5" max="13" width="11" style="8" customWidth="1"/>
    <col min="14" max="16384" width="8" style="8"/>
  </cols>
  <sheetData>
    <row r="1" spans="1:8" ht="16.5" thickBot="1" x14ac:dyDescent="0.3">
      <c r="A1" s="4" t="s">
        <v>534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11"/>
      <c r="E2" s="5"/>
      <c r="F2" s="5"/>
    </row>
    <row r="3" spans="1:8" ht="22.5" x14ac:dyDescent="0.2">
      <c r="A3" s="12"/>
      <c r="B3" s="13" t="s">
        <v>9</v>
      </c>
      <c r="C3" s="13" t="s">
        <v>10</v>
      </c>
      <c r="D3" s="14"/>
      <c r="E3" s="5"/>
      <c r="F3" s="5"/>
    </row>
    <row r="4" spans="1:8" ht="9" customHeight="1" thickBot="1" x14ac:dyDescent="0.25">
      <c r="A4" s="15"/>
      <c r="B4" s="12"/>
      <c r="C4" s="12"/>
      <c r="D4" s="16"/>
      <c r="E4" s="5"/>
      <c r="F4" s="5"/>
    </row>
    <row r="5" spans="1:8" ht="12" customHeight="1" thickBot="1" x14ac:dyDescent="0.25">
      <c r="A5" s="17" t="s">
        <v>11</v>
      </c>
      <c r="B5" s="18">
        <v>0.28018450944259099</v>
      </c>
      <c r="C5" s="19">
        <v>3623897.3884161012</v>
      </c>
      <c r="D5" s="5"/>
      <c r="E5" s="5"/>
      <c r="F5" s="5"/>
    </row>
    <row r="6" spans="1:8" ht="12" customHeight="1" thickBot="1" x14ac:dyDescent="0.25">
      <c r="A6" s="20" t="s">
        <v>103</v>
      </c>
      <c r="B6" s="21">
        <v>0.25875716818697048</v>
      </c>
      <c r="C6" s="22">
        <v>3346756.8492355989</v>
      </c>
      <c r="D6" s="5"/>
      <c r="E6" s="5"/>
      <c r="F6" s="5"/>
    </row>
    <row r="7" spans="1:8" ht="12" customHeight="1" thickBot="1" x14ac:dyDescent="0.25">
      <c r="A7" s="20" t="s">
        <v>13</v>
      </c>
      <c r="B7" s="21">
        <v>0.22133960763770719</v>
      </c>
      <c r="C7" s="22">
        <v>2862799.3305807011</v>
      </c>
      <c r="D7" s="5"/>
      <c r="E7" s="5"/>
      <c r="F7" s="5"/>
    </row>
    <row r="8" spans="1:8" ht="12" customHeight="1" thickBot="1" x14ac:dyDescent="0.25">
      <c r="A8" s="20" t="s">
        <v>12</v>
      </c>
      <c r="B8" s="21">
        <v>0.19352854752942561</v>
      </c>
      <c r="C8" s="22">
        <v>2503091.9781078999</v>
      </c>
      <c r="D8" s="5"/>
      <c r="E8" s="5"/>
      <c r="F8" s="5"/>
    </row>
    <row r="9" spans="1:8" ht="12" customHeight="1" thickBot="1" x14ac:dyDescent="0.25">
      <c r="A9" s="23" t="s">
        <v>536</v>
      </c>
      <c r="B9" s="24">
        <v>4.6190167203305883E-2</v>
      </c>
      <c r="C9" s="25">
        <v>597422.1295516002</v>
      </c>
      <c r="D9" s="5"/>
      <c r="E9" s="5"/>
      <c r="F9" s="5"/>
    </row>
    <row r="10" spans="1:8" x14ac:dyDescent="0.2">
      <c r="A10" s="26" t="s">
        <v>14</v>
      </c>
      <c r="B10" s="5"/>
      <c r="C10" s="5"/>
      <c r="D10" s="5"/>
      <c r="E10" s="5"/>
      <c r="F10" s="5"/>
    </row>
    <row r="11" spans="1:8" x14ac:dyDescent="0.2">
      <c r="A11" s="26"/>
      <c r="B11" s="5"/>
      <c r="C11" s="5"/>
      <c r="D11" s="5"/>
      <c r="E11" s="5"/>
      <c r="F11" s="5"/>
    </row>
    <row r="12" spans="1:8" ht="16.5" thickBot="1" x14ac:dyDescent="0.3">
      <c r="A12" s="4" t="s">
        <v>554</v>
      </c>
      <c r="B12" s="5"/>
      <c r="C12" s="5"/>
      <c r="D12" s="5"/>
      <c r="E12" s="5"/>
      <c r="F12" s="5"/>
    </row>
    <row r="13" spans="1:8" ht="9" customHeight="1" x14ac:dyDescent="0.25">
      <c r="A13" s="9"/>
      <c r="B13" s="9"/>
      <c r="C13" s="9"/>
      <c r="D13" s="9"/>
      <c r="E13" s="9"/>
      <c r="F13" s="9"/>
    </row>
    <row r="14" spans="1:8" ht="21" customHeight="1" x14ac:dyDescent="0.2">
      <c r="A14" s="12"/>
      <c r="B14" s="350" t="s">
        <v>15</v>
      </c>
      <c r="C14" s="350" t="s">
        <v>16</v>
      </c>
      <c r="D14" s="350" t="s">
        <v>17</v>
      </c>
      <c r="E14" s="350" t="s">
        <v>551</v>
      </c>
      <c r="F14" s="350" t="s">
        <v>552</v>
      </c>
    </row>
    <row r="15" spans="1:8" ht="9" customHeight="1" thickBot="1" x14ac:dyDescent="0.25">
      <c r="A15" s="15"/>
      <c r="B15" s="15"/>
      <c r="C15" s="15"/>
      <c r="D15" s="15"/>
      <c r="E15" s="15"/>
      <c r="F15" s="15"/>
    </row>
    <row r="16" spans="1:8" ht="12" customHeight="1" thickBot="1" x14ac:dyDescent="0.25">
      <c r="A16" s="17" t="s">
        <v>11</v>
      </c>
      <c r="B16" s="174">
        <v>7998</v>
      </c>
      <c r="C16" s="175">
        <v>4555</v>
      </c>
      <c r="D16" s="174">
        <v>3443</v>
      </c>
      <c r="E16" s="358">
        <v>7.3809676935279872E-2</v>
      </c>
      <c r="F16" s="359">
        <v>7.5375454266824293E-2</v>
      </c>
    </row>
    <row r="17" spans="1:8" ht="12" customHeight="1" thickBot="1" x14ac:dyDescent="0.25">
      <c r="A17" s="20" t="s">
        <v>536</v>
      </c>
      <c r="B17" s="176">
        <v>1526</v>
      </c>
      <c r="C17" s="177">
        <v>1070</v>
      </c>
      <c r="D17" s="176">
        <v>456</v>
      </c>
      <c r="E17" s="360">
        <v>3.091525423728813E-2</v>
      </c>
      <c r="F17" s="361">
        <v>3.2035970212168051E-2</v>
      </c>
    </row>
    <row r="18" spans="1:8" ht="12" customHeight="1" thickBot="1" x14ac:dyDescent="0.25">
      <c r="A18" s="20" t="s">
        <v>13</v>
      </c>
      <c r="B18" s="176">
        <v>6043</v>
      </c>
      <c r="C18" s="177">
        <v>3690</v>
      </c>
      <c r="D18" s="176">
        <v>2353</v>
      </c>
      <c r="E18" s="360">
        <v>6.9500236294896031E-2</v>
      </c>
      <c r="F18" s="361">
        <v>7.6644951140065143E-2</v>
      </c>
    </row>
    <row r="19" spans="1:8" ht="12" customHeight="1" thickBot="1" x14ac:dyDescent="0.25">
      <c r="A19" s="20" t="s">
        <v>103</v>
      </c>
      <c r="B19" s="176">
        <v>7463</v>
      </c>
      <c r="C19" s="177">
        <v>4587</v>
      </c>
      <c r="D19" s="176">
        <v>2876</v>
      </c>
      <c r="E19" s="360">
        <v>3.2928784062285318E-2</v>
      </c>
      <c r="F19" s="361">
        <v>3.3258551703402181E-2</v>
      </c>
    </row>
    <row r="20" spans="1:8" ht="12" customHeight="1" thickBot="1" x14ac:dyDescent="0.25">
      <c r="A20" s="23" t="s">
        <v>12</v>
      </c>
      <c r="B20" s="178">
        <v>5481</v>
      </c>
      <c r="C20" s="179">
        <v>2640</v>
      </c>
      <c r="D20" s="178">
        <v>2841</v>
      </c>
      <c r="E20" s="362">
        <v>0.1261377258802113</v>
      </c>
      <c r="F20" s="363">
        <v>0.13667853362840371</v>
      </c>
    </row>
    <row r="21" spans="1:8" ht="12" customHeight="1" x14ac:dyDescent="0.2">
      <c r="A21" s="364" t="s">
        <v>553</v>
      </c>
      <c r="B21" s="365"/>
      <c r="C21" s="366"/>
      <c r="D21" s="365"/>
      <c r="E21" s="367"/>
      <c r="F21" s="368"/>
    </row>
    <row r="22" spans="1:8" x14ac:dyDescent="0.2">
      <c r="A22" s="26"/>
      <c r="B22" s="5"/>
      <c r="C22" s="5"/>
      <c r="D22" s="5"/>
      <c r="E22" s="5"/>
      <c r="F22" s="5"/>
    </row>
    <row r="23" spans="1:8" ht="16.5" thickBot="1" x14ac:dyDescent="0.3">
      <c r="A23" s="4" t="s">
        <v>18</v>
      </c>
      <c r="B23" s="5"/>
      <c r="C23" s="5"/>
      <c r="D23" s="6"/>
      <c r="E23" s="5"/>
      <c r="F23" s="5"/>
      <c r="G23" s="7"/>
      <c r="H23" s="7"/>
    </row>
    <row r="24" spans="1:8" ht="9" customHeight="1" x14ac:dyDescent="0.25">
      <c r="A24" s="9"/>
      <c r="B24" s="9"/>
      <c r="C24" s="28"/>
      <c r="D24" s="6"/>
      <c r="E24" s="5"/>
      <c r="F24" s="5"/>
    </row>
    <row r="25" spans="1:8" ht="13.5" x14ac:dyDescent="0.2">
      <c r="A25" s="12"/>
      <c r="B25" s="13" t="s">
        <v>535</v>
      </c>
      <c r="C25" s="14"/>
      <c r="D25" s="6"/>
      <c r="E25" s="5"/>
      <c r="F25" s="5"/>
    </row>
    <row r="26" spans="1:8" ht="9" customHeight="1" thickBot="1" x14ac:dyDescent="0.25">
      <c r="A26" s="15"/>
      <c r="B26" s="15"/>
      <c r="C26" s="29"/>
      <c r="D26" s="6"/>
      <c r="E26" s="5"/>
      <c r="F26" s="5"/>
    </row>
    <row r="27" spans="1:8" ht="12" customHeight="1" thickBot="1" x14ac:dyDescent="0.25">
      <c r="A27" s="30" t="s">
        <v>7</v>
      </c>
      <c r="B27" s="31">
        <v>12933967.6758919</v>
      </c>
      <c r="C27" s="27"/>
      <c r="D27" s="6"/>
      <c r="E27" s="5"/>
      <c r="F27" s="5"/>
    </row>
    <row r="28" spans="1:8" ht="12" customHeight="1" thickBot="1" x14ac:dyDescent="0.25">
      <c r="A28" s="32" t="s">
        <v>19</v>
      </c>
      <c r="B28" s="33">
        <v>7136373.2304432988</v>
      </c>
      <c r="C28" s="27"/>
      <c r="D28" s="6"/>
      <c r="E28" s="34"/>
      <c r="F28" s="5"/>
    </row>
    <row r="29" spans="1:8" ht="12" customHeight="1" thickBot="1" x14ac:dyDescent="0.25">
      <c r="A29" s="32" t="s">
        <v>20</v>
      </c>
      <c r="B29" s="33">
        <v>158263.94162100001</v>
      </c>
      <c r="C29" s="27"/>
      <c r="D29" s="6"/>
      <c r="E29" s="5"/>
      <c r="F29" s="5"/>
    </row>
    <row r="30" spans="1:8" ht="12" customHeight="1" thickBot="1" x14ac:dyDescent="0.25">
      <c r="A30" s="32" t="s">
        <v>21</v>
      </c>
      <c r="B30" s="33">
        <v>938958.22031679982</v>
      </c>
      <c r="C30" s="27"/>
      <c r="D30" s="6"/>
      <c r="E30" s="5"/>
      <c r="F30" s="5"/>
    </row>
    <row r="31" spans="1:8" ht="12" customHeight="1" thickBot="1" x14ac:dyDescent="0.25">
      <c r="A31" s="35" t="s">
        <v>22</v>
      </c>
      <c r="B31" s="36">
        <v>4700371.9677431025</v>
      </c>
      <c r="C31" s="27"/>
      <c r="D31" s="6"/>
      <c r="E31" s="5"/>
      <c r="F31" s="5"/>
    </row>
    <row r="32" spans="1:8" x14ac:dyDescent="0.2">
      <c r="A32" s="37" t="s">
        <v>14</v>
      </c>
      <c r="B32" s="5"/>
      <c r="C32" s="5"/>
      <c r="D32" s="6"/>
      <c r="E32" s="34"/>
      <c r="F32" s="5"/>
    </row>
    <row r="33" spans="1:8" ht="15.75" x14ac:dyDescent="0.25">
      <c r="A33" s="38"/>
      <c r="B33" s="5"/>
      <c r="C33" s="5"/>
      <c r="D33" s="6"/>
      <c r="E33" s="5"/>
      <c r="F33" s="5"/>
    </row>
    <row r="34" spans="1:8" ht="16.5" thickBot="1" x14ac:dyDescent="0.3">
      <c r="A34" s="4" t="s">
        <v>23</v>
      </c>
      <c r="B34" s="5"/>
      <c r="C34" s="5"/>
      <c r="D34" s="6"/>
      <c r="E34" s="5"/>
      <c r="F34" s="5"/>
      <c r="G34" s="7"/>
      <c r="H34" s="7"/>
    </row>
    <row r="35" spans="1:8" ht="9" customHeight="1" x14ac:dyDescent="0.25">
      <c r="A35" s="9"/>
      <c r="B35" s="9"/>
      <c r="C35" s="28"/>
      <c r="D35" s="28"/>
      <c r="E35" s="28"/>
      <c r="F35" s="39"/>
    </row>
    <row r="36" spans="1:8" ht="23.25" customHeight="1" x14ac:dyDescent="0.2">
      <c r="A36" s="12"/>
      <c r="B36" s="13" t="s">
        <v>362</v>
      </c>
      <c r="C36" s="14"/>
      <c r="D36" s="14"/>
      <c r="E36" s="14"/>
      <c r="F36" s="5"/>
    </row>
    <row r="37" spans="1:8" ht="9" customHeight="1" thickBot="1" x14ac:dyDescent="0.25">
      <c r="A37" s="15"/>
      <c r="B37" s="15"/>
      <c r="C37" s="29"/>
      <c r="D37" s="29"/>
      <c r="E37" s="29"/>
      <c r="F37" s="5"/>
    </row>
    <row r="38" spans="1:8" ht="12" customHeight="1" thickBot="1" x14ac:dyDescent="0.25">
      <c r="A38" s="30" t="s">
        <v>7</v>
      </c>
      <c r="B38" s="31">
        <v>12933967.6758919</v>
      </c>
      <c r="C38" s="40"/>
      <c r="D38" s="27"/>
      <c r="E38" s="41"/>
      <c r="F38" s="5"/>
    </row>
    <row r="39" spans="1:8" ht="12" customHeight="1" thickBot="1" x14ac:dyDescent="0.25">
      <c r="A39" s="32" t="s">
        <v>24</v>
      </c>
      <c r="B39" s="33">
        <v>1391465.4907599001</v>
      </c>
      <c r="C39" s="40"/>
      <c r="D39" s="27"/>
      <c r="E39" s="41"/>
      <c r="F39" s="5"/>
    </row>
    <row r="40" spans="1:8" ht="12" customHeight="1" thickBot="1" x14ac:dyDescent="0.25">
      <c r="A40" s="32" t="s">
        <v>8</v>
      </c>
      <c r="B40" s="33">
        <v>5797448.6051504016</v>
      </c>
      <c r="C40" s="40"/>
      <c r="D40" s="27"/>
      <c r="E40" s="41"/>
      <c r="F40" s="5"/>
    </row>
    <row r="41" spans="1:8" ht="12" customHeight="1" thickBot="1" x14ac:dyDescent="0.25">
      <c r="A41" s="32" t="s">
        <v>25</v>
      </c>
      <c r="B41" s="33">
        <v>157454</v>
      </c>
      <c r="C41" s="40"/>
      <c r="D41" s="27"/>
      <c r="E41" s="41"/>
      <c r="F41" s="5"/>
    </row>
    <row r="42" spans="1:8" ht="12" customHeight="1" thickBot="1" x14ac:dyDescent="0.25">
      <c r="A42" s="32" t="s">
        <v>26</v>
      </c>
      <c r="B42" s="33">
        <v>5857863.8225965016</v>
      </c>
      <c r="C42" s="40"/>
      <c r="D42" s="27"/>
      <c r="E42" s="41"/>
      <c r="F42" s="5"/>
    </row>
    <row r="43" spans="1:8" ht="12" customHeight="1" thickBot="1" x14ac:dyDescent="0.25">
      <c r="A43" s="32" t="s">
        <v>27</v>
      </c>
      <c r="B43" s="33">
        <v>33459.845807299993</v>
      </c>
      <c r="C43" s="40"/>
      <c r="D43" s="27"/>
      <c r="E43" s="41"/>
      <c r="F43" s="5"/>
    </row>
    <row r="44" spans="1:8" ht="12" customHeight="1" thickBot="1" x14ac:dyDescent="0.25">
      <c r="A44" s="35" t="s">
        <v>28</v>
      </c>
      <c r="B44" s="36">
        <v>-303724.08842219971</v>
      </c>
      <c r="C44" s="40"/>
      <c r="D44" s="27"/>
      <c r="E44" s="41"/>
      <c r="F44" s="5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8" customWidth="1"/>
    <col min="2" max="3" width="9.125" style="8" customWidth="1"/>
    <col min="4" max="4" width="9.125" style="39" customWidth="1"/>
    <col min="5" max="6" width="9.125" style="8" customWidth="1"/>
    <col min="7" max="13" width="11" style="8" customWidth="1"/>
    <col min="14" max="16384" width="8" style="8"/>
  </cols>
  <sheetData>
    <row r="1" spans="1:8" ht="16.5" thickBot="1" x14ac:dyDescent="0.3">
      <c r="A1" s="4" t="s">
        <v>537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8"/>
      <c r="E2" s="5"/>
      <c r="F2" s="5"/>
    </row>
    <row r="3" spans="1:8" ht="22.5" x14ac:dyDescent="0.2">
      <c r="A3" s="42"/>
      <c r="B3" s="43" t="s">
        <v>9</v>
      </c>
      <c r="C3" s="43" t="s">
        <v>29</v>
      </c>
      <c r="D3" s="5"/>
      <c r="E3" s="5"/>
      <c r="F3" s="5"/>
    </row>
    <row r="4" spans="1:8" ht="9" customHeight="1" thickBot="1" x14ac:dyDescent="0.25">
      <c r="A4" s="44"/>
      <c r="B4" s="42"/>
      <c r="C4" s="42"/>
      <c r="D4" s="5"/>
      <c r="E4" s="5"/>
      <c r="F4" s="5"/>
    </row>
    <row r="5" spans="1:8" ht="12" customHeight="1" thickBot="1" x14ac:dyDescent="0.25">
      <c r="A5" s="45" t="s">
        <v>30</v>
      </c>
      <c r="B5" s="18">
        <v>0.38681745185444077</v>
      </c>
      <c r="C5" s="19">
        <v>1245079.8431473</v>
      </c>
      <c r="D5" s="5"/>
      <c r="E5" s="5"/>
      <c r="F5" s="5"/>
    </row>
    <row r="6" spans="1:8" ht="12" customHeight="1" thickBot="1" x14ac:dyDescent="0.25">
      <c r="A6" s="46" t="s">
        <v>31</v>
      </c>
      <c r="B6" s="47">
        <v>0.3250106062086881</v>
      </c>
      <c r="C6" s="48">
        <v>1046137.273950601</v>
      </c>
      <c r="D6" s="5"/>
      <c r="E6" s="5"/>
      <c r="F6" s="5"/>
    </row>
    <row r="7" spans="1:8" ht="12" customHeight="1" thickBot="1" x14ac:dyDescent="0.25">
      <c r="A7" s="49" t="s">
        <v>104</v>
      </c>
      <c r="B7" s="50">
        <v>0.1520467318286518</v>
      </c>
      <c r="C7" s="51">
        <v>489404.8086732002</v>
      </c>
      <c r="D7" s="5"/>
      <c r="E7" s="5"/>
      <c r="F7" s="5"/>
    </row>
    <row r="8" spans="1:8" ht="12" customHeight="1" thickBot="1" x14ac:dyDescent="0.25">
      <c r="A8" s="52" t="s">
        <v>32</v>
      </c>
      <c r="B8" s="53">
        <v>0.13612521010821829</v>
      </c>
      <c r="C8" s="54">
        <v>438156.95087540027</v>
      </c>
      <c r="D8" s="5"/>
      <c r="E8" s="5"/>
    </row>
    <row r="9" spans="1:8" x14ac:dyDescent="0.2">
      <c r="A9" s="26" t="s">
        <v>14</v>
      </c>
      <c r="B9" s="5"/>
      <c r="C9" s="5"/>
      <c r="D9" s="5"/>
      <c r="E9" s="5"/>
      <c r="F9" s="5"/>
    </row>
    <row r="10" spans="1:8" x14ac:dyDescent="0.2">
      <c r="A10" s="26"/>
      <c r="B10" s="5"/>
      <c r="C10" s="5"/>
      <c r="D10" s="5"/>
      <c r="E10" s="5"/>
      <c r="F10" s="5"/>
    </row>
    <row r="11" spans="1:8" ht="16.5" thickBot="1" x14ac:dyDescent="0.3">
      <c r="A11" s="4" t="s">
        <v>555</v>
      </c>
      <c r="B11" s="5"/>
      <c r="C11" s="5"/>
      <c r="D11" s="5"/>
      <c r="E11" s="5"/>
      <c r="F11" s="5"/>
    </row>
    <row r="12" spans="1:8" ht="9" customHeight="1" x14ac:dyDescent="0.25">
      <c r="A12" s="9"/>
      <c r="B12" s="9"/>
      <c r="C12" s="9"/>
      <c r="D12" s="9"/>
      <c r="E12" s="9"/>
      <c r="F12" s="9"/>
    </row>
    <row r="13" spans="1:8" ht="22.5" x14ac:dyDescent="0.2">
      <c r="A13" s="12"/>
      <c r="B13" s="350" t="s">
        <v>15</v>
      </c>
      <c r="C13" s="350" t="s">
        <v>16</v>
      </c>
      <c r="D13" s="350" t="s">
        <v>17</v>
      </c>
      <c r="E13" s="350" t="s">
        <v>551</v>
      </c>
      <c r="F13" s="350" t="s">
        <v>552</v>
      </c>
    </row>
    <row r="14" spans="1:8" ht="9" customHeight="1" thickBot="1" x14ac:dyDescent="0.25">
      <c r="A14" s="15"/>
      <c r="B14" s="15"/>
      <c r="C14" s="15"/>
      <c r="D14" s="15"/>
      <c r="E14" s="15"/>
      <c r="F14" s="15"/>
    </row>
    <row r="15" spans="1:8" ht="12" customHeight="1" thickBot="1" x14ac:dyDescent="0.25">
      <c r="A15" s="17" t="s">
        <v>31</v>
      </c>
      <c r="B15" s="174">
        <v>5441</v>
      </c>
      <c r="C15" s="175">
        <v>5074</v>
      </c>
      <c r="D15" s="174">
        <v>367</v>
      </c>
      <c r="E15" s="358">
        <v>1.951297320289239E-2</v>
      </c>
      <c r="F15" s="359">
        <v>2.20871449205585E-2</v>
      </c>
    </row>
    <row r="16" spans="1:8" ht="12" customHeight="1" thickBot="1" x14ac:dyDescent="0.25">
      <c r="A16" s="20" t="s">
        <v>30</v>
      </c>
      <c r="B16" s="176">
        <v>6419</v>
      </c>
      <c r="C16" s="177">
        <v>5201</v>
      </c>
      <c r="D16" s="176">
        <v>1218</v>
      </c>
      <c r="E16" s="360">
        <v>9.4083114475513666E-2</v>
      </c>
      <c r="F16" s="361">
        <v>0.1239190151592227</v>
      </c>
    </row>
    <row r="17" spans="1:7" ht="12" customHeight="1" thickBot="1" x14ac:dyDescent="0.25">
      <c r="A17" s="20" t="s">
        <v>32</v>
      </c>
      <c r="B17" s="176">
        <v>2466</v>
      </c>
      <c r="C17" s="177">
        <v>2013</v>
      </c>
      <c r="D17" s="176">
        <v>453</v>
      </c>
      <c r="E17" s="360">
        <v>3.3952930595113173E-2</v>
      </c>
      <c r="F17" s="361">
        <v>3.8900815800772863E-2</v>
      </c>
    </row>
    <row r="18" spans="1:7" ht="12" customHeight="1" thickBot="1" x14ac:dyDescent="0.25">
      <c r="A18" s="23" t="s">
        <v>104</v>
      </c>
      <c r="B18" s="178">
        <v>2689</v>
      </c>
      <c r="C18" s="179">
        <v>2417</v>
      </c>
      <c r="D18" s="178">
        <v>272</v>
      </c>
      <c r="E18" s="362">
        <v>3.1092821216277999E-2</v>
      </c>
      <c r="F18" s="363">
        <v>3.309002433090024E-2</v>
      </c>
    </row>
    <row r="19" spans="1:7" ht="12" customHeight="1" x14ac:dyDescent="0.2">
      <c r="A19" s="364" t="s">
        <v>553</v>
      </c>
      <c r="B19" s="365"/>
      <c r="C19" s="366"/>
      <c r="D19" s="365"/>
      <c r="E19" s="367"/>
      <c r="F19" s="368"/>
    </row>
    <row r="20" spans="1:7" x14ac:dyDescent="0.2">
      <c r="A20" s="26"/>
      <c r="B20" s="5"/>
      <c r="C20" s="5"/>
      <c r="D20" s="5"/>
      <c r="E20" s="5"/>
      <c r="F20" s="5"/>
    </row>
    <row r="21" spans="1:7" ht="16.5" customHeight="1" thickBot="1" x14ac:dyDescent="0.3">
      <c r="A21" s="4" t="s">
        <v>33</v>
      </c>
      <c r="B21" s="5"/>
      <c r="C21" s="5"/>
      <c r="D21" s="6"/>
      <c r="E21" s="5"/>
      <c r="F21" s="5"/>
    </row>
    <row r="22" spans="1:7" ht="9" customHeight="1" x14ac:dyDescent="0.25">
      <c r="A22" s="9"/>
      <c r="B22" s="9"/>
      <c r="C22" s="5"/>
      <c r="D22" s="6"/>
      <c r="E22" s="5"/>
      <c r="F22" s="5"/>
    </row>
    <row r="23" spans="1:7" ht="13.5" x14ac:dyDescent="0.2">
      <c r="A23" s="42"/>
      <c r="B23" s="43" t="s">
        <v>535</v>
      </c>
      <c r="C23" s="5"/>
      <c r="D23" s="6"/>
      <c r="E23" s="5"/>
      <c r="F23" s="5"/>
    </row>
    <row r="24" spans="1:7" ht="9" customHeight="1" thickBot="1" x14ac:dyDescent="0.25">
      <c r="A24" s="44"/>
      <c r="B24" s="44"/>
      <c r="C24" s="5"/>
      <c r="D24" s="6"/>
      <c r="E24" s="5"/>
      <c r="F24" s="5"/>
      <c r="G24" s="7"/>
    </row>
    <row r="25" spans="1:7" ht="12" customHeight="1" thickBot="1" x14ac:dyDescent="0.25">
      <c r="A25" s="55" t="s">
        <v>7</v>
      </c>
      <c r="B25" s="31">
        <v>3218778.8766465038</v>
      </c>
      <c r="C25" s="5"/>
      <c r="D25" s="6"/>
      <c r="E25" s="5"/>
      <c r="F25" s="5"/>
    </row>
    <row r="26" spans="1:7" ht="12" customHeight="1" thickBot="1" x14ac:dyDescent="0.25">
      <c r="A26" s="56" t="s">
        <v>34</v>
      </c>
      <c r="B26" s="33">
        <v>3090249.8145952038</v>
      </c>
      <c r="C26" s="5"/>
      <c r="D26" s="6"/>
      <c r="E26" s="5"/>
      <c r="F26" s="5"/>
    </row>
    <row r="27" spans="1:7" ht="12" customHeight="1" thickBot="1" x14ac:dyDescent="0.25">
      <c r="A27" s="57" t="s">
        <v>35</v>
      </c>
      <c r="B27" s="36">
        <v>128529.0620513</v>
      </c>
      <c r="C27" s="5"/>
      <c r="D27" s="6"/>
      <c r="E27" s="5"/>
      <c r="F27" s="5"/>
    </row>
    <row r="28" spans="1:7" ht="12" customHeight="1" x14ac:dyDescent="0.2">
      <c r="A28" s="37" t="s">
        <v>14</v>
      </c>
      <c r="B28" s="5"/>
      <c r="C28" s="5"/>
      <c r="D28" s="6"/>
      <c r="E28" s="5"/>
      <c r="F28" s="5"/>
    </row>
    <row r="29" spans="1:7" ht="12" customHeight="1" x14ac:dyDescent="0.25">
      <c r="A29" s="38"/>
      <c r="B29" s="5"/>
      <c r="C29" s="5"/>
      <c r="D29" s="6"/>
      <c r="E29" s="5"/>
      <c r="F29" s="5"/>
    </row>
    <row r="30" spans="1:7" ht="16.5" customHeight="1" thickBot="1" x14ac:dyDescent="0.3">
      <c r="A30" s="4" t="s">
        <v>36</v>
      </c>
      <c r="B30" s="5"/>
      <c r="C30" s="5"/>
      <c r="D30" s="6"/>
      <c r="E30" s="5"/>
      <c r="F30" s="5"/>
    </row>
    <row r="31" spans="1:7" ht="9" customHeight="1" x14ac:dyDescent="0.25">
      <c r="A31" s="9"/>
      <c r="B31" s="9"/>
      <c r="C31" s="28"/>
      <c r="D31" s="6"/>
      <c r="E31" s="5"/>
      <c r="F31" s="5"/>
    </row>
    <row r="32" spans="1:7" ht="22.5" x14ac:dyDescent="0.2">
      <c r="A32" s="42"/>
      <c r="B32" s="43" t="s">
        <v>362</v>
      </c>
      <c r="C32" s="14"/>
      <c r="D32" s="6"/>
      <c r="E32" s="5"/>
      <c r="F32" s="5"/>
    </row>
    <row r="33" spans="1:6" ht="9" customHeight="1" thickBot="1" x14ac:dyDescent="0.25">
      <c r="A33" s="44"/>
      <c r="B33" s="44"/>
      <c r="C33" s="29"/>
      <c r="D33" s="6"/>
      <c r="E33" s="5"/>
      <c r="F33" s="5"/>
    </row>
    <row r="34" spans="1:6" ht="12" customHeight="1" thickBot="1" x14ac:dyDescent="0.25">
      <c r="A34" s="55" t="s">
        <v>7</v>
      </c>
      <c r="B34" s="31">
        <v>3218778.8766421</v>
      </c>
      <c r="C34" s="40"/>
      <c r="D34" s="6"/>
      <c r="E34" s="5"/>
      <c r="F34" s="5"/>
    </row>
    <row r="35" spans="1:6" ht="12" customHeight="1" thickBot="1" x14ac:dyDescent="0.25">
      <c r="A35" s="56" t="s">
        <v>24</v>
      </c>
      <c r="B35" s="33">
        <v>214733.41804270001</v>
      </c>
      <c r="C35" s="40"/>
      <c r="D35" s="6"/>
      <c r="E35" s="5"/>
      <c r="F35" s="5"/>
    </row>
    <row r="36" spans="1:6" ht="12" customHeight="1" thickBot="1" x14ac:dyDescent="0.25">
      <c r="A36" s="56" t="s">
        <v>8</v>
      </c>
      <c r="B36" s="33">
        <v>989870.72863429959</v>
      </c>
      <c r="C36" s="40"/>
      <c r="D36" s="6"/>
      <c r="E36" s="5"/>
      <c r="F36" s="5"/>
    </row>
    <row r="37" spans="1:6" ht="12" customHeight="1" thickBot="1" x14ac:dyDescent="0.25">
      <c r="A37" s="56" t="s">
        <v>25</v>
      </c>
      <c r="B37" s="33">
        <v>29544.551029300001</v>
      </c>
      <c r="C37" s="40"/>
      <c r="D37" s="6"/>
      <c r="E37" s="5"/>
      <c r="F37" s="5"/>
    </row>
    <row r="38" spans="1:6" ht="12" customHeight="1" thickBot="1" x14ac:dyDescent="0.25">
      <c r="A38" s="56" t="s">
        <v>26</v>
      </c>
      <c r="B38" s="33">
        <v>1993372.2444794001</v>
      </c>
      <c r="C38" s="40"/>
      <c r="D38" s="6"/>
      <c r="E38" s="5"/>
      <c r="F38" s="5"/>
    </row>
    <row r="39" spans="1:6" ht="12" customHeight="1" thickBot="1" x14ac:dyDescent="0.25">
      <c r="A39" s="56" t="s">
        <v>27</v>
      </c>
      <c r="B39" s="33">
        <v>30866.848265000001</v>
      </c>
      <c r="C39" s="40"/>
      <c r="D39" s="6"/>
      <c r="E39" s="5"/>
      <c r="F39" s="5"/>
    </row>
    <row r="40" spans="1:6" ht="12" customHeight="1" thickBot="1" x14ac:dyDescent="0.25">
      <c r="A40" s="57" t="s">
        <v>28</v>
      </c>
      <c r="B40" s="36">
        <v>-39608.913808599988</v>
      </c>
      <c r="C40" s="40"/>
      <c r="D40" s="6"/>
      <c r="E40" s="5"/>
      <c r="F40" s="5"/>
    </row>
    <row r="41" spans="1:6" ht="12" customHeight="1" x14ac:dyDescent="0.2"/>
    <row r="42" spans="1:6" ht="12" customHeight="1" x14ac:dyDescent="0.2"/>
    <row r="43" spans="1:6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8"/>
  <sheetViews>
    <sheetView view="pageBreakPreview" zoomScale="115" zoomScaleNormal="100" workbookViewId="0"/>
  </sheetViews>
  <sheetFormatPr defaultColWidth="8" defaultRowHeight="12.75" x14ac:dyDescent="0.2"/>
  <cols>
    <col min="1" max="1" width="23.75" style="34" customWidth="1"/>
    <col min="2" max="10" width="8.125" style="34" customWidth="1"/>
    <col min="11" max="12" width="11" style="34" customWidth="1"/>
    <col min="13" max="13" width="8.875" style="34" customWidth="1"/>
    <col min="14" max="16384" width="8" style="34"/>
  </cols>
  <sheetData>
    <row r="1" spans="1:10" ht="16.5" thickBot="1" x14ac:dyDescent="0.3">
      <c r="A1" s="58" t="s">
        <v>538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9" customHeight="1" x14ac:dyDescent="0.25">
      <c r="A2" s="60"/>
      <c r="B2" s="60"/>
      <c r="C2" s="60"/>
      <c r="D2" s="59"/>
      <c r="E2" s="59"/>
      <c r="F2" s="59"/>
      <c r="G2" s="59"/>
      <c r="H2" s="59"/>
      <c r="I2" s="59"/>
      <c r="J2" s="59"/>
    </row>
    <row r="3" spans="1:10" ht="42.75" customHeight="1" x14ac:dyDescent="0.2">
      <c r="A3" s="61" t="s">
        <v>37</v>
      </c>
      <c r="B3" s="62" t="s">
        <v>38</v>
      </c>
      <c r="C3" s="63" t="s">
        <v>9</v>
      </c>
      <c r="D3" s="59"/>
      <c r="E3" s="59"/>
      <c r="F3" s="59"/>
      <c r="G3" s="59"/>
      <c r="H3" s="59"/>
      <c r="I3" s="59"/>
      <c r="J3" s="59"/>
    </row>
    <row r="4" spans="1:10" ht="9" customHeight="1" thickBot="1" x14ac:dyDescent="0.25">
      <c r="A4" s="64"/>
      <c r="B4" s="64"/>
      <c r="C4" s="64"/>
      <c r="D4" s="59"/>
      <c r="E4" s="59"/>
      <c r="F4" s="59"/>
      <c r="G4" s="59"/>
      <c r="H4" s="59"/>
      <c r="I4" s="59"/>
      <c r="J4" s="59"/>
    </row>
    <row r="5" spans="1:10" ht="12" customHeight="1" thickBot="1" x14ac:dyDescent="0.25">
      <c r="A5" s="65" t="s">
        <v>39</v>
      </c>
      <c r="B5" s="31">
        <v>9290489.4521827977</v>
      </c>
      <c r="C5" s="66">
        <v>1</v>
      </c>
      <c r="D5" s="59"/>
      <c r="E5" s="59"/>
      <c r="F5" s="59"/>
      <c r="G5" s="59"/>
      <c r="H5" s="59"/>
      <c r="I5" s="59"/>
      <c r="J5" s="59"/>
    </row>
    <row r="6" spans="1:10" ht="12" customHeight="1" thickBot="1" x14ac:dyDescent="0.25">
      <c r="A6" s="67" t="s">
        <v>40</v>
      </c>
      <c r="B6" s="33">
        <v>2703568.9614420999</v>
      </c>
      <c r="C6" s="68">
        <v>0.29100393207022018</v>
      </c>
      <c r="D6" s="59"/>
      <c r="E6" s="59"/>
      <c r="F6" s="59"/>
      <c r="G6" s="59"/>
      <c r="H6" s="59"/>
      <c r="I6" s="59"/>
      <c r="J6" s="59"/>
    </row>
    <row r="7" spans="1:10" ht="12" customHeight="1" thickBot="1" x14ac:dyDescent="0.25">
      <c r="A7" s="67" t="s">
        <v>41</v>
      </c>
      <c r="B7" s="33">
        <v>2280641.4036456989</v>
      </c>
      <c r="C7" s="68">
        <v>0.2454812973400301</v>
      </c>
      <c r="D7" s="59"/>
      <c r="E7" s="59"/>
      <c r="F7" s="59"/>
      <c r="G7" s="59"/>
      <c r="H7" s="59"/>
      <c r="I7" s="59"/>
      <c r="J7" s="59"/>
    </row>
    <row r="8" spans="1:10" ht="12" customHeight="1" thickBot="1" x14ac:dyDescent="0.25">
      <c r="A8" s="67" t="s">
        <v>107</v>
      </c>
      <c r="B8" s="33">
        <v>1532776.938018</v>
      </c>
      <c r="C8" s="68">
        <v>0.16498344311212529</v>
      </c>
      <c r="D8" s="59"/>
      <c r="E8" s="59"/>
      <c r="F8" s="59"/>
      <c r="G8" s="59"/>
      <c r="H8" s="59"/>
      <c r="I8" s="59"/>
      <c r="J8" s="59"/>
    </row>
    <row r="9" spans="1:10" ht="12" customHeight="1" thickBot="1" x14ac:dyDescent="0.25">
      <c r="A9" s="67" t="s">
        <v>105</v>
      </c>
      <c r="B9" s="33">
        <v>1393603.2947439</v>
      </c>
      <c r="C9" s="68">
        <v>0.1500032158603305</v>
      </c>
      <c r="D9" s="59"/>
      <c r="E9" s="59"/>
      <c r="F9" s="59"/>
      <c r="G9" s="59"/>
      <c r="H9" s="59"/>
      <c r="I9" s="59"/>
      <c r="J9" s="59"/>
    </row>
    <row r="10" spans="1:10" ht="12" customHeight="1" thickBot="1" x14ac:dyDescent="0.25">
      <c r="A10" s="67" t="s">
        <v>42</v>
      </c>
      <c r="B10" s="33">
        <v>691504.26373040013</v>
      </c>
      <c r="C10" s="68">
        <v>7.4431413682723824E-2</v>
      </c>
      <c r="D10" s="59"/>
      <c r="E10" s="59"/>
      <c r="F10" s="59"/>
      <c r="G10" s="59"/>
      <c r="H10" s="59"/>
      <c r="I10" s="59"/>
      <c r="J10" s="59"/>
    </row>
    <row r="11" spans="1:10" ht="12" customHeight="1" thickBot="1" x14ac:dyDescent="0.25">
      <c r="A11" s="67" t="s">
        <v>141</v>
      </c>
      <c r="B11" s="33">
        <v>357567.430345</v>
      </c>
      <c r="C11" s="68">
        <v>3.8487469598384783E-2</v>
      </c>
      <c r="D11" s="59"/>
      <c r="E11" s="59"/>
      <c r="F11" s="59"/>
      <c r="G11" s="59"/>
      <c r="H11" s="59"/>
      <c r="I11" s="59"/>
      <c r="J11" s="59"/>
    </row>
    <row r="12" spans="1:10" ht="12" customHeight="1" thickBot="1" x14ac:dyDescent="0.25">
      <c r="A12" s="67" t="s">
        <v>43</v>
      </c>
      <c r="B12" s="33">
        <v>228098.4723243</v>
      </c>
      <c r="C12" s="68">
        <v>2.4551825121625671E-2</v>
      </c>
      <c r="D12" s="59"/>
      <c r="E12" s="59"/>
      <c r="F12" s="59"/>
      <c r="G12" s="59"/>
      <c r="H12" s="59"/>
      <c r="I12" s="59"/>
      <c r="J12" s="59"/>
    </row>
    <row r="13" spans="1:10" ht="12" customHeight="1" thickBot="1" x14ac:dyDescent="0.25">
      <c r="A13" s="67" t="s">
        <v>106</v>
      </c>
      <c r="B13" s="33">
        <v>102628.6660334</v>
      </c>
      <c r="C13" s="68">
        <v>1.104663716175765E-2</v>
      </c>
      <c r="D13" s="59"/>
      <c r="E13" s="59"/>
      <c r="F13" s="59"/>
      <c r="G13" s="59"/>
      <c r="H13" s="59"/>
      <c r="I13" s="59"/>
      <c r="J13" s="59"/>
    </row>
    <row r="14" spans="1:10" ht="12" customHeight="1" thickBot="1" x14ac:dyDescent="0.25">
      <c r="A14" s="69" t="s">
        <v>142</v>
      </c>
      <c r="B14" s="36">
        <v>100.0219</v>
      </c>
      <c r="C14" s="70">
        <v>1.0766052802148096E-5</v>
      </c>
      <c r="D14" s="59"/>
      <c r="E14" s="59"/>
      <c r="F14" s="59"/>
      <c r="G14" s="59"/>
      <c r="H14" s="59"/>
      <c r="I14" s="59"/>
      <c r="J14" s="59"/>
    </row>
    <row r="15" spans="1:10" ht="9.75" customHeight="1" x14ac:dyDescent="0.2">
      <c r="A15" s="71" t="s">
        <v>14</v>
      </c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14.25" x14ac:dyDescent="0.2">
      <c r="A16" s="72"/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16.5" thickBot="1" x14ac:dyDescent="0.3">
      <c r="A17" s="58" t="s">
        <v>539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9" customHeight="1" x14ac:dyDescent="0.2">
      <c r="A18" s="73"/>
      <c r="B18" s="73"/>
      <c r="C18" s="73"/>
      <c r="D18" s="73"/>
      <c r="E18" s="73"/>
      <c r="F18" s="73"/>
      <c r="G18" s="59"/>
      <c r="H18" s="59"/>
      <c r="I18" s="59"/>
      <c r="J18" s="59"/>
    </row>
    <row r="19" spans="1:10" ht="22.5" x14ac:dyDescent="0.2">
      <c r="A19" s="61" t="s">
        <v>44</v>
      </c>
      <c r="B19" s="63" t="s">
        <v>15</v>
      </c>
      <c r="C19" s="63" t="s">
        <v>16</v>
      </c>
      <c r="D19" s="63" t="s">
        <v>17</v>
      </c>
      <c r="E19" s="63" t="s">
        <v>45</v>
      </c>
      <c r="F19" s="63" t="s">
        <v>46</v>
      </c>
      <c r="G19" s="59"/>
      <c r="H19" s="59"/>
      <c r="I19" s="59"/>
      <c r="J19" s="59"/>
    </row>
    <row r="20" spans="1:10" ht="9" customHeight="1" thickBot="1" x14ac:dyDescent="0.25">
      <c r="A20" s="74"/>
      <c r="B20" s="75"/>
      <c r="C20" s="75"/>
      <c r="D20" s="75"/>
      <c r="E20" s="75"/>
      <c r="F20" s="75"/>
      <c r="G20" s="59"/>
      <c r="H20" s="59"/>
      <c r="I20" s="59"/>
      <c r="J20" s="59"/>
    </row>
    <row r="21" spans="1:10" ht="12" customHeight="1" thickBot="1" x14ac:dyDescent="0.25">
      <c r="A21" s="76" t="s">
        <v>39</v>
      </c>
      <c r="B21" s="77">
        <v>61459</v>
      </c>
      <c r="C21" s="77">
        <v>43092</v>
      </c>
      <c r="D21" s="77">
        <v>18367</v>
      </c>
      <c r="E21" s="78">
        <v>0.18443170293311381</v>
      </c>
      <c r="F21" s="79">
        <v>0.2232934168135676</v>
      </c>
      <c r="G21" s="59"/>
      <c r="H21" s="59"/>
      <c r="I21" s="59"/>
      <c r="J21" s="59"/>
    </row>
    <row r="22" spans="1:10" ht="12" customHeight="1" thickBot="1" x14ac:dyDescent="0.25">
      <c r="A22" s="80" t="s">
        <v>105</v>
      </c>
      <c r="B22" s="81">
        <v>12837</v>
      </c>
      <c r="C22" s="51">
        <v>8864</v>
      </c>
      <c r="D22" s="81">
        <v>3973</v>
      </c>
      <c r="E22" s="82">
        <v>0.41953537486800418</v>
      </c>
      <c r="F22" s="83">
        <v>0.62883823994935106</v>
      </c>
      <c r="G22" s="59"/>
      <c r="H22" s="59"/>
      <c r="I22" s="59"/>
      <c r="J22" s="59"/>
    </row>
    <row r="23" spans="1:10" ht="12" customHeight="1" thickBot="1" x14ac:dyDescent="0.25">
      <c r="A23" s="80" t="s">
        <v>41</v>
      </c>
      <c r="B23" s="81">
        <v>13319</v>
      </c>
      <c r="C23" s="51">
        <v>11824</v>
      </c>
      <c r="D23" s="81">
        <v>1495</v>
      </c>
      <c r="E23" s="82">
        <v>0.1422860949842962</v>
      </c>
      <c r="F23" s="83">
        <v>0.18984126984126981</v>
      </c>
      <c r="G23" s="59"/>
      <c r="H23" s="59"/>
      <c r="I23" s="59"/>
      <c r="J23" s="59"/>
    </row>
    <row r="24" spans="1:10" ht="12" customHeight="1" thickBot="1" x14ac:dyDescent="0.25">
      <c r="A24" s="80" t="s">
        <v>107</v>
      </c>
      <c r="B24" s="81">
        <v>11739</v>
      </c>
      <c r="C24" s="51">
        <v>8761</v>
      </c>
      <c r="D24" s="81">
        <v>2978</v>
      </c>
      <c r="E24" s="82">
        <v>0.12469642408508499</v>
      </c>
      <c r="F24" s="83">
        <v>0.13719076795503751</v>
      </c>
      <c r="G24" s="59"/>
      <c r="H24" s="59"/>
      <c r="I24" s="59"/>
      <c r="J24" s="59"/>
    </row>
    <row r="25" spans="1:10" ht="12" customHeight="1" thickBot="1" x14ac:dyDescent="0.25">
      <c r="A25" s="80" t="s">
        <v>42</v>
      </c>
      <c r="B25" s="81">
        <v>10091</v>
      </c>
      <c r="C25" s="51">
        <v>7534</v>
      </c>
      <c r="D25" s="81">
        <v>2557</v>
      </c>
      <c r="E25" s="82">
        <v>0.15619082523975319</v>
      </c>
      <c r="F25" s="83">
        <v>0.2609183673469388</v>
      </c>
      <c r="G25" s="59"/>
      <c r="H25" s="59"/>
      <c r="I25" s="59"/>
      <c r="J25" s="59"/>
    </row>
    <row r="26" spans="1:10" ht="12" customHeight="1" thickBot="1" x14ac:dyDescent="0.25">
      <c r="A26" s="80" t="s">
        <v>141</v>
      </c>
      <c r="B26" s="81">
        <v>1851</v>
      </c>
      <c r="C26" s="51">
        <v>1554</v>
      </c>
      <c r="D26" s="81">
        <v>297</v>
      </c>
      <c r="E26" s="82">
        <v>0.1686541737649063</v>
      </c>
      <c r="F26" s="83">
        <v>0.33673469387755101</v>
      </c>
      <c r="G26" s="59"/>
      <c r="H26" s="59"/>
      <c r="I26" s="59"/>
      <c r="J26" s="59"/>
    </row>
    <row r="27" spans="1:10" ht="12" customHeight="1" thickBot="1" x14ac:dyDescent="0.25">
      <c r="A27" s="80" t="s">
        <v>106</v>
      </c>
      <c r="B27" s="81">
        <v>936</v>
      </c>
      <c r="C27" s="51">
        <v>585</v>
      </c>
      <c r="D27" s="81">
        <v>351</v>
      </c>
      <c r="E27" s="82">
        <v>0.26875957120980087</v>
      </c>
      <c r="F27" s="83">
        <v>0.36335403726708082</v>
      </c>
      <c r="G27" s="59"/>
      <c r="H27" s="59"/>
      <c r="I27" s="59"/>
      <c r="J27" s="59"/>
    </row>
    <row r="28" spans="1:10" ht="12" customHeight="1" thickBot="1" x14ac:dyDescent="0.25">
      <c r="A28" s="80" t="s">
        <v>142</v>
      </c>
      <c r="B28" s="81">
        <v>82</v>
      </c>
      <c r="C28" s="81">
        <v>367</v>
      </c>
      <c r="D28" s="81">
        <v>-285</v>
      </c>
      <c r="E28" s="83">
        <v>-0.57692307692307687</v>
      </c>
      <c r="F28" s="83">
        <v>-0.81896551724137934</v>
      </c>
      <c r="G28" s="59"/>
      <c r="H28" s="59"/>
      <c r="I28" s="59"/>
      <c r="J28" s="59"/>
    </row>
    <row r="29" spans="1:10" ht="12" customHeight="1" thickBot="1" x14ac:dyDescent="0.25">
      <c r="A29" s="84" t="s">
        <v>40</v>
      </c>
      <c r="B29" s="85">
        <v>10604</v>
      </c>
      <c r="C29" s="86">
        <v>3603</v>
      </c>
      <c r="D29" s="85">
        <v>7001</v>
      </c>
      <c r="E29" s="87">
        <v>0.19558051178902669</v>
      </c>
      <c r="F29" s="88">
        <v>0.2037602957012718</v>
      </c>
      <c r="G29" s="59"/>
      <c r="H29" s="59"/>
      <c r="I29" s="59"/>
      <c r="J29" s="59"/>
    </row>
    <row r="30" spans="1:10" ht="14.25" x14ac:dyDescent="0.2">
      <c r="A30" s="71" t="s">
        <v>47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4.25" customHeight="1" x14ac:dyDescent="0.2">
      <c r="A31" s="89" t="s">
        <v>48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ht="14.25" x14ac:dyDescent="0.2">
      <c r="A32" s="72"/>
      <c r="B32" s="59"/>
      <c r="C32" s="59"/>
      <c r="D32" s="59"/>
      <c r="E32" s="59"/>
      <c r="F32" s="59"/>
      <c r="G32" s="59"/>
      <c r="H32" s="59"/>
      <c r="I32" s="59"/>
      <c r="J32" s="59"/>
    </row>
    <row r="33" spans="1:14" ht="16.5" thickBot="1" x14ac:dyDescent="0.3">
      <c r="A33" s="58" t="s">
        <v>540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4" ht="9" customHeight="1" x14ac:dyDescent="0.25">
      <c r="A34" s="90"/>
      <c r="B34" s="91"/>
      <c r="C34" s="91"/>
      <c r="D34" s="91"/>
      <c r="E34" s="91"/>
      <c r="F34" s="91"/>
      <c r="G34" s="92"/>
      <c r="H34" s="91"/>
      <c r="I34" s="59"/>
      <c r="J34" s="59"/>
    </row>
    <row r="35" spans="1:14" ht="12.75" customHeight="1" x14ac:dyDescent="0.2">
      <c r="A35" s="412" t="s">
        <v>49</v>
      </c>
      <c r="B35" s="413" t="s">
        <v>9</v>
      </c>
      <c r="C35" s="413" t="s">
        <v>108</v>
      </c>
      <c r="D35" s="413" t="s">
        <v>50</v>
      </c>
      <c r="E35" s="413" t="s">
        <v>1</v>
      </c>
      <c r="F35" s="413" t="s">
        <v>2</v>
      </c>
      <c r="G35" s="413" t="s">
        <v>3</v>
      </c>
      <c r="H35" s="62" t="s">
        <v>51</v>
      </c>
      <c r="I35" s="59"/>
      <c r="J35" s="59"/>
    </row>
    <row r="36" spans="1:14" ht="22.5" x14ac:dyDescent="0.2">
      <c r="A36" s="412"/>
      <c r="B36" s="413"/>
      <c r="C36" s="413"/>
      <c r="D36" s="413"/>
      <c r="E36" s="413"/>
      <c r="F36" s="413"/>
      <c r="G36" s="413"/>
      <c r="H36" s="62" t="s">
        <v>52</v>
      </c>
      <c r="I36" s="59"/>
      <c r="J36" s="59"/>
    </row>
    <row r="37" spans="1:14" ht="9" customHeight="1" thickBot="1" x14ac:dyDescent="0.25">
      <c r="A37" s="93"/>
      <c r="B37" s="64"/>
      <c r="C37" s="64"/>
      <c r="D37" s="64"/>
      <c r="E37" s="64"/>
      <c r="F37" s="64"/>
      <c r="G37" s="64"/>
      <c r="H37" s="64"/>
      <c r="I37" s="59"/>
      <c r="J37" s="59"/>
    </row>
    <row r="38" spans="1:14" ht="12" customHeight="1" thickBot="1" x14ac:dyDescent="0.25">
      <c r="A38" s="94" t="s">
        <v>53</v>
      </c>
      <c r="B38" s="95">
        <v>1</v>
      </c>
      <c r="C38" s="19">
        <v>12287151.354199879</v>
      </c>
      <c r="D38" s="31">
        <v>956</v>
      </c>
      <c r="E38" s="19"/>
      <c r="F38" s="31"/>
      <c r="G38" s="19"/>
      <c r="H38" s="31">
        <v>10.460251046025105</v>
      </c>
      <c r="I38" s="59"/>
      <c r="J38" s="96"/>
    </row>
    <row r="39" spans="1:14" ht="12" customHeight="1" thickBot="1" x14ac:dyDescent="0.3">
      <c r="A39" s="67" t="s">
        <v>54</v>
      </c>
      <c r="B39" s="97">
        <v>0.75611418663018359</v>
      </c>
      <c r="C39" s="22">
        <v>9290489.4521827996</v>
      </c>
      <c r="D39" s="33">
        <v>99</v>
      </c>
      <c r="E39" s="68">
        <v>0.2359423551699405</v>
      </c>
      <c r="F39" s="1">
        <v>0.32623539794179451</v>
      </c>
      <c r="G39" s="22">
        <v>364.35873849642371</v>
      </c>
      <c r="H39" s="33">
        <v>101.010101010101</v>
      </c>
      <c r="I39" s="59"/>
      <c r="J39" s="98"/>
      <c r="L39" s="99"/>
      <c r="M39" s="99"/>
      <c r="N39" s="99"/>
    </row>
    <row r="40" spans="1:14" ht="12" customHeight="1" thickBot="1" x14ac:dyDescent="0.3">
      <c r="A40" s="67" t="s">
        <v>55</v>
      </c>
      <c r="B40" s="97"/>
      <c r="C40" s="22"/>
      <c r="D40" s="33"/>
      <c r="E40" s="68"/>
      <c r="F40" s="1"/>
      <c r="G40" s="22"/>
      <c r="H40" s="33"/>
      <c r="I40" s="59"/>
      <c r="J40" s="98"/>
    </row>
    <row r="41" spans="1:14" ht="12" customHeight="1" thickBot="1" x14ac:dyDescent="0.3">
      <c r="A41" s="67" t="s">
        <v>56</v>
      </c>
      <c r="B41" s="97">
        <v>8.6504769337515372E-2</v>
      </c>
      <c r="C41" s="22">
        <v>1062897.1937102</v>
      </c>
      <c r="D41" s="33">
        <v>19</v>
      </c>
      <c r="E41" s="68">
        <v>0.49484958296578901</v>
      </c>
      <c r="F41" s="1">
        <v>0.68118223468214989</v>
      </c>
      <c r="G41" s="22">
        <v>1192.7278409360611</v>
      </c>
      <c r="H41" s="33">
        <v>526.31578947368416</v>
      </c>
      <c r="I41" s="59"/>
      <c r="J41" s="98"/>
    </row>
    <row r="42" spans="1:14" ht="12" customHeight="1" thickBot="1" x14ac:dyDescent="0.3">
      <c r="A42" s="67" t="s">
        <v>57</v>
      </c>
      <c r="B42" s="97">
        <v>0.1379347765906937</v>
      </c>
      <c r="C42" s="22">
        <v>1694825.4769776</v>
      </c>
      <c r="D42" s="33">
        <v>11</v>
      </c>
      <c r="E42" s="68">
        <v>0.73515518716731421</v>
      </c>
      <c r="F42" s="1">
        <v>0.88852044986122358</v>
      </c>
      <c r="G42" s="22">
        <v>2510.1809726675092</v>
      </c>
      <c r="H42" s="33">
        <v>909.09090909090924</v>
      </c>
      <c r="I42" s="59"/>
      <c r="J42" s="98"/>
    </row>
    <row r="43" spans="1:14" ht="12" customHeight="1" thickBot="1" x14ac:dyDescent="0.3">
      <c r="A43" s="67" t="s">
        <v>58</v>
      </c>
      <c r="B43" s="97">
        <v>0.33312003734577877</v>
      </c>
      <c r="C43" s="22">
        <v>4093096.3179843011</v>
      </c>
      <c r="D43" s="33">
        <v>52</v>
      </c>
      <c r="E43" s="68">
        <v>0.2907790780077521</v>
      </c>
      <c r="F43" s="1">
        <v>0.41185994151871952</v>
      </c>
      <c r="G43" s="22">
        <v>516.80323993311458</v>
      </c>
      <c r="H43" s="33">
        <v>192.30769230769229</v>
      </c>
      <c r="I43" s="59"/>
      <c r="J43" s="98"/>
    </row>
    <row r="44" spans="1:14" ht="12" customHeight="1" thickBot="1" x14ac:dyDescent="0.3">
      <c r="A44" s="67" t="s">
        <v>59</v>
      </c>
      <c r="B44" s="97"/>
      <c r="C44" s="22"/>
      <c r="D44" s="33"/>
      <c r="E44" s="68"/>
      <c r="F44" s="1"/>
      <c r="G44" s="22"/>
      <c r="H44" s="33"/>
      <c r="I44" s="59"/>
      <c r="J44" s="98"/>
    </row>
    <row r="45" spans="1:14" ht="12" customHeight="1" thickBot="1" x14ac:dyDescent="0.3">
      <c r="A45" s="67" t="s">
        <v>60</v>
      </c>
      <c r="B45" s="97">
        <v>0.19727691153190369</v>
      </c>
      <c r="C45" s="22">
        <v>2423971.2706816001</v>
      </c>
      <c r="D45" s="33">
        <v>12</v>
      </c>
      <c r="E45" s="68">
        <v>0.75092580435657097</v>
      </c>
      <c r="F45" s="1">
        <v>0.87547483258098868</v>
      </c>
      <c r="G45" s="22">
        <v>2422.1766615973861</v>
      </c>
      <c r="H45" s="33">
        <v>833.33333333333337</v>
      </c>
      <c r="I45" s="59"/>
      <c r="J45" s="98"/>
    </row>
    <row r="46" spans="1:14" ht="12" customHeight="1" thickBot="1" x14ac:dyDescent="0.3">
      <c r="A46" s="67" t="s">
        <v>61</v>
      </c>
      <c r="B46" s="97">
        <v>1.277691824292036E-3</v>
      </c>
      <c r="C46" s="22">
        <v>15699.1928291</v>
      </c>
      <c r="D46" s="33">
        <v>5</v>
      </c>
      <c r="E46" s="68">
        <v>0.98537513358811557</v>
      </c>
      <c r="F46" s="1">
        <v>0.99999999999999989</v>
      </c>
      <c r="G46" s="22">
        <v>4435.5541125475893</v>
      </c>
      <c r="H46" s="33">
        <v>2000</v>
      </c>
      <c r="I46" s="59"/>
      <c r="J46" s="98"/>
    </row>
    <row r="47" spans="1:14" ht="12" customHeight="1" thickBot="1" x14ac:dyDescent="0.3">
      <c r="A47" s="67" t="s">
        <v>62</v>
      </c>
      <c r="B47" s="97">
        <v>0.24383419636978301</v>
      </c>
      <c r="C47" s="22">
        <v>2996661.9020170788</v>
      </c>
      <c r="D47" s="33">
        <v>857</v>
      </c>
      <c r="E47" s="68">
        <v>0.12912915380261489</v>
      </c>
      <c r="F47" s="1">
        <v>0.19818132442977721</v>
      </c>
      <c r="G47" s="22">
        <v>157.61580940394259</v>
      </c>
      <c r="H47" s="33">
        <v>11.66861143523921</v>
      </c>
      <c r="I47" s="59"/>
      <c r="J47" s="98"/>
    </row>
    <row r="48" spans="1:14" ht="12" customHeight="1" thickBot="1" x14ac:dyDescent="0.3">
      <c r="A48" s="67" t="s">
        <v>55</v>
      </c>
      <c r="B48" s="97">
        <v>2.4783900601512698E-3</v>
      </c>
      <c r="C48" s="22">
        <v>30458.800210000001</v>
      </c>
      <c r="D48" s="33">
        <v>7</v>
      </c>
      <c r="E48" s="68">
        <v>0.97816052485936034</v>
      </c>
      <c r="F48" s="1">
        <v>0.99985224368757231</v>
      </c>
      <c r="G48" s="22">
        <v>5516.5979998866023</v>
      </c>
      <c r="H48" s="33">
        <v>1428.5714285714289</v>
      </c>
      <c r="I48" s="59"/>
      <c r="J48" s="98"/>
    </row>
    <row r="49" spans="1:10" ht="12" customHeight="1" thickBot="1" x14ac:dyDescent="0.3">
      <c r="A49" s="67" t="s">
        <v>56</v>
      </c>
      <c r="B49" s="97">
        <v>3.4351337887042609E-2</v>
      </c>
      <c r="C49" s="22">
        <v>422169.43751935998</v>
      </c>
      <c r="D49" s="33">
        <v>274</v>
      </c>
      <c r="E49" s="68">
        <v>0.27997919393343013</v>
      </c>
      <c r="F49" s="1">
        <v>0.36983629882691349</v>
      </c>
      <c r="G49" s="22">
        <v>459.52445590977192</v>
      </c>
      <c r="H49" s="33">
        <v>36.496350364963497</v>
      </c>
      <c r="I49" s="59"/>
      <c r="J49" s="98"/>
    </row>
    <row r="50" spans="1:10" ht="12" customHeight="1" thickBot="1" x14ac:dyDescent="0.3">
      <c r="A50" s="67" t="s">
        <v>57</v>
      </c>
      <c r="B50" s="97">
        <v>0.13598626208098391</v>
      </c>
      <c r="C50" s="22">
        <v>1671237.4918807489</v>
      </c>
      <c r="D50" s="33">
        <v>437</v>
      </c>
      <c r="E50" s="68">
        <v>0.2048218881056704</v>
      </c>
      <c r="F50" s="1">
        <v>0.28504096069787749</v>
      </c>
      <c r="G50" s="22">
        <v>281.83799778553163</v>
      </c>
      <c r="H50" s="33">
        <v>22.883295194508008</v>
      </c>
      <c r="I50" s="59"/>
      <c r="J50" s="98"/>
    </row>
    <row r="51" spans="1:10" ht="12" customHeight="1" thickBot="1" x14ac:dyDescent="0.3">
      <c r="A51" s="67" t="s">
        <v>58</v>
      </c>
      <c r="B51" s="97">
        <v>5.3940616786476131E-2</v>
      </c>
      <c r="C51" s="22">
        <v>662916.82504696993</v>
      </c>
      <c r="D51" s="33">
        <v>105</v>
      </c>
      <c r="E51" s="68">
        <v>0.42243535378689212</v>
      </c>
      <c r="F51" s="1">
        <v>0.57177424364382945</v>
      </c>
      <c r="G51" s="22">
        <v>876.666035591232</v>
      </c>
      <c r="H51" s="33">
        <v>95.238095238095241</v>
      </c>
      <c r="I51" s="59"/>
      <c r="J51" s="98"/>
    </row>
    <row r="52" spans="1:10" ht="12" customHeight="1" thickBot="1" x14ac:dyDescent="0.3">
      <c r="A52" s="67" t="s">
        <v>59</v>
      </c>
      <c r="B52" s="97">
        <v>5.6714503014689433E-3</v>
      </c>
      <c r="C52" s="22">
        <v>69700.72</v>
      </c>
      <c r="D52" s="33">
        <v>19</v>
      </c>
      <c r="E52" s="68">
        <v>0.52990930366286026</v>
      </c>
      <c r="F52" s="1">
        <v>0.65620302057137991</v>
      </c>
      <c r="G52" s="22">
        <v>1275.904881326345</v>
      </c>
      <c r="H52" s="33">
        <v>526.31578947368416</v>
      </c>
      <c r="I52" s="59"/>
      <c r="J52" s="98"/>
    </row>
    <row r="53" spans="1:10" ht="12" customHeight="1" thickBot="1" x14ac:dyDescent="0.3">
      <c r="A53" s="67" t="s">
        <v>60</v>
      </c>
      <c r="B53" s="97">
        <v>1.0482392853163011E-2</v>
      </c>
      <c r="C53" s="22">
        <v>128826.01281</v>
      </c>
      <c r="D53" s="33">
        <v>5</v>
      </c>
      <c r="E53" s="68">
        <v>1</v>
      </c>
      <c r="F53" s="1" t="s">
        <v>140</v>
      </c>
      <c r="G53" s="22">
        <v>8982.4428624704924</v>
      </c>
      <c r="H53" s="33">
        <v>2000</v>
      </c>
      <c r="I53" s="59"/>
      <c r="J53" s="98"/>
    </row>
    <row r="54" spans="1:10" ht="12" customHeight="1" thickBot="1" x14ac:dyDescent="0.3">
      <c r="A54" s="69" t="s">
        <v>61</v>
      </c>
      <c r="B54" s="100">
        <v>9.2374640049712855E-4</v>
      </c>
      <c r="C54" s="25">
        <v>11352.61455</v>
      </c>
      <c r="D54" s="36">
        <v>10</v>
      </c>
      <c r="E54" s="70">
        <v>0.99254118162586613</v>
      </c>
      <c r="F54" s="2">
        <v>0.99770002849255557</v>
      </c>
      <c r="G54" s="25">
        <v>5084.0460296267311</v>
      </c>
      <c r="H54" s="25">
        <v>1000</v>
      </c>
      <c r="I54" s="59"/>
      <c r="J54" s="98"/>
    </row>
    <row r="55" spans="1:10" ht="12" customHeight="1" x14ac:dyDescent="0.2">
      <c r="A55" s="101" t="s">
        <v>63</v>
      </c>
      <c r="B55" s="102"/>
      <c r="C55" s="102"/>
      <c r="D55" s="102"/>
      <c r="E55" s="103"/>
      <c r="F55" s="103"/>
      <c r="G55" s="104"/>
      <c r="H55" s="103"/>
      <c r="I55" s="59"/>
      <c r="J55" s="59"/>
    </row>
    <row r="56" spans="1:10" ht="25.5" customHeight="1" x14ac:dyDescent="0.2">
      <c r="A56" s="414" t="s">
        <v>64</v>
      </c>
      <c r="B56" s="415"/>
      <c r="C56" s="415"/>
      <c r="D56" s="415"/>
      <c r="E56" s="415"/>
      <c r="F56" s="415"/>
      <c r="G56" s="415"/>
      <c r="H56" s="415"/>
      <c r="I56" s="59"/>
      <c r="J56" s="59"/>
    </row>
    <row r="57" spans="1:10" ht="14.25" x14ac:dyDescent="0.2">
      <c r="A57" s="101"/>
      <c r="B57" s="59"/>
      <c r="C57" s="59"/>
      <c r="D57" s="59"/>
      <c r="E57" s="59"/>
      <c r="F57" s="59"/>
      <c r="G57" s="59"/>
      <c r="H57" s="59"/>
      <c r="I57" s="59"/>
      <c r="J57" s="59"/>
    </row>
    <row r="58" spans="1:10" ht="16.5" thickBot="1" x14ac:dyDescent="0.3">
      <c r="A58" s="58" t="s">
        <v>541</v>
      </c>
      <c r="B58" s="59"/>
      <c r="C58" s="59"/>
      <c r="D58" s="59"/>
      <c r="E58" s="59"/>
      <c r="F58" s="59"/>
      <c r="G58" s="59"/>
      <c r="H58" s="59"/>
      <c r="I58" s="59"/>
      <c r="J58" s="59"/>
    </row>
    <row r="59" spans="1:10" ht="9" customHeight="1" x14ac:dyDescent="0.25">
      <c r="A59" s="105"/>
      <c r="B59" s="105"/>
      <c r="C59" s="106"/>
      <c r="D59" s="107"/>
      <c r="E59" s="108"/>
      <c r="F59" s="109"/>
      <c r="G59" s="110"/>
      <c r="H59" s="111"/>
      <c r="I59" s="110"/>
      <c r="J59" s="59"/>
    </row>
    <row r="60" spans="1:10" ht="14.25" x14ac:dyDescent="0.2">
      <c r="A60" s="112"/>
      <c r="B60" s="113" t="s">
        <v>544</v>
      </c>
      <c r="C60" s="114"/>
      <c r="D60" s="115"/>
      <c r="E60" s="116"/>
      <c r="F60" s="117"/>
      <c r="G60" s="118"/>
      <c r="H60" s="118"/>
      <c r="I60" s="118"/>
      <c r="J60" s="59"/>
    </row>
    <row r="61" spans="1:10" ht="9" customHeight="1" thickBot="1" x14ac:dyDescent="0.25">
      <c r="A61" s="64"/>
      <c r="B61" s="64"/>
      <c r="C61" s="119"/>
      <c r="D61" s="120"/>
      <c r="E61" s="121"/>
      <c r="F61" s="122"/>
      <c r="G61" s="111"/>
      <c r="H61" s="111"/>
      <c r="I61" s="111"/>
      <c r="J61" s="59"/>
    </row>
    <row r="62" spans="1:10" ht="12" customHeight="1" thickBot="1" x14ac:dyDescent="0.3">
      <c r="A62" s="94" t="s">
        <v>65</v>
      </c>
      <c r="B62" s="31">
        <v>100707.12652945967</v>
      </c>
      <c r="C62" s="123"/>
      <c r="D62" s="124"/>
      <c r="E62" s="125"/>
      <c r="F62" s="126"/>
      <c r="G62" s="27"/>
      <c r="H62" s="127"/>
      <c r="I62" s="128"/>
      <c r="J62" s="59"/>
    </row>
    <row r="63" spans="1:10" ht="12" customHeight="1" thickBot="1" x14ac:dyDescent="0.3">
      <c r="A63" s="67" t="s">
        <v>54</v>
      </c>
      <c r="B63" s="33">
        <v>68625.693669999993</v>
      </c>
      <c r="C63" s="123"/>
      <c r="D63" s="124"/>
      <c r="E63" s="125"/>
      <c r="F63" s="126"/>
      <c r="G63" s="27"/>
      <c r="H63" s="129"/>
      <c r="I63" s="130"/>
      <c r="J63" s="59"/>
    </row>
    <row r="64" spans="1:10" ht="12" customHeight="1" thickBot="1" x14ac:dyDescent="0.3">
      <c r="A64" s="67" t="s">
        <v>55</v>
      </c>
      <c r="B64" s="33"/>
      <c r="D64" s="124"/>
      <c r="E64" s="125"/>
      <c r="F64" s="126"/>
      <c r="G64" s="27"/>
      <c r="H64" s="129"/>
      <c r="I64" s="130"/>
      <c r="J64" s="59"/>
    </row>
    <row r="65" spans="1:10" ht="12" customHeight="1" thickBot="1" x14ac:dyDescent="0.3">
      <c r="A65" s="67" t="s">
        <v>56</v>
      </c>
      <c r="B65" s="33">
        <v>-60250.741490000008</v>
      </c>
      <c r="C65" s="123"/>
      <c r="D65" s="124"/>
      <c r="E65" s="125"/>
      <c r="F65" s="126"/>
      <c r="G65" s="27"/>
      <c r="H65" s="129"/>
      <c r="I65" s="130"/>
      <c r="J65" s="59"/>
    </row>
    <row r="66" spans="1:10" ht="12" customHeight="1" thickBot="1" x14ac:dyDescent="0.3">
      <c r="A66" s="67" t="s">
        <v>57</v>
      </c>
      <c r="B66" s="33">
        <v>147924.74174</v>
      </c>
      <c r="C66" s="123"/>
      <c r="D66" s="124"/>
      <c r="E66" s="125"/>
      <c r="F66" s="126"/>
      <c r="G66" s="27"/>
      <c r="H66" s="129"/>
      <c r="I66" s="130"/>
      <c r="J66" s="59"/>
    </row>
    <row r="67" spans="1:10" ht="12" customHeight="1" thickBot="1" x14ac:dyDescent="0.3">
      <c r="A67" s="67" t="s">
        <v>58</v>
      </c>
      <c r="B67" s="33">
        <v>-159412.38651000001</v>
      </c>
      <c r="C67" s="123"/>
      <c r="D67" s="124"/>
      <c r="E67" s="125"/>
      <c r="F67" s="126"/>
      <c r="G67" s="27"/>
      <c r="H67" s="129"/>
      <c r="I67" s="130"/>
      <c r="J67" s="59"/>
    </row>
    <row r="68" spans="1:10" ht="12" customHeight="1" thickBot="1" x14ac:dyDescent="0.3">
      <c r="A68" s="67" t="s">
        <v>59</v>
      </c>
      <c r="B68" s="33"/>
      <c r="C68" s="123"/>
      <c r="D68" s="124"/>
      <c r="E68" s="125"/>
      <c r="F68" s="126"/>
      <c r="G68" s="27"/>
      <c r="H68" s="129"/>
      <c r="I68" s="130"/>
      <c r="J68" s="59"/>
    </row>
    <row r="69" spans="1:10" ht="12" customHeight="1" thickBot="1" x14ac:dyDescent="0.3">
      <c r="A69" s="67" t="s">
        <v>60</v>
      </c>
      <c r="B69" s="33">
        <v>138288.67872000003</v>
      </c>
      <c r="C69" s="123"/>
      <c r="D69" s="124"/>
      <c r="E69" s="125"/>
      <c r="F69" s="126"/>
      <c r="G69" s="27"/>
      <c r="H69" s="129"/>
      <c r="I69" s="130"/>
      <c r="J69" s="59"/>
    </row>
    <row r="70" spans="1:10" ht="12" customHeight="1" thickBot="1" x14ac:dyDescent="0.3">
      <c r="A70" s="67" t="s">
        <v>61</v>
      </c>
      <c r="B70" s="33">
        <v>2075.40121</v>
      </c>
      <c r="C70" s="123"/>
      <c r="D70" s="124"/>
      <c r="E70" s="125"/>
      <c r="F70" s="126"/>
      <c r="G70" s="27"/>
      <c r="H70" s="129"/>
      <c r="I70" s="130"/>
      <c r="J70" s="59"/>
    </row>
    <row r="71" spans="1:10" ht="12" customHeight="1" thickBot="1" x14ac:dyDescent="0.3">
      <c r="A71" s="67" t="s">
        <v>62</v>
      </c>
      <c r="B71" s="33">
        <v>32081.432859459681</v>
      </c>
      <c r="C71" s="131"/>
      <c r="D71" s="124"/>
      <c r="E71" s="125"/>
      <c r="F71" s="132"/>
      <c r="G71" s="27"/>
      <c r="H71" s="133"/>
      <c r="I71" s="134"/>
      <c r="J71" s="59"/>
    </row>
    <row r="72" spans="1:10" ht="12" customHeight="1" thickBot="1" x14ac:dyDescent="0.3">
      <c r="A72" s="67" t="s">
        <v>55</v>
      </c>
      <c r="B72" s="33">
        <v>7949.6884499999996</v>
      </c>
      <c r="C72" s="131"/>
      <c r="D72" s="124"/>
      <c r="E72" s="125"/>
      <c r="F72" s="132"/>
      <c r="G72" s="27"/>
      <c r="H72" s="133"/>
      <c r="I72" s="134"/>
      <c r="J72" s="59"/>
    </row>
    <row r="73" spans="1:10" ht="12" customHeight="1" thickBot="1" x14ac:dyDescent="0.3">
      <c r="A73" s="67" t="s">
        <v>56</v>
      </c>
      <c r="B73" s="33">
        <v>-58050.241576203793</v>
      </c>
      <c r="C73" s="131"/>
      <c r="D73" s="124"/>
      <c r="E73" s="125"/>
      <c r="F73" s="132"/>
      <c r="G73" s="27"/>
      <c r="H73" s="133"/>
      <c r="I73" s="134"/>
      <c r="J73" s="59"/>
    </row>
    <row r="74" spans="1:10" ht="12" customHeight="1" thickBot="1" x14ac:dyDescent="0.3">
      <c r="A74" s="67" t="s">
        <v>57</v>
      </c>
      <c r="B74" s="33">
        <v>84640.948174144563</v>
      </c>
      <c r="C74" s="135"/>
      <c r="D74" s="136"/>
      <c r="E74" s="125"/>
      <c r="F74" s="132"/>
      <c r="G74" s="27"/>
      <c r="H74" s="133"/>
      <c r="I74" s="134"/>
      <c r="J74" s="59"/>
    </row>
    <row r="75" spans="1:10" ht="12" customHeight="1" thickBot="1" x14ac:dyDescent="0.3">
      <c r="A75" s="67" t="s">
        <v>58</v>
      </c>
      <c r="B75" s="33">
        <v>-4527.062396784997</v>
      </c>
      <c r="C75" s="135"/>
      <c r="D75" s="124"/>
      <c r="E75" s="125"/>
      <c r="F75" s="132"/>
      <c r="G75" s="27"/>
      <c r="H75" s="133"/>
      <c r="I75" s="134"/>
      <c r="J75" s="59"/>
    </row>
    <row r="76" spans="1:10" ht="12" customHeight="1" thickBot="1" x14ac:dyDescent="0.3">
      <c r="A76" s="67" t="s">
        <v>59</v>
      </c>
      <c r="B76" s="33">
        <v>-2145.165</v>
      </c>
      <c r="C76" s="135"/>
      <c r="D76" s="124"/>
      <c r="E76" s="125"/>
      <c r="F76" s="132"/>
      <c r="G76" s="27"/>
      <c r="H76" s="133"/>
      <c r="I76" s="134"/>
      <c r="J76" s="59"/>
    </row>
    <row r="77" spans="1:10" ht="12" customHeight="1" thickBot="1" x14ac:dyDescent="0.3">
      <c r="A77" s="67" t="s">
        <v>60</v>
      </c>
      <c r="B77" s="33">
        <v>4918.8320000000003</v>
      </c>
      <c r="C77" s="135"/>
      <c r="D77" s="124"/>
      <c r="E77" s="125"/>
      <c r="F77" s="132"/>
      <c r="G77" s="27"/>
      <c r="H77" s="133"/>
      <c r="I77" s="134"/>
      <c r="J77" s="59"/>
    </row>
    <row r="78" spans="1:10" ht="12" customHeight="1" thickBot="1" x14ac:dyDescent="0.3">
      <c r="A78" s="69" t="s">
        <v>61</v>
      </c>
      <c r="B78" s="36">
        <v>-705.56679169600011</v>
      </c>
      <c r="C78" s="135"/>
      <c r="D78" s="137"/>
      <c r="E78" s="138"/>
      <c r="F78" s="139"/>
      <c r="G78" s="27"/>
      <c r="H78" s="133"/>
      <c r="I78" s="134"/>
      <c r="J78" s="59"/>
    </row>
    <row r="79" spans="1:10" ht="13.5" customHeight="1" x14ac:dyDescent="0.2">
      <c r="A79" s="404"/>
      <c r="B79" s="405"/>
      <c r="C79" s="405"/>
      <c r="D79" s="405"/>
      <c r="E79" s="405"/>
      <c r="F79" s="405"/>
      <c r="G79" s="405"/>
      <c r="H79" s="405"/>
      <c r="I79" s="405"/>
      <c r="J79" s="59"/>
    </row>
    <row r="80" spans="1:10" ht="8.25" customHeight="1" x14ac:dyDescent="0.2">
      <c r="A80" s="101"/>
      <c r="B80" s="59"/>
      <c r="C80" s="59"/>
      <c r="D80" s="59"/>
      <c r="E80" s="59"/>
      <c r="F80" s="59"/>
      <c r="G80" s="59"/>
      <c r="H80" s="59"/>
      <c r="I80" s="59"/>
      <c r="J80" s="59"/>
    </row>
    <row r="81" spans="1:17" ht="16.5" thickBot="1" x14ac:dyDescent="0.3">
      <c r="A81" s="58" t="s">
        <v>542</v>
      </c>
      <c r="B81" s="59"/>
      <c r="C81" s="59"/>
      <c r="D81" s="59"/>
      <c r="E81" s="59"/>
      <c r="F81" s="59"/>
      <c r="G81" s="59"/>
      <c r="H81" s="59"/>
      <c r="I81" s="59"/>
      <c r="J81" s="59"/>
    </row>
    <row r="82" spans="1:17" ht="9" customHeight="1" x14ac:dyDescent="0.2">
      <c r="A82" s="140"/>
      <c r="B82" s="140"/>
      <c r="C82" s="140"/>
      <c r="D82" s="140"/>
      <c r="E82" s="140"/>
      <c r="F82" s="140"/>
      <c r="G82" s="140"/>
      <c r="H82" s="140"/>
      <c r="I82" s="140"/>
      <c r="J82" s="105"/>
    </row>
    <row r="83" spans="1:17" ht="13.5" x14ac:dyDescent="0.2">
      <c r="A83" s="112"/>
      <c r="B83" s="406" t="s">
        <v>66</v>
      </c>
      <c r="C83" s="407"/>
      <c r="D83" s="408"/>
      <c r="E83" s="409" t="s">
        <v>67</v>
      </c>
      <c r="F83" s="410"/>
      <c r="G83" s="411"/>
      <c r="H83" s="409" t="s">
        <v>68</v>
      </c>
      <c r="I83" s="410"/>
      <c r="J83" s="410"/>
    </row>
    <row r="84" spans="1:17" ht="13.5" x14ac:dyDescent="0.2">
      <c r="A84" s="112"/>
      <c r="B84" s="141" t="s">
        <v>69</v>
      </c>
      <c r="C84" s="141" t="s">
        <v>70</v>
      </c>
      <c r="D84" s="141" t="s">
        <v>71</v>
      </c>
      <c r="E84" s="142" t="s">
        <v>69</v>
      </c>
      <c r="F84" s="142" t="s">
        <v>70</v>
      </c>
      <c r="G84" s="142" t="s">
        <v>71</v>
      </c>
      <c r="H84" s="142" t="s">
        <v>69</v>
      </c>
      <c r="I84" s="142" t="s">
        <v>70</v>
      </c>
      <c r="J84" s="142" t="s">
        <v>71</v>
      </c>
      <c r="L84" s="143"/>
      <c r="N84" s="143"/>
      <c r="P84" s="99"/>
    </row>
    <row r="85" spans="1:17" ht="9" customHeight="1" thickBo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L85" s="143"/>
      <c r="M85" s="143"/>
      <c r="N85" s="143"/>
    </row>
    <row r="86" spans="1:17" ht="12" customHeight="1" thickBot="1" x14ac:dyDescent="0.25">
      <c r="A86" s="76" t="s">
        <v>65</v>
      </c>
      <c r="B86" s="144">
        <v>-0.34644565795196441</v>
      </c>
      <c r="C86" s="144">
        <v>2.4697485789355676E-2</v>
      </c>
      <c r="D86" s="144">
        <v>0.24365774675372459</v>
      </c>
      <c r="E86" s="144">
        <v>-0.4166920809189793</v>
      </c>
      <c r="F86" s="144">
        <v>4.6352975608809743E-2</v>
      </c>
      <c r="G86" s="144">
        <v>0.58168398031711321</v>
      </c>
      <c r="H86" s="144">
        <v>-0.33892639000000002</v>
      </c>
      <c r="I86" s="144">
        <v>3.3203058697630718E-2</v>
      </c>
      <c r="J86" s="144">
        <v>0.40282344382295387</v>
      </c>
      <c r="L86" s="3"/>
      <c r="M86" s="3"/>
      <c r="N86" s="3"/>
      <c r="O86" s="3"/>
    </row>
    <row r="87" spans="1:17" ht="12" customHeight="1" thickBot="1" x14ac:dyDescent="0.25">
      <c r="A87" s="67" t="s">
        <v>54</v>
      </c>
      <c r="B87" s="145">
        <v>-9.5546900000000011E-3</v>
      </c>
      <c r="C87" s="145">
        <v>2.3866467246804211E-2</v>
      </c>
      <c r="D87" s="145">
        <v>9.2001089999999994E-2</v>
      </c>
      <c r="E87" s="172">
        <v>-3.6590839999999999E-2</v>
      </c>
      <c r="F87" s="145">
        <v>4.4486014935731927E-2</v>
      </c>
      <c r="G87" s="145">
        <v>0.16753723000000001</v>
      </c>
      <c r="H87" s="145">
        <v>-0.33892639000000002</v>
      </c>
      <c r="I87" s="145">
        <v>3.0321864475916661E-2</v>
      </c>
      <c r="J87" s="145">
        <v>0.14088655999999999</v>
      </c>
      <c r="K87" s="3"/>
      <c r="L87" s="3"/>
      <c r="M87" s="3"/>
      <c r="N87" s="3"/>
      <c r="O87" s="3"/>
    </row>
    <row r="88" spans="1:17" ht="12" customHeight="1" thickBot="1" x14ac:dyDescent="0.25">
      <c r="A88" s="67" t="s">
        <v>55</v>
      </c>
      <c r="B88" s="145"/>
      <c r="C88" s="145"/>
      <c r="D88" s="145"/>
      <c r="E88" s="145"/>
      <c r="F88" s="145"/>
      <c r="G88" s="145"/>
      <c r="H88" s="145"/>
      <c r="I88" s="145"/>
      <c r="J88" s="145"/>
      <c r="K88" s="3"/>
      <c r="L88" s="3"/>
      <c r="M88" s="3"/>
      <c r="N88" s="3"/>
      <c r="O88" s="3"/>
      <c r="P88" s="3"/>
    </row>
    <row r="89" spans="1:17" ht="12" customHeight="1" thickBot="1" x14ac:dyDescent="0.25">
      <c r="A89" s="67" t="s">
        <v>56</v>
      </c>
      <c r="B89" s="145">
        <v>-9.5546900000000011E-3</v>
      </c>
      <c r="C89" s="145">
        <v>5.4531676407682207E-3</v>
      </c>
      <c r="D89" s="145">
        <v>4.6509600000000012E-2</v>
      </c>
      <c r="E89" s="145">
        <v>0</v>
      </c>
      <c r="F89" s="145">
        <v>1.8035726823585951E-2</v>
      </c>
      <c r="G89" s="145">
        <v>0.12142172</v>
      </c>
      <c r="H89" s="145">
        <v>-7.1212810000000001E-2</v>
      </c>
      <c r="I89" s="145">
        <v>-1.2158372590106249E-2</v>
      </c>
      <c r="J89" s="145">
        <v>5.2344280000000007E-2</v>
      </c>
      <c r="L89" s="3"/>
      <c r="M89" s="3"/>
      <c r="N89" s="3"/>
      <c r="O89" s="173"/>
      <c r="P89" s="99"/>
      <c r="Q89" s="99"/>
    </row>
    <row r="90" spans="1:17" ht="12" customHeight="1" thickBot="1" x14ac:dyDescent="0.25">
      <c r="A90" s="67" t="s">
        <v>57</v>
      </c>
      <c r="B90" s="145">
        <v>-9.0139999999999994E-3</v>
      </c>
      <c r="C90" s="145">
        <v>7.2288831896520245E-2</v>
      </c>
      <c r="D90" s="145">
        <v>9.1674000000000005E-2</v>
      </c>
      <c r="E90" s="145">
        <v>0</v>
      </c>
      <c r="F90" s="145">
        <v>0.12283928458027731</v>
      </c>
      <c r="G90" s="145">
        <v>0.16170000000000001</v>
      </c>
      <c r="H90" s="145">
        <v>0</v>
      </c>
      <c r="I90" s="145">
        <v>0.10142415887341159</v>
      </c>
      <c r="J90" s="145">
        <v>0.14088655999999999</v>
      </c>
      <c r="L90" s="143"/>
      <c r="M90" s="146"/>
      <c r="N90" s="146"/>
      <c r="O90" s="146"/>
      <c r="P90" s="146"/>
      <c r="Q90" s="99"/>
    </row>
    <row r="91" spans="1:17" ht="12" customHeight="1" thickBot="1" x14ac:dyDescent="0.25">
      <c r="A91" s="67" t="s">
        <v>58</v>
      </c>
      <c r="B91" s="145">
        <v>0</v>
      </c>
      <c r="C91" s="145">
        <v>1.6370133614864071E-2</v>
      </c>
      <c r="D91" s="145">
        <v>9.2001089999999994E-2</v>
      </c>
      <c r="E91" s="145">
        <v>-3.6590839999999999E-2</v>
      </c>
      <c r="F91" s="145">
        <v>1.432911580429083E-2</v>
      </c>
      <c r="G91" s="145">
        <v>0.10398562</v>
      </c>
      <c r="H91" s="145">
        <v>-0.33892639000000002</v>
      </c>
      <c r="I91" s="145">
        <v>1.1486518943361831E-2</v>
      </c>
      <c r="J91" s="145">
        <v>5.6630050000000001E-2</v>
      </c>
      <c r="L91" s="143"/>
      <c r="M91" s="143"/>
      <c r="N91" s="143"/>
      <c r="O91" s="143"/>
    </row>
    <row r="92" spans="1:17" ht="12" customHeight="1" thickBot="1" x14ac:dyDescent="0.25">
      <c r="A92" s="67" t="s">
        <v>59</v>
      </c>
      <c r="B92" s="145"/>
      <c r="C92" s="145"/>
      <c r="D92" s="145"/>
      <c r="E92" s="145"/>
      <c r="F92" s="145"/>
      <c r="G92" s="145"/>
      <c r="H92" s="145"/>
      <c r="I92" s="145"/>
      <c r="J92" s="145"/>
      <c r="L92" s="147"/>
      <c r="M92" s="147"/>
      <c r="N92" s="147"/>
    </row>
    <row r="93" spans="1:17" ht="12" customHeight="1" thickBot="1" x14ac:dyDescent="0.25">
      <c r="A93" s="67" t="s">
        <v>60</v>
      </c>
      <c r="B93" s="145">
        <v>-2.0866600000000002E-3</v>
      </c>
      <c r="C93" s="145">
        <v>1.080374592404758E-2</v>
      </c>
      <c r="D93" s="145">
        <v>1.7966360000000001E-2</v>
      </c>
      <c r="E93" s="145">
        <v>3.4960000000000008E-3</v>
      </c>
      <c r="F93" s="145">
        <v>5.2500616027970251E-2</v>
      </c>
      <c r="G93" s="145">
        <v>0.16753723000000001</v>
      </c>
      <c r="H93" s="145">
        <v>0</v>
      </c>
      <c r="I93" s="145">
        <v>3.1187444871466411E-2</v>
      </c>
      <c r="J93" s="145">
        <v>5.8266680000000001E-2</v>
      </c>
      <c r="L93" s="147"/>
      <c r="M93" s="147"/>
      <c r="N93" s="147"/>
    </row>
    <row r="94" spans="1:17" ht="12" customHeight="1" thickBot="1" x14ac:dyDescent="0.25">
      <c r="A94" s="67" t="s">
        <v>61</v>
      </c>
      <c r="B94" s="145">
        <v>0</v>
      </c>
      <c r="C94" s="145">
        <v>1.560886899960494E-2</v>
      </c>
      <c r="D94" s="145">
        <v>2.125726E-2</v>
      </c>
      <c r="E94" s="145">
        <v>0</v>
      </c>
      <c r="F94" s="145">
        <v>6.5980245271303542E-3</v>
      </c>
      <c r="G94" s="145">
        <v>0.13989636999999999</v>
      </c>
      <c r="H94" s="145">
        <v>0</v>
      </c>
      <c r="I94" s="145">
        <v>1.635371294302004E-2</v>
      </c>
      <c r="J94" s="145">
        <v>4.0383500000000003E-2</v>
      </c>
      <c r="L94" s="143"/>
      <c r="M94" s="143"/>
      <c r="N94" s="143"/>
    </row>
    <row r="95" spans="1:17" ht="12" customHeight="1" thickBot="1" x14ac:dyDescent="0.25">
      <c r="A95" s="67" t="s">
        <v>62</v>
      </c>
      <c r="B95" s="145">
        <v>-0.34644565795196441</v>
      </c>
      <c r="C95" s="145">
        <v>2.7274420931065638E-2</v>
      </c>
      <c r="D95" s="145">
        <v>0.24365774675372459</v>
      </c>
      <c r="E95" s="145">
        <v>-0.4166920809189793</v>
      </c>
      <c r="F95" s="145">
        <v>5.2142300780632561E-2</v>
      </c>
      <c r="G95" s="145">
        <v>0.58168398031711321</v>
      </c>
      <c r="H95" s="145">
        <v>-0.19712171728619249</v>
      </c>
      <c r="I95" s="145">
        <v>4.2137456981008153E-2</v>
      </c>
      <c r="J95" s="145">
        <v>0.40282344382295387</v>
      </c>
      <c r="L95" s="143"/>
      <c r="M95" s="143"/>
      <c r="N95" s="143"/>
    </row>
    <row r="96" spans="1:17" ht="12" customHeight="1" thickBot="1" x14ac:dyDescent="0.25">
      <c r="A96" s="67" t="s">
        <v>55</v>
      </c>
      <c r="B96" s="145">
        <v>-2.440759285719107E-2</v>
      </c>
      <c r="C96" s="145">
        <v>7.8797272326889631E-3</v>
      </c>
      <c r="D96" s="145">
        <v>1.3010045274729039E-2</v>
      </c>
      <c r="E96" s="145">
        <v>-9.2694085294414696E-3</v>
      </c>
      <c r="F96" s="145">
        <v>9.781209362316556E-3</v>
      </c>
      <c r="G96" s="145">
        <v>9.0284649509322135E-2</v>
      </c>
      <c r="H96" s="145">
        <v>1.0541909287133939E-3</v>
      </c>
      <c r="I96" s="145">
        <v>5.5269751127441112E-2</v>
      </c>
      <c r="J96" s="145">
        <v>0.14712004557376929</v>
      </c>
      <c r="L96" s="143"/>
      <c r="M96" s="143"/>
      <c r="N96" s="143"/>
    </row>
    <row r="97" spans="1:14" ht="12" customHeight="1" thickBot="1" x14ac:dyDescent="0.25">
      <c r="A97" s="67" t="s">
        <v>56</v>
      </c>
      <c r="B97" s="145">
        <v>-5.4668304668304753E-2</v>
      </c>
      <c r="C97" s="145">
        <v>6.7713383388009968E-3</v>
      </c>
      <c r="D97" s="145">
        <v>9.767482495551949E-2</v>
      </c>
      <c r="E97" s="145">
        <v>-0.20418999987114561</v>
      </c>
      <c r="F97" s="145">
        <v>6.654759645473852E-3</v>
      </c>
      <c r="G97" s="145">
        <v>0.23313459689444449</v>
      </c>
      <c r="H97" s="145">
        <v>-0.101254488159199</v>
      </c>
      <c r="I97" s="145">
        <v>-2.3160534026600919E-2</v>
      </c>
      <c r="J97" s="145">
        <v>0.1192705258720119</v>
      </c>
      <c r="L97" s="148"/>
      <c r="M97" s="148"/>
      <c r="N97" s="148"/>
    </row>
    <row r="98" spans="1:14" ht="12" customHeight="1" thickBot="1" x14ac:dyDescent="0.25">
      <c r="A98" s="67" t="s">
        <v>57</v>
      </c>
      <c r="B98" s="145">
        <v>-0.34644565795196441</v>
      </c>
      <c r="C98" s="145">
        <v>3.967547168888412E-2</v>
      </c>
      <c r="D98" s="145">
        <v>0.24365774675372459</v>
      </c>
      <c r="E98" s="145">
        <v>-0.4166920809189793</v>
      </c>
      <c r="F98" s="145">
        <v>8.0415651794785714E-2</v>
      </c>
      <c r="G98" s="145">
        <v>0.58168398031711321</v>
      </c>
      <c r="H98" s="145">
        <v>-0.19712171728619249</v>
      </c>
      <c r="I98" s="145">
        <v>6.5163025645557565E-2</v>
      </c>
      <c r="J98" s="145">
        <v>0.40282344382295387</v>
      </c>
      <c r="L98" s="143"/>
      <c r="M98" s="143"/>
      <c r="N98" s="143"/>
    </row>
    <row r="99" spans="1:14" ht="12" customHeight="1" thickBot="1" x14ac:dyDescent="0.25">
      <c r="A99" s="67" t="s">
        <v>58</v>
      </c>
      <c r="B99" s="145">
        <v>-7.1227872998033237E-2</v>
      </c>
      <c r="C99" s="145">
        <v>1.3978105300280661E-2</v>
      </c>
      <c r="D99" s="145">
        <v>4.7600972379791218E-2</v>
      </c>
      <c r="E99" s="145">
        <v>-0.18069153550625849</v>
      </c>
      <c r="F99" s="145">
        <v>1.374247579308375E-2</v>
      </c>
      <c r="G99" s="145">
        <v>0.15272051182490909</v>
      </c>
      <c r="H99" s="145">
        <v>-0.1188673638418801</v>
      </c>
      <c r="I99" s="145">
        <v>2.378229690338907E-2</v>
      </c>
      <c r="J99" s="145">
        <v>0.2200532999276483</v>
      </c>
      <c r="L99" s="143"/>
      <c r="M99" s="143"/>
      <c r="N99" s="143"/>
    </row>
    <row r="100" spans="1:14" ht="12" customHeight="1" thickBot="1" x14ac:dyDescent="0.25">
      <c r="A100" s="67" t="s">
        <v>59</v>
      </c>
      <c r="B100" s="145">
        <v>-1.8681318681318729E-2</v>
      </c>
      <c r="C100" s="145">
        <v>2.5504698066690409E-2</v>
      </c>
      <c r="D100" s="145">
        <v>7.3253833049403694E-2</v>
      </c>
      <c r="E100" s="145">
        <v>-8.8014506441117302E-2</v>
      </c>
      <c r="F100" s="145">
        <v>2.5508192824051298E-2</v>
      </c>
      <c r="G100" s="145">
        <v>0.22093023255813951</v>
      </c>
      <c r="H100" s="145">
        <v>-1.8006644095795221E-2</v>
      </c>
      <c r="I100" s="145">
        <v>1.3181763534368649E-2</v>
      </c>
      <c r="J100" s="145">
        <v>8.671615973436575E-2</v>
      </c>
    </row>
    <row r="101" spans="1:14" ht="12" customHeight="1" thickBot="1" x14ac:dyDescent="0.25">
      <c r="A101" s="67" t="s">
        <v>60</v>
      </c>
      <c r="B101" s="145">
        <v>1.203444145606491E-2</v>
      </c>
      <c r="C101" s="145">
        <v>1.2831695017805249E-2</v>
      </c>
      <c r="D101" s="145">
        <v>3.5101064985872732E-2</v>
      </c>
      <c r="E101" s="145">
        <v>7.5705104389834021E-2</v>
      </c>
      <c r="F101" s="145">
        <v>7.1655326849644152E-2</v>
      </c>
      <c r="G101" s="145">
        <v>0.16795297496185929</v>
      </c>
      <c r="H101" s="145">
        <v>6.5253950633966662E-2</v>
      </c>
      <c r="I101" s="145">
        <v>6.176324831189732E-2</v>
      </c>
      <c r="J101" s="145">
        <v>0.11004239310694031</v>
      </c>
    </row>
    <row r="102" spans="1:14" ht="12" customHeight="1" thickBot="1" x14ac:dyDescent="0.25">
      <c r="A102" s="69" t="s">
        <v>61</v>
      </c>
      <c r="B102" s="149">
        <v>-5.0997366301480551E-2</v>
      </c>
      <c r="C102" s="149">
        <v>-3.2648861248653543E-2</v>
      </c>
      <c r="D102" s="149">
        <v>1.390529612876756E-2</v>
      </c>
      <c r="E102" s="149">
        <v>-0.16410797988376971</v>
      </c>
      <c r="F102" s="149">
        <v>-0.1204386790512163</v>
      </c>
      <c r="G102" s="149">
        <v>8.2731176039376741E-3</v>
      </c>
      <c r="H102" s="149">
        <v>-2.2892540752194709E-2</v>
      </c>
      <c r="I102" s="149">
        <v>7.2394210907919865E-2</v>
      </c>
      <c r="J102" s="149">
        <v>0.28612929560763051</v>
      </c>
    </row>
    <row r="103" spans="1:14" ht="14.25" x14ac:dyDescent="0.2">
      <c r="A103" s="150"/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1:14" ht="14.25" x14ac:dyDescent="0.2">
      <c r="A104" s="72"/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1:14" ht="16.5" thickBot="1" x14ac:dyDescent="0.3">
      <c r="A105" s="58" t="s">
        <v>543</v>
      </c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1:14" ht="9" customHeight="1" x14ac:dyDescent="0.25">
      <c r="A106" s="91"/>
      <c r="B106" s="91"/>
      <c r="C106" s="91"/>
      <c r="D106" s="91"/>
      <c r="E106" s="91"/>
      <c r="F106" s="91"/>
      <c r="G106" s="91"/>
    </row>
    <row r="107" spans="1:14" ht="44.25" customHeight="1" x14ac:dyDescent="0.2">
      <c r="A107" s="112"/>
      <c r="B107" s="63" t="s">
        <v>102</v>
      </c>
      <c r="C107" s="63" t="s">
        <v>72</v>
      </c>
      <c r="D107" s="63" t="s">
        <v>73</v>
      </c>
      <c r="E107" s="63" t="s">
        <v>74</v>
      </c>
      <c r="F107" s="63" t="s">
        <v>75</v>
      </c>
      <c r="G107" s="63" t="s">
        <v>76</v>
      </c>
    </row>
    <row r="108" spans="1:14" ht="9" customHeight="1" thickBot="1" x14ac:dyDescent="0.25">
      <c r="A108" s="64"/>
      <c r="B108" s="64"/>
      <c r="C108" s="64"/>
      <c r="D108" s="64"/>
      <c r="E108" s="64"/>
      <c r="F108" s="64"/>
      <c r="G108" s="64"/>
    </row>
    <row r="109" spans="1:14" ht="12" customHeight="1" thickBot="1" x14ac:dyDescent="0.25">
      <c r="A109" s="151" t="s">
        <v>39</v>
      </c>
      <c r="B109" s="31"/>
      <c r="C109" s="31">
        <v>1069357.5819893</v>
      </c>
      <c r="D109" s="31">
        <v>1701065.3890235999</v>
      </c>
      <c r="E109" s="31">
        <v>4125098.4554330008</v>
      </c>
      <c r="F109" s="31">
        <v>2567496.7291780999</v>
      </c>
      <c r="G109" s="31">
        <v>17513.4298891</v>
      </c>
    </row>
    <row r="110" spans="1:14" ht="12" customHeight="1" thickBot="1" x14ac:dyDescent="0.25">
      <c r="A110" s="152" t="s">
        <v>77</v>
      </c>
      <c r="B110" s="33"/>
      <c r="C110" s="22">
        <v>213379.1900339</v>
      </c>
      <c r="D110" s="22">
        <v>105349.9654005</v>
      </c>
      <c r="E110" s="22">
        <v>458508.53120080009</v>
      </c>
      <c r="F110" s="22">
        <v>344653.47157380002</v>
      </c>
      <c r="G110" s="22">
        <v>804.95198559999994</v>
      </c>
    </row>
    <row r="111" spans="1:14" ht="12" customHeight="1" thickBot="1" x14ac:dyDescent="0.25">
      <c r="A111" s="152" t="s">
        <v>78</v>
      </c>
      <c r="B111" s="33"/>
      <c r="C111" s="22">
        <v>614170.59228990006</v>
      </c>
      <c r="D111" s="22">
        <v>0</v>
      </c>
      <c r="E111" s="22">
        <v>777437.99610750016</v>
      </c>
      <c r="F111" s="22">
        <v>55502.945708999992</v>
      </c>
      <c r="G111" s="22">
        <v>804.39463999999998</v>
      </c>
    </row>
    <row r="112" spans="1:14" ht="12" customHeight="1" thickBot="1" x14ac:dyDescent="0.25">
      <c r="A112" s="152" t="s">
        <v>79</v>
      </c>
      <c r="B112" s="33"/>
      <c r="C112" s="22">
        <v>5564.4490407000003</v>
      </c>
      <c r="D112" s="22">
        <v>0</v>
      </c>
      <c r="E112" s="22">
        <v>3564.721806</v>
      </c>
      <c r="F112" s="22">
        <v>0</v>
      </c>
      <c r="G112" s="22">
        <v>0</v>
      </c>
    </row>
    <row r="113" spans="1:10" ht="12" customHeight="1" thickBot="1" x14ac:dyDescent="0.25">
      <c r="A113" s="152" t="s">
        <v>80</v>
      </c>
      <c r="B113" s="33"/>
      <c r="C113" s="22">
        <v>578.73917410000001</v>
      </c>
      <c r="D113" s="22">
        <v>767783.75458699989</v>
      </c>
      <c r="E113" s="22">
        <v>160549.32363140001</v>
      </c>
      <c r="F113" s="22">
        <v>60537.011328699991</v>
      </c>
      <c r="G113" s="22">
        <v>0</v>
      </c>
    </row>
    <row r="114" spans="1:10" ht="12" customHeight="1" thickBot="1" x14ac:dyDescent="0.25">
      <c r="A114" s="152" t="s">
        <v>81</v>
      </c>
      <c r="B114" s="33"/>
      <c r="C114" s="22">
        <v>229457.93450030001</v>
      </c>
      <c r="D114" s="22">
        <v>824255.41080629989</v>
      </c>
      <c r="E114" s="22">
        <v>2687745.5884695011</v>
      </c>
      <c r="F114" s="22">
        <v>210526.31725940001</v>
      </c>
      <c r="G114" s="22">
        <v>185.68433350000001</v>
      </c>
    </row>
    <row r="115" spans="1:10" ht="12" customHeight="1" thickBot="1" x14ac:dyDescent="0.25">
      <c r="A115" s="152" t="s">
        <v>82</v>
      </c>
      <c r="B115" s="33"/>
      <c r="C115" s="22">
        <v>1102.5796066</v>
      </c>
      <c r="D115" s="22">
        <v>3134.9467713000008</v>
      </c>
      <c r="E115" s="22">
        <v>9947.3793592999973</v>
      </c>
      <c r="F115" s="22">
        <v>98.1458698</v>
      </c>
      <c r="G115" s="22">
        <v>0</v>
      </c>
    </row>
    <row r="116" spans="1:10" ht="12" customHeight="1" thickBot="1" x14ac:dyDescent="0.25">
      <c r="A116" s="153" t="s">
        <v>83</v>
      </c>
      <c r="B116" s="36"/>
      <c r="C116" s="25">
        <v>5104.0973438000001</v>
      </c>
      <c r="D116" s="25">
        <v>541.31145849999996</v>
      </c>
      <c r="E116" s="25">
        <v>27344.9148585</v>
      </c>
      <c r="F116" s="25">
        <v>1896178.8374373999</v>
      </c>
      <c r="G116" s="25">
        <v>15718.398929999999</v>
      </c>
    </row>
    <row r="117" spans="1:10" ht="12" customHeight="1" x14ac:dyDescent="0.2">
      <c r="A117" s="154" t="s">
        <v>84</v>
      </c>
      <c r="D117" s="59"/>
      <c r="E117" s="59"/>
      <c r="F117" s="59"/>
      <c r="G117" s="59"/>
      <c r="H117" s="59"/>
      <c r="I117" s="59"/>
      <c r="J117" s="59"/>
    </row>
    <row r="118" spans="1:10" ht="14.25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ht="14.25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ht="14.25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ht="14.25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1:10" ht="14.25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1:10" ht="14.25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1:10" ht="14.25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1:10" ht="14.25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1:10" ht="14.25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1:10" ht="14.25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0" ht="14.25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ht="14.25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ht="14.25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ht="14.25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1:10" ht="14.25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1:10" ht="14.25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ht="14.25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ht="14.25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ht="14.25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ht="14.25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ht="14.25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1:10" ht="14.25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ht="14.25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ht="14.25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1:10" ht="14.25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1:10" ht="14.25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1:10" ht="14.25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ht="14.25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1:10" ht="14.25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1:10" ht="14.25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ht="14.25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1:10" ht="14.25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1:10" ht="14.25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1:10" ht="14.25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1:10" ht="14.25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1:10" ht="14.25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1:10" ht="14.25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14.25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1:10" ht="14.25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1:10" ht="14.25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1:10" ht="14.25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ht="14.25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ht="14.25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</row>
    <row r="161" spans="1:10" ht="14.25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</row>
    <row r="162" spans="1:10" ht="14.25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ht="14.25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</row>
    <row r="164" spans="1:10" ht="14.25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14.25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10" ht="14.25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</row>
    <row r="167" spans="1:10" ht="14.25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ht="14.25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</row>
    <row r="169" spans="1:10" ht="14.25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1:10" ht="14.25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1:10" ht="14.25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1:10" ht="14.25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ht="14.25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1:10" ht="14.25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1:10" ht="14.25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1:10" ht="14.25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1:10" ht="14.25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</row>
    <row r="178" spans="1:10" ht="14.25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</row>
    <row r="179" spans="1:10" ht="14.25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</row>
    <row r="180" spans="1:10" ht="14.2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</row>
    <row r="181" spans="1:10" ht="14.25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</row>
    <row r="182" spans="1:10" ht="14.25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ht="14.25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ht="14.25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</row>
    <row r="185" spans="1:10" ht="14.25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ht="14.25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</row>
    <row r="187" spans="1:10" ht="14.25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</row>
    <row r="188" spans="1:10" ht="14.25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</row>
    <row r="189" spans="1:10" ht="14.25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</row>
    <row r="190" spans="1:10" ht="14.25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ht="14.25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0" ht="14.2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</row>
    <row r="193" spans="1:10" ht="14.25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ht="14.2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</row>
    <row r="195" spans="1:10" ht="14.25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</row>
    <row r="196" spans="1:10" ht="14.25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ht="14.25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0" ht="14.2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</row>
    <row r="199" spans="1:10" ht="14.25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</row>
    <row r="200" spans="1:10" ht="14.25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</row>
    <row r="201" spans="1:10" ht="14.2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</row>
    <row r="202" spans="1:10" ht="14.25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ht="14.25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0" ht="14.25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</row>
    <row r="205" spans="1:10" ht="14.25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</row>
    <row r="206" spans="1:10" ht="14.25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</row>
    <row r="207" spans="1:10" ht="14.25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</row>
    <row r="208" spans="1:10" ht="14.25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</row>
    <row r="209" spans="1:10" ht="14.25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</row>
    <row r="210" spans="1:10" ht="14.25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ht="14.25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</row>
    <row r="212" spans="1:10" ht="14.25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</row>
    <row r="213" spans="1:10" ht="14.25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</row>
    <row r="214" spans="1:10" ht="14.25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</row>
    <row r="215" spans="1:10" ht="14.25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</row>
    <row r="216" spans="1:10" ht="14.25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</row>
    <row r="217" spans="1:10" ht="14.25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</row>
    <row r="218" spans="1:10" ht="14.25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</row>
    <row r="219" spans="1:10" ht="14.25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</row>
    <row r="220" spans="1:10" ht="14.25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</row>
    <row r="221" spans="1:10" ht="14.25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</row>
    <row r="222" spans="1:10" ht="14.25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</row>
    <row r="223" spans="1:10" ht="14.25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ht="14.25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</row>
    <row r="225" spans="1:10" ht="14.25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</row>
    <row r="226" spans="1:10" ht="14.25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</row>
    <row r="227" spans="1:10" ht="14.25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ht="14.25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4.25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ht="14.25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</row>
    <row r="231" spans="1:10" ht="14.25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</row>
    <row r="232" spans="1:10" ht="14.25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ht="14.25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</row>
    <row r="234" spans="1:10" ht="14.25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</row>
    <row r="235" spans="1:10" ht="14.25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</row>
    <row r="236" spans="1:10" ht="14.25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</row>
    <row r="237" spans="1:10" ht="14.25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ht="14.25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</row>
    <row r="239" spans="1:10" ht="14.25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</row>
    <row r="240" spans="1:10" ht="14.25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0" ht="14.25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</row>
    <row r="242" spans="1:10" ht="14.25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</row>
    <row r="243" spans="1:10" ht="14.25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</row>
    <row r="244" spans="1:10" ht="14.25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</row>
    <row r="245" spans="1:10" ht="14.25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ht="14.25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</row>
    <row r="247" spans="1:10" ht="14.25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</row>
    <row r="248" spans="1:10" ht="14.25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0" ht="14.25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</row>
    <row r="250" spans="1:10" ht="14.25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</row>
    <row r="251" spans="1:10" ht="14.25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</row>
    <row r="252" spans="1:10" ht="14.25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</row>
    <row r="253" spans="1:10" ht="14.25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</row>
    <row r="254" spans="1:10" ht="14.25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</row>
    <row r="255" spans="1:10" ht="14.25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</row>
    <row r="256" spans="1:10" ht="14.25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0" ht="14.25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</row>
    <row r="258" spans="1:10" ht="14.25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ht="14.25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</row>
    <row r="260" spans="1:10" ht="14.25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</row>
    <row r="261" spans="1:10" ht="14.25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</row>
    <row r="262" spans="1:10" ht="14.25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</row>
    <row r="263" spans="1:10" ht="14.25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</row>
    <row r="264" spans="1:10" ht="14.25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</row>
    <row r="265" spans="1:10" ht="14.25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</row>
    <row r="266" spans="1:10" ht="14.25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</row>
    <row r="267" spans="1:10" ht="14.25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ht="14.25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0" ht="14.25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0" ht="14.25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0" ht="14.25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</row>
    <row r="272" spans="1:10" ht="14.25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ht="14.25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</row>
    <row r="274" spans="1:10" ht="14.25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ht="14.25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</row>
    <row r="276" spans="1:10" ht="14.25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</row>
    <row r="277" spans="1:10" ht="14.25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</row>
    <row r="278" spans="1:10" ht="14.25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</row>
    <row r="279" spans="1:10" ht="14.25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</row>
    <row r="280" spans="1:10" ht="14.25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</row>
    <row r="281" spans="1:10" ht="14.25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</row>
    <row r="282" spans="1:10" ht="14.25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</row>
    <row r="283" spans="1:10" ht="14.25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</row>
    <row r="284" spans="1:10" ht="14.25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</row>
    <row r="285" spans="1:10" ht="14.25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</row>
    <row r="286" spans="1:10" ht="14.25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</row>
    <row r="287" spans="1:10" ht="14.25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</row>
    <row r="288" spans="1:10" ht="14.25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</row>
    <row r="289" spans="1:10" ht="14.25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</row>
    <row r="290" spans="1:10" ht="14.25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</row>
    <row r="291" spans="1:10" ht="14.25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</row>
    <row r="292" spans="1:10" ht="14.25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ht="14.25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</row>
    <row r="294" spans="1:10" ht="14.25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</row>
    <row r="295" spans="1:10" ht="14.25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</row>
    <row r="296" spans="1:10" ht="14.25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</row>
    <row r="297" spans="1:10" ht="14.25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</row>
    <row r="298" spans="1:10" ht="14.25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</row>
    <row r="299" spans="1:10" ht="14.25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ht="14.25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</row>
    <row r="301" spans="1:10" ht="14.25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ht="14.25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</row>
    <row r="303" spans="1:10" ht="14.25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</row>
    <row r="304" spans="1:10" ht="14.25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</row>
    <row r="305" spans="1:10" ht="14.25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</row>
    <row r="306" spans="1:10" ht="14.25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</row>
    <row r="307" spans="1:10" ht="14.25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</row>
    <row r="308" spans="1:10" ht="14.25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</row>
    <row r="309" spans="1:10" ht="14.25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</row>
    <row r="310" spans="1:10" ht="14.25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</row>
    <row r="311" spans="1:10" ht="14.25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</row>
    <row r="312" spans="1:10" ht="14.25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</row>
    <row r="313" spans="1:10" ht="14.25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</row>
    <row r="314" spans="1:10" ht="14.25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</row>
    <row r="315" spans="1:10" ht="14.25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</row>
    <row r="316" spans="1:10" ht="14.25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</row>
    <row r="317" spans="1:10" ht="14.25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</row>
    <row r="318" spans="1:10" ht="14.25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</row>
    <row r="319" spans="1:10" ht="14.25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</row>
    <row r="320" spans="1:10" ht="14.25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</row>
    <row r="321" spans="1:10" ht="14.25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</row>
    <row r="322" spans="1:10" ht="14.25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</row>
    <row r="323" spans="1:10" ht="14.25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</row>
    <row r="324" spans="1:10" ht="14.25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</row>
    <row r="325" spans="1:10" ht="14.25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</row>
    <row r="326" spans="1:10" ht="14.25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</row>
    <row r="327" spans="1:10" ht="14.25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</row>
    <row r="328" spans="1:10" ht="14.25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</row>
    <row r="329" spans="1:10" ht="14.25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</row>
    <row r="330" spans="1:10" ht="14.25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</row>
    <row r="331" spans="1:10" ht="14.25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</row>
    <row r="332" spans="1:10" ht="14.25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</row>
    <row r="333" spans="1:10" ht="14.25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</row>
    <row r="334" spans="1:10" ht="14.25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</row>
    <row r="335" spans="1:10" ht="14.25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</row>
    <row r="336" spans="1:10" ht="14.25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</row>
    <row r="337" spans="1:10" ht="14.25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</row>
    <row r="338" spans="1:10" ht="14.25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</row>
    <row r="339" spans="1:10" ht="14.25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</row>
    <row r="340" spans="1:10" ht="14.25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</row>
    <row r="341" spans="1:10" ht="14.25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</row>
    <row r="342" spans="1:10" ht="14.25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</row>
    <row r="343" spans="1:10" ht="14.25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</row>
    <row r="344" spans="1:10" ht="14.25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</row>
    <row r="345" spans="1:10" ht="14.25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</row>
    <row r="346" spans="1:10" ht="14.25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</row>
    <row r="347" spans="1:10" ht="14.25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</row>
    <row r="348" spans="1:10" ht="14.25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</row>
    <row r="349" spans="1:10" ht="14.25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</row>
    <row r="350" spans="1:10" ht="14.25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</row>
    <row r="351" spans="1:10" ht="14.25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</row>
    <row r="352" spans="1:10" ht="14.25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</row>
    <row r="353" spans="1:10" ht="14.25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</row>
    <row r="354" spans="1:10" ht="14.25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</row>
    <row r="355" spans="1:10" ht="14.25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</row>
    <row r="356" spans="1:10" ht="14.25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</row>
    <row r="357" spans="1:10" ht="14.25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</row>
    <row r="358" spans="1:10" ht="14.25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</row>
    <row r="359" spans="1:10" ht="14.25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</row>
    <row r="360" spans="1:10" ht="14.25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</row>
    <row r="361" spans="1:10" ht="14.25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</row>
    <row r="362" spans="1:10" ht="14.25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</row>
    <row r="363" spans="1:10" ht="14.25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</row>
    <row r="364" spans="1:10" ht="14.25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</row>
    <row r="365" spans="1:10" ht="14.25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</row>
    <row r="366" spans="1:10" ht="14.25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</row>
    <row r="367" spans="1:10" ht="14.25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</row>
    <row r="368" spans="1:10" ht="14.25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</row>
    <row r="369" spans="1:10" ht="14.25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</row>
    <row r="370" spans="1:10" ht="14.25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</row>
    <row r="371" spans="1:10" ht="14.25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</row>
    <row r="372" spans="1:10" ht="14.25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</row>
    <row r="373" spans="1:10" ht="14.25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</row>
    <row r="374" spans="1:10" ht="14.25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</row>
    <row r="375" spans="1:10" ht="14.25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</row>
    <row r="376" spans="1:10" ht="14.25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</row>
    <row r="377" spans="1:10" ht="14.25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</row>
    <row r="378" spans="1:10" ht="14.25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</row>
    <row r="379" spans="1:10" ht="14.25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</row>
    <row r="380" spans="1:10" ht="14.25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</row>
    <row r="381" spans="1:10" ht="14.25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</row>
    <row r="382" spans="1:10" ht="14.25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</row>
    <row r="383" spans="1:10" ht="14.25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</row>
    <row r="384" spans="1:10" ht="14.25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</row>
    <row r="385" spans="1:10" ht="14.25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</row>
    <row r="386" spans="1:10" ht="14.25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</row>
    <row r="387" spans="1:10" ht="14.25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</row>
    <row r="388" spans="1:10" ht="14.25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</row>
    <row r="389" spans="1:10" ht="14.25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</row>
    <row r="390" spans="1:10" ht="14.25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</row>
    <row r="391" spans="1:10" ht="14.25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</row>
    <row r="392" spans="1:10" ht="14.25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</row>
    <row r="393" spans="1:10" ht="14.25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</row>
    <row r="394" spans="1:10" ht="14.25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</row>
    <row r="395" spans="1:10" ht="14.25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</row>
    <row r="396" spans="1:10" ht="14.25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</row>
    <row r="397" spans="1:10" ht="14.25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</row>
    <row r="398" spans="1:10" ht="14.25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</row>
    <row r="399" spans="1:10" ht="14.25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</row>
    <row r="400" spans="1:10" ht="14.25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</row>
    <row r="401" spans="1:10" ht="14.25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</row>
    <row r="402" spans="1:10" ht="14.25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</row>
    <row r="403" spans="1:10" ht="14.25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</row>
    <row r="404" spans="1:10" ht="14.25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</row>
    <row r="405" spans="1:10" ht="14.25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</row>
    <row r="406" spans="1:10" ht="14.25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</row>
    <row r="407" spans="1:10" ht="14.25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</row>
    <row r="408" spans="1:10" ht="14.25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</row>
    <row r="409" spans="1:10" ht="14.25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</row>
    <row r="410" spans="1:10" ht="14.25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</row>
    <row r="411" spans="1:10" ht="14.25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</row>
    <row r="412" spans="1:10" ht="14.25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</row>
    <row r="413" spans="1:10" ht="14.25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ht="14.25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</row>
    <row r="415" spans="1:10" ht="14.25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</row>
    <row r="416" spans="1:10" ht="14.25" x14ac:dyDescent="0.2">
      <c r="A416" s="59"/>
      <c r="B416" s="59"/>
      <c r="C416" s="59"/>
      <c r="D416" s="59"/>
      <c r="E416" s="59"/>
      <c r="F416" s="59"/>
      <c r="G416" s="59"/>
      <c r="H416" s="59"/>
      <c r="I416" s="59"/>
      <c r="J416" s="59"/>
    </row>
    <row r="417" spans="1:10" ht="14.25" x14ac:dyDescent="0.2">
      <c r="A417" s="59"/>
      <c r="B417" s="59"/>
      <c r="C417" s="59"/>
      <c r="D417" s="59"/>
      <c r="E417" s="59"/>
      <c r="F417" s="59"/>
      <c r="G417" s="59"/>
      <c r="H417" s="59"/>
      <c r="I417" s="59"/>
      <c r="J417" s="59"/>
    </row>
    <row r="418" spans="1:10" ht="14.25" x14ac:dyDescent="0.2">
      <c r="A418" s="59"/>
      <c r="B418" s="59"/>
      <c r="C418" s="59"/>
      <c r="D418" s="59"/>
      <c r="E418" s="59"/>
      <c r="F418" s="59"/>
      <c r="G418" s="59"/>
      <c r="H418" s="59"/>
      <c r="I418" s="59"/>
      <c r="J418" s="59"/>
    </row>
  </sheetData>
  <mergeCells count="12">
    <mergeCell ref="A79:I79"/>
    <mergeCell ref="B83:D83"/>
    <mergeCell ref="E83:G83"/>
    <mergeCell ref="H83:J83"/>
    <mergeCell ref="A35:A36"/>
    <mergeCell ref="B35:B36"/>
    <mergeCell ref="C35:C36"/>
    <mergeCell ref="D35:D36"/>
    <mergeCell ref="E35:E36"/>
    <mergeCell ref="F35:F36"/>
    <mergeCell ref="G35:G36"/>
    <mergeCell ref="A56:H56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3.625" style="155" customWidth="1"/>
    <col min="2" max="16384" width="9" style="155"/>
  </cols>
  <sheetData>
    <row r="1" spans="1:5" ht="16.5" thickBot="1" x14ac:dyDescent="0.3">
      <c r="A1" s="4" t="s">
        <v>545</v>
      </c>
      <c r="B1" s="5"/>
      <c r="C1" s="5"/>
      <c r="D1" s="5"/>
      <c r="E1" s="5"/>
    </row>
    <row r="2" spans="1:5" ht="8.25" customHeight="1" x14ac:dyDescent="0.25">
      <c r="A2" s="156"/>
      <c r="B2" s="156"/>
      <c r="C2" s="156"/>
      <c r="D2" s="156"/>
      <c r="E2" s="157"/>
    </row>
    <row r="3" spans="1:5" x14ac:dyDescent="0.2">
      <c r="A3" s="12"/>
      <c r="B3" s="13" t="s">
        <v>85</v>
      </c>
      <c r="C3" s="13" t="s">
        <v>86</v>
      </c>
      <c r="D3" s="13" t="s">
        <v>39</v>
      </c>
      <c r="E3" s="14"/>
    </row>
    <row r="4" spans="1:5" ht="8.25" customHeight="1" thickBot="1" x14ac:dyDescent="0.25">
      <c r="A4" s="15"/>
      <c r="B4" s="15"/>
      <c r="C4" s="15"/>
      <c r="D4" s="15"/>
      <c r="E4" s="29"/>
    </row>
    <row r="5" spans="1:5" ht="15" thickBot="1" x14ac:dyDescent="0.25">
      <c r="A5" s="30" t="s">
        <v>87</v>
      </c>
      <c r="B5" s="158">
        <v>61625268.495999999</v>
      </c>
      <c r="C5" s="158">
        <v>13586015.659</v>
      </c>
      <c r="D5" s="158">
        <v>75211284.153999999</v>
      </c>
      <c r="E5" s="5"/>
    </row>
    <row r="6" spans="1:5" ht="15" thickBot="1" x14ac:dyDescent="0.25">
      <c r="A6" s="32" t="s">
        <v>88</v>
      </c>
      <c r="B6" s="159">
        <v>178794.704</v>
      </c>
      <c r="C6" s="159">
        <v>1915816.402</v>
      </c>
      <c r="D6" s="160">
        <v>2094611.105</v>
      </c>
      <c r="E6" s="5"/>
    </row>
    <row r="7" spans="1:5" ht="15" thickBot="1" x14ac:dyDescent="0.25">
      <c r="A7" s="35" t="s">
        <v>89</v>
      </c>
      <c r="B7" s="161">
        <v>61446473.792000003</v>
      </c>
      <c r="C7" s="161">
        <v>11670199.256999999</v>
      </c>
      <c r="D7" s="162">
        <v>73116673.048999995</v>
      </c>
      <c r="E7" s="5"/>
    </row>
    <row r="8" spans="1:5" ht="15.75" x14ac:dyDescent="0.25">
      <c r="A8" s="38"/>
      <c r="B8" s="5"/>
      <c r="C8" s="5"/>
      <c r="D8" s="5"/>
      <c r="E8" s="5"/>
    </row>
    <row r="9" spans="1:5" ht="16.5" thickBot="1" x14ac:dyDescent="0.3">
      <c r="A9" s="4" t="s">
        <v>546</v>
      </c>
      <c r="B9" s="5"/>
      <c r="C9" s="5"/>
      <c r="D9" s="5"/>
      <c r="E9" s="5"/>
    </row>
    <row r="10" spans="1:5" ht="9" customHeight="1" x14ac:dyDescent="0.25">
      <c r="A10" s="163"/>
      <c r="B10" s="163"/>
      <c r="C10" s="163"/>
      <c r="D10" s="163"/>
      <c r="E10" s="5"/>
    </row>
    <row r="11" spans="1:5" x14ac:dyDescent="0.2">
      <c r="A11" s="12"/>
      <c r="B11" s="13" t="s">
        <v>85</v>
      </c>
      <c r="C11" s="13" t="s">
        <v>90</v>
      </c>
      <c r="D11" s="13" t="s">
        <v>39</v>
      </c>
      <c r="E11" s="5"/>
    </row>
    <row r="12" spans="1:5" ht="10.5" customHeight="1" thickBot="1" x14ac:dyDescent="0.25">
      <c r="A12" s="15"/>
      <c r="B12" s="15"/>
      <c r="C12" s="15"/>
      <c r="D12" s="15"/>
      <c r="E12" s="5"/>
    </row>
    <row r="13" spans="1:5" ht="15" thickBot="1" x14ac:dyDescent="0.25">
      <c r="A13" s="30" t="s">
        <v>87</v>
      </c>
      <c r="B13" s="158">
        <v>724.37900000000002</v>
      </c>
      <c r="C13" s="158">
        <v>130300.75</v>
      </c>
      <c r="D13" s="158">
        <v>131025.13</v>
      </c>
      <c r="E13" s="5"/>
    </row>
    <row r="14" spans="1:5" ht="15" thickBot="1" x14ac:dyDescent="0.25">
      <c r="A14" s="32" t="s">
        <v>88</v>
      </c>
      <c r="B14" s="159">
        <v>724.37900000000002</v>
      </c>
      <c r="C14" s="159">
        <v>1117.01</v>
      </c>
      <c r="D14" s="159">
        <v>1841.39</v>
      </c>
      <c r="E14" s="5"/>
    </row>
    <row r="15" spans="1:5" ht="15" thickBot="1" x14ac:dyDescent="0.25">
      <c r="A15" s="32" t="s">
        <v>91</v>
      </c>
      <c r="B15" s="159">
        <v>724.37900000000002</v>
      </c>
      <c r="C15" s="159">
        <v>1117.01</v>
      </c>
      <c r="D15" s="159">
        <v>1841.39</v>
      </c>
      <c r="E15" s="5"/>
    </row>
    <row r="16" spans="1:5" ht="15" thickBot="1" x14ac:dyDescent="0.25">
      <c r="A16" s="32" t="s">
        <v>92</v>
      </c>
      <c r="B16" s="159">
        <v>0</v>
      </c>
      <c r="C16" s="159">
        <v>0</v>
      </c>
      <c r="D16" s="159">
        <v>0</v>
      </c>
      <c r="E16" s="5"/>
    </row>
    <row r="17" spans="1:5" ht="15" thickBot="1" x14ac:dyDescent="0.25">
      <c r="A17" s="32" t="s">
        <v>89</v>
      </c>
      <c r="B17" s="159">
        <v>0</v>
      </c>
      <c r="C17" s="159">
        <v>129183.74</v>
      </c>
      <c r="D17" s="159">
        <v>129183.74</v>
      </c>
      <c r="E17" s="5"/>
    </row>
    <row r="18" spans="1:5" ht="15" thickBot="1" x14ac:dyDescent="0.25">
      <c r="A18" s="32" t="s">
        <v>91</v>
      </c>
      <c r="B18" s="159">
        <v>0</v>
      </c>
      <c r="C18" s="159">
        <v>129183.74</v>
      </c>
      <c r="D18" s="159">
        <v>129183.74</v>
      </c>
      <c r="E18" s="5"/>
    </row>
    <row r="19" spans="1:5" ht="15" thickBot="1" x14ac:dyDescent="0.25">
      <c r="A19" s="35" t="s">
        <v>92</v>
      </c>
      <c r="B19" s="161">
        <v>0</v>
      </c>
      <c r="C19" s="161">
        <v>0</v>
      </c>
      <c r="D19" s="161">
        <v>0</v>
      </c>
      <c r="E19" s="5"/>
    </row>
    <row r="20" spans="1:5" ht="15.75" x14ac:dyDescent="0.25">
      <c r="A20" s="4"/>
      <c r="B20" s="5"/>
      <c r="C20" s="5"/>
      <c r="D20" s="5"/>
      <c r="E20" s="5"/>
    </row>
    <row r="21" spans="1:5" ht="16.5" thickBot="1" x14ac:dyDescent="0.3">
      <c r="A21" s="4" t="s">
        <v>93</v>
      </c>
      <c r="B21" s="5"/>
      <c r="C21" s="5"/>
      <c r="D21" s="5"/>
      <c r="E21" s="5"/>
    </row>
    <row r="22" spans="1:5" ht="8.25" customHeight="1" x14ac:dyDescent="0.25">
      <c r="A22" s="156"/>
      <c r="B22" s="156"/>
      <c r="C22" s="165"/>
      <c r="D22" s="165"/>
      <c r="E22" s="5"/>
    </row>
    <row r="23" spans="1:5" x14ac:dyDescent="0.2">
      <c r="A23" s="416"/>
      <c r="B23" s="417" t="s">
        <v>94</v>
      </c>
      <c r="C23" s="165"/>
      <c r="D23" s="165"/>
      <c r="E23" s="5"/>
    </row>
    <row r="24" spans="1:5" x14ac:dyDescent="0.2">
      <c r="A24" s="416"/>
      <c r="B24" s="417"/>
      <c r="C24" s="165"/>
      <c r="D24" s="165"/>
      <c r="E24" s="5"/>
    </row>
    <row r="25" spans="1:5" ht="8.25" customHeight="1" thickBot="1" x14ac:dyDescent="0.25">
      <c r="A25" s="164"/>
      <c r="B25" s="164"/>
      <c r="C25" s="165"/>
      <c r="D25" s="165"/>
      <c r="E25" s="5"/>
    </row>
    <row r="26" spans="1:5" x14ac:dyDescent="0.2">
      <c r="A26" s="369">
        <v>44377</v>
      </c>
      <c r="B26" s="165">
        <v>364.84</v>
      </c>
      <c r="C26" s="165"/>
      <c r="D26" s="165"/>
      <c r="E26" s="5"/>
    </row>
    <row r="27" spans="1:5" x14ac:dyDescent="0.2">
      <c r="A27" s="369">
        <v>44469</v>
      </c>
      <c r="B27" s="165">
        <v>387.14</v>
      </c>
      <c r="C27" s="165"/>
      <c r="D27" s="165"/>
      <c r="E27" s="5"/>
    </row>
    <row r="28" spans="1:5" x14ac:dyDescent="0.2">
      <c r="A28" s="369">
        <v>44560</v>
      </c>
      <c r="B28" s="165">
        <v>397.34</v>
      </c>
      <c r="C28" s="165"/>
      <c r="D28" s="165"/>
      <c r="E28" s="5"/>
    </row>
    <row r="29" spans="1:5" x14ac:dyDescent="0.2">
      <c r="A29" s="369">
        <v>44651</v>
      </c>
      <c r="B29" s="165">
        <v>381.37</v>
      </c>
      <c r="C29" s="165"/>
      <c r="D29" s="165"/>
      <c r="E29" s="5"/>
    </row>
    <row r="30" spans="1:5" x14ac:dyDescent="0.2">
      <c r="A30" s="369">
        <v>44742</v>
      </c>
      <c r="B30" s="165">
        <v>372.58</v>
      </c>
      <c r="C30" s="165"/>
      <c r="D30" s="165"/>
      <c r="E30" s="5"/>
    </row>
    <row r="31" spans="1:5" x14ac:dyDescent="0.2">
      <c r="A31" s="369">
        <v>44833</v>
      </c>
      <c r="B31" s="165">
        <v>346.11</v>
      </c>
      <c r="C31" s="165"/>
      <c r="D31" s="165"/>
      <c r="E31" s="5"/>
    </row>
    <row r="32" spans="1:5" x14ac:dyDescent="0.2">
      <c r="A32" s="369">
        <v>44925</v>
      </c>
      <c r="B32" s="165">
        <v>334.74</v>
      </c>
      <c r="C32" s="165"/>
      <c r="D32" s="165"/>
      <c r="E32" s="5"/>
    </row>
    <row r="33" spans="1:14" x14ac:dyDescent="0.2">
      <c r="A33" s="369">
        <v>45016</v>
      </c>
      <c r="B33" s="165">
        <v>317.24</v>
      </c>
      <c r="C33" s="165"/>
      <c r="D33" s="165"/>
      <c r="E33" s="6"/>
    </row>
    <row r="34" spans="1:14" ht="15" thickBot="1" x14ac:dyDescent="0.25">
      <c r="A34" s="370">
        <v>45107</v>
      </c>
      <c r="B34" s="166">
        <v>321.55</v>
      </c>
      <c r="C34" s="165"/>
      <c r="D34" s="165"/>
      <c r="E34" s="5"/>
    </row>
    <row r="35" spans="1:14" x14ac:dyDescent="0.2">
      <c r="A35" s="167"/>
      <c r="B35" s="167"/>
      <c r="C35" s="167"/>
      <c r="D35" s="165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/>
  </sheetViews>
  <sheetFormatPr defaultColWidth="9" defaultRowHeight="14.25" x14ac:dyDescent="0.2"/>
  <cols>
    <col min="1" max="1" width="18.5" style="155" customWidth="1"/>
    <col min="2" max="16384" width="9" style="155"/>
  </cols>
  <sheetData>
    <row r="1" spans="1:6" ht="21.75" customHeight="1" thickBot="1" x14ac:dyDescent="0.3">
      <c r="A1" s="4" t="s">
        <v>547</v>
      </c>
      <c r="B1" s="5"/>
      <c r="C1" s="5"/>
      <c r="D1" s="5"/>
      <c r="E1" s="5"/>
      <c r="F1" s="5"/>
    </row>
    <row r="2" spans="1:6" ht="9.75" customHeight="1" x14ac:dyDescent="0.25">
      <c r="A2" s="156"/>
      <c r="B2" s="156"/>
      <c r="C2" s="156"/>
      <c r="D2" s="5"/>
      <c r="E2" s="5"/>
      <c r="F2" s="5"/>
    </row>
    <row r="3" spans="1:6" x14ac:dyDescent="0.2">
      <c r="A3" s="12"/>
      <c r="B3" s="13" t="s">
        <v>95</v>
      </c>
      <c r="C3" s="13" t="s">
        <v>96</v>
      </c>
      <c r="D3" s="5"/>
      <c r="E3" s="5"/>
      <c r="F3" s="5"/>
    </row>
    <row r="4" spans="1:6" ht="9" customHeight="1" thickBot="1" x14ac:dyDescent="0.25">
      <c r="A4" s="15"/>
      <c r="B4" s="15"/>
      <c r="C4" s="15"/>
      <c r="D4" s="5"/>
      <c r="E4" s="5"/>
      <c r="F4" s="5"/>
    </row>
    <row r="5" spans="1:6" ht="15" thickBot="1" x14ac:dyDescent="0.25">
      <c r="A5" s="30" t="s">
        <v>87</v>
      </c>
      <c r="B5" s="158">
        <v>118950286.089</v>
      </c>
      <c r="C5" s="158">
        <v>2979</v>
      </c>
      <c r="D5" s="5"/>
      <c r="E5" s="5"/>
      <c r="F5" s="5"/>
    </row>
    <row r="6" spans="1:6" ht="15" thickBot="1" x14ac:dyDescent="0.25">
      <c r="A6" s="32" t="s">
        <v>97</v>
      </c>
      <c r="B6" s="159">
        <v>36975416.358000003</v>
      </c>
      <c r="C6" s="159">
        <v>2123</v>
      </c>
      <c r="D6" s="5"/>
      <c r="E6" s="5"/>
      <c r="F6" s="5"/>
    </row>
    <row r="7" spans="1:6" ht="15" thickBot="1" x14ac:dyDescent="0.25">
      <c r="A7" s="32" t="s">
        <v>98</v>
      </c>
      <c r="B7" s="159">
        <v>81361680.893000007</v>
      </c>
      <c r="C7" s="159">
        <v>568</v>
      </c>
      <c r="D7" s="5"/>
      <c r="E7" s="5"/>
      <c r="F7" s="5"/>
    </row>
    <row r="8" spans="1:6" ht="15" thickBot="1" x14ac:dyDescent="0.25">
      <c r="A8" s="32" t="s">
        <v>99</v>
      </c>
      <c r="B8" s="159">
        <v>50374.864000000001</v>
      </c>
      <c r="C8" s="159">
        <v>17</v>
      </c>
      <c r="D8" s="5"/>
      <c r="E8" s="5"/>
      <c r="F8" s="5"/>
    </row>
    <row r="9" spans="1:6" ht="15" thickBot="1" x14ac:dyDescent="0.25">
      <c r="A9" s="32" t="s">
        <v>100</v>
      </c>
      <c r="B9" s="159">
        <v>71497.244000000006</v>
      </c>
      <c r="C9" s="159">
        <v>202</v>
      </c>
      <c r="D9" s="5"/>
      <c r="E9" s="5"/>
      <c r="F9" s="5"/>
    </row>
    <row r="10" spans="1:6" ht="15" thickBot="1" x14ac:dyDescent="0.25">
      <c r="A10" s="35" t="s">
        <v>101</v>
      </c>
      <c r="B10" s="161">
        <v>491316.73</v>
      </c>
      <c r="C10" s="161">
        <v>69</v>
      </c>
      <c r="D10" s="5"/>
      <c r="E10" s="5"/>
      <c r="F10" s="5"/>
    </row>
    <row r="11" spans="1:6" x14ac:dyDescent="0.2">
      <c r="A11" s="168"/>
      <c r="B11" s="169"/>
      <c r="C11" s="170"/>
      <c r="D11" s="5"/>
      <c r="E11" s="5"/>
      <c r="F11" s="5"/>
    </row>
    <row r="12" spans="1:6" ht="15.75" x14ac:dyDescent="0.25">
      <c r="A12" s="4"/>
      <c r="B12" s="6"/>
      <c r="C12" s="5"/>
      <c r="D12" s="5"/>
      <c r="E12" s="5"/>
      <c r="F12" s="5"/>
    </row>
    <row r="13" spans="1:6" x14ac:dyDescent="0.2">
      <c r="A13" s="171"/>
      <c r="B13" s="170"/>
      <c r="C13" s="170"/>
      <c r="D13" s="5"/>
      <c r="E13" s="5"/>
      <c r="F13" s="5"/>
    </row>
    <row r="14" spans="1:6" ht="15.75" x14ac:dyDescent="0.25">
      <c r="A14" s="4"/>
      <c r="B14" s="5"/>
      <c r="C14" s="5"/>
      <c r="D14" s="5"/>
      <c r="E14" s="5"/>
      <c r="F14" s="5"/>
    </row>
    <row r="15" spans="1:6" x14ac:dyDescent="0.2">
      <c r="A15" s="5"/>
      <c r="B15" s="5"/>
      <c r="C15" s="5"/>
      <c r="D15" s="5"/>
      <c r="E15" s="5"/>
      <c r="F15" s="5"/>
    </row>
    <row r="16" spans="1:6" ht="8.25" customHeight="1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5"/>
      <c r="C17" s="5"/>
      <c r="D17" s="5"/>
      <c r="E17" s="5"/>
      <c r="F17" s="5"/>
    </row>
    <row r="18" spans="1:6" ht="8.25" customHeight="1" x14ac:dyDescent="0.2">
      <c r="A18" s="5"/>
      <c r="B18" s="5"/>
      <c r="C18" s="5"/>
      <c r="D18" s="5"/>
      <c r="E18" s="5"/>
      <c r="F18" s="5"/>
    </row>
    <row r="19" spans="1:6" x14ac:dyDescent="0.2">
      <c r="A19" s="5"/>
      <c r="B19" s="5"/>
      <c r="C19" s="5"/>
      <c r="D19" s="5"/>
      <c r="E19" s="5"/>
      <c r="F19" s="5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ht="15.75" x14ac:dyDescent="0.25">
      <c r="A26" s="4"/>
      <c r="B26" s="6"/>
      <c r="C26" s="4"/>
      <c r="D26" s="6"/>
      <c r="E26" s="5"/>
      <c r="F26" s="5"/>
    </row>
    <row r="27" spans="1:6" ht="15.75" x14ac:dyDescent="0.25">
      <c r="A27" s="4"/>
      <c r="B27" s="6"/>
      <c r="C27" s="4"/>
      <c r="D27" s="6"/>
      <c r="E27" s="5"/>
      <c r="F27" s="5"/>
    </row>
    <row r="28" spans="1:6" ht="15.75" x14ac:dyDescent="0.25">
      <c r="A28" s="4"/>
      <c r="B28" s="6"/>
      <c r="C28" s="4"/>
      <c r="D28" s="6"/>
      <c r="E28" s="5"/>
      <c r="F28" s="5"/>
    </row>
    <row r="29" spans="1:6" ht="15.75" x14ac:dyDescent="0.25">
      <c r="A29" s="4"/>
      <c r="B29" s="6"/>
      <c r="C29" s="4"/>
      <c r="D29" s="6"/>
      <c r="E29" s="5"/>
      <c r="F29" s="5"/>
    </row>
    <row r="30" spans="1:6" ht="15.75" x14ac:dyDescent="0.25">
      <c r="A30" s="4"/>
      <c r="B30" s="6"/>
      <c r="C30" s="4"/>
      <c r="D30" s="6"/>
      <c r="E30" s="5"/>
      <c r="F30" s="5"/>
    </row>
    <row r="31" spans="1:6" ht="15.75" x14ac:dyDescent="0.25">
      <c r="A31" s="4"/>
      <c r="B31" s="6"/>
      <c r="C31" s="4"/>
      <c r="D31" s="6"/>
      <c r="E31" s="5"/>
      <c r="F31" s="5"/>
    </row>
    <row r="32" spans="1:6" ht="15.75" x14ac:dyDescent="0.25">
      <c r="A32" s="4"/>
      <c r="B32" s="6"/>
      <c r="C32" s="4"/>
      <c r="D32" s="6"/>
      <c r="E32" s="5"/>
      <c r="F32" s="5"/>
    </row>
    <row r="33" spans="1:6" ht="15.75" x14ac:dyDescent="0.25">
      <c r="A33" s="4"/>
      <c r="B33" s="6"/>
      <c r="C33" s="4"/>
      <c r="D33" s="6"/>
      <c r="E33" s="5"/>
      <c r="F33" s="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5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12" width="11" style="8" customWidth="1"/>
    <col min="13" max="16384" width="8" style="8"/>
  </cols>
  <sheetData>
    <row r="1" spans="1:9" ht="16.5" thickBot="1" x14ac:dyDescent="0.3">
      <c r="A1" s="4" t="s">
        <v>548</v>
      </c>
      <c r="B1" s="5"/>
      <c r="C1" s="5"/>
      <c r="D1" s="5"/>
      <c r="E1" s="5"/>
      <c r="F1" s="5"/>
      <c r="G1" s="5"/>
      <c r="H1" s="5"/>
      <c r="I1" s="5"/>
    </row>
    <row r="2" spans="1:9" ht="9" customHeight="1" x14ac:dyDescent="0.25">
      <c r="A2" s="9"/>
      <c r="B2" s="10"/>
      <c r="C2" s="10"/>
      <c r="D2" s="10"/>
      <c r="E2" s="10"/>
      <c r="F2" s="10"/>
      <c r="G2" s="5"/>
      <c r="H2" s="5"/>
      <c r="I2" s="5"/>
    </row>
    <row r="3" spans="1:9" ht="33.75" x14ac:dyDescent="0.2">
      <c r="A3" s="12"/>
      <c r="B3" s="180" t="s">
        <v>112</v>
      </c>
      <c r="C3" s="180" t="s">
        <v>113</v>
      </c>
      <c r="D3" s="180" t="s">
        <v>114</v>
      </c>
      <c r="E3" s="180" t="s">
        <v>115</v>
      </c>
      <c r="F3" s="180" t="s">
        <v>116</v>
      </c>
      <c r="G3" s="5"/>
      <c r="H3" s="5"/>
      <c r="I3" s="5"/>
    </row>
    <row r="4" spans="1:9" ht="9" customHeight="1" thickBot="1" x14ac:dyDescent="0.25">
      <c r="A4" s="15"/>
      <c r="B4" s="12"/>
      <c r="C4" s="12"/>
      <c r="D4" s="12"/>
      <c r="E4" s="12"/>
      <c r="F4" s="12"/>
      <c r="G4" s="5"/>
      <c r="H4" s="5"/>
      <c r="I4" s="5"/>
    </row>
    <row r="5" spans="1:9" ht="12" customHeight="1" thickBot="1" x14ac:dyDescent="0.25">
      <c r="A5" s="17" t="s">
        <v>109</v>
      </c>
      <c r="B5" s="181">
        <v>12</v>
      </c>
      <c r="C5" s="19">
        <v>61726863</v>
      </c>
      <c r="D5" s="31">
        <v>157176</v>
      </c>
      <c r="E5" s="31">
        <v>14875337</v>
      </c>
      <c r="F5" s="31">
        <v>3846192</v>
      </c>
      <c r="G5" s="5"/>
      <c r="H5" s="5"/>
      <c r="I5" s="5"/>
    </row>
    <row r="6" spans="1:9" ht="12" customHeight="1" thickBot="1" x14ac:dyDescent="0.25">
      <c r="A6" s="20" t="s">
        <v>110</v>
      </c>
      <c r="B6" s="182">
        <v>20</v>
      </c>
      <c r="C6" s="22">
        <v>2788392</v>
      </c>
      <c r="D6" s="33">
        <v>1101961</v>
      </c>
      <c r="E6" s="33">
        <v>508075</v>
      </c>
      <c r="F6" s="33">
        <v>75019</v>
      </c>
      <c r="G6" s="5"/>
      <c r="H6" s="5"/>
      <c r="I6" s="5"/>
    </row>
    <row r="7" spans="1:9" ht="12" customHeight="1" thickBot="1" x14ac:dyDescent="0.25">
      <c r="A7" s="20" t="s">
        <v>111</v>
      </c>
      <c r="B7" s="182">
        <v>2</v>
      </c>
      <c r="C7" s="22">
        <v>0</v>
      </c>
      <c r="D7" s="33">
        <v>84977</v>
      </c>
      <c r="E7" s="33">
        <v>0</v>
      </c>
      <c r="F7" s="33">
        <v>0</v>
      </c>
      <c r="G7" s="5"/>
      <c r="H7" s="5"/>
      <c r="I7" s="5"/>
    </row>
    <row r="8" spans="1:9" ht="12" customHeight="1" thickBot="1" x14ac:dyDescent="0.25">
      <c r="A8" s="23" t="s">
        <v>39</v>
      </c>
      <c r="B8" s="183">
        <v>34</v>
      </c>
      <c r="C8" s="25">
        <v>64515255</v>
      </c>
      <c r="D8" s="36">
        <v>1344114</v>
      </c>
      <c r="E8" s="36">
        <v>15383412</v>
      </c>
      <c r="F8" s="36">
        <v>3921211</v>
      </c>
      <c r="G8" s="5"/>
      <c r="H8" s="5"/>
      <c r="I8" s="5"/>
    </row>
    <row r="9" spans="1:9" x14ac:dyDescent="0.2">
      <c r="A9" s="26"/>
      <c r="B9" s="186"/>
      <c r="C9" s="186"/>
      <c r="D9" s="186"/>
      <c r="E9" s="186"/>
      <c r="F9" s="186"/>
      <c r="G9" s="5"/>
      <c r="H9" s="5"/>
      <c r="I9" s="5"/>
    </row>
    <row r="10" spans="1:9" ht="16.5" thickBot="1" x14ac:dyDescent="0.3">
      <c r="A10" s="4" t="s">
        <v>549</v>
      </c>
      <c r="B10" s="186"/>
      <c r="C10" s="186"/>
      <c r="D10" s="186"/>
      <c r="E10" s="186"/>
      <c r="F10" s="186"/>
      <c r="G10" s="5"/>
      <c r="H10" s="5"/>
      <c r="I10" s="5"/>
    </row>
    <row r="11" spans="1:9" ht="9" customHeight="1" x14ac:dyDescent="0.25">
      <c r="A11" s="9"/>
      <c r="B11" s="187"/>
      <c r="C11" s="187"/>
      <c r="D11" s="187"/>
      <c r="E11" s="186"/>
      <c r="F11" s="186"/>
      <c r="G11" s="5"/>
      <c r="H11" s="5"/>
      <c r="I11" s="5"/>
    </row>
    <row r="12" spans="1:9" ht="21" customHeight="1" x14ac:dyDescent="0.2">
      <c r="A12" s="12"/>
      <c r="B12" s="188" t="s">
        <v>127</v>
      </c>
      <c r="C12" s="188" t="s">
        <v>128</v>
      </c>
      <c r="D12" s="188" t="s">
        <v>129</v>
      </c>
      <c r="E12" s="186"/>
      <c r="F12" s="186"/>
      <c r="G12" s="5"/>
      <c r="H12" s="5"/>
      <c r="I12" s="5"/>
    </row>
    <row r="13" spans="1:9" ht="9" customHeight="1" thickBot="1" x14ac:dyDescent="0.25">
      <c r="A13" s="15"/>
      <c r="B13" s="189"/>
      <c r="C13" s="189"/>
      <c r="D13" s="189"/>
      <c r="E13" s="186"/>
      <c r="F13" s="186"/>
      <c r="G13" s="5"/>
      <c r="H13" s="5"/>
      <c r="I13" s="5"/>
    </row>
    <row r="14" spans="1:9" ht="12" customHeight="1" thickBot="1" x14ac:dyDescent="0.25">
      <c r="A14" s="17" t="s">
        <v>123</v>
      </c>
      <c r="B14" s="174">
        <v>223123</v>
      </c>
      <c r="C14" s="175">
        <v>0</v>
      </c>
      <c r="D14" s="174">
        <v>223123</v>
      </c>
      <c r="E14" s="186"/>
      <c r="F14" s="186"/>
      <c r="G14" s="5"/>
      <c r="H14" s="5"/>
      <c r="I14" s="5"/>
    </row>
    <row r="15" spans="1:9" ht="12" customHeight="1" thickBot="1" x14ac:dyDescent="0.25">
      <c r="A15" s="20" t="s">
        <v>124</v>
      </c>
      <c r="B15" s="176">
        <v>755041</v>
      </c>
      <c r="C15" s="177">
        <v>19520</v>
      </c>
      <c r="D15" s="176">
        <v>774561</v>
      </c>
      <c r="E15" s="186"/>
      <c r="F15" s="186"/>
      <c r="G15" s="5"/>
      <c r="H15" s="5"/>
      <c r="I15" s="5"/>
    </row>
    <row r="16" spans="1:9" ht="12" customHeight="1" thickBot="1" x14ac:dyDescent="0.25">
      <c r="A16" s="20" t="s">
        <v>125</v>
      </c>
      <c r="B16" s="176">
        <v>685015</v>
      </c>
      <c r="C16" s="177">
        <v>0</v>
      </c>
      <c r="D16" s="176">
        <v>685015</v>
      </c>
      <c r="E16" s="186"/>
      <c r="F16" s="186"/>
      <c r="G16" s="5"/>
      <c r="H16" s="5"/>
      <c r="I16" s="5"/>
    </row>
    <row r="17" spans="1:9" ht="12" customHeight="1" thickBot="1" x14ac:dyDescent="0.25">
      <c r="A17" s="20" t="s">
        <v>126</v>
      </c>
      <c r="B17" s="176">
        <v>214270</v>
      </c>
      <c r="C17" s="177">
        <v>0</v>
      </c>
      <c r="D17" s="176">
        <v>214270</v>
      </c>
      <c r="E17" s="186"/>
      <c r="F17" s="186"/>
      <c r="G17" s="5"/>
      <c r="H17" s="5"/>
      <c r="I17" s="5"/>
    </row>
    <row r="18" spans="1:9" ht="12" customHeight="1" thickBot="1" x14ac:dyDescent="0.25">
      <c r="A18" s="20" t="s">
        <v>117</v>
      </c>
      <c r="B18" s="176">
        <v>7094</v>
      </c>
      <c r="C18" s="177">
        <v>0</v>
      </c>
      <c r="D18" s="176">
        <v>7094</v>
      </c>
      <c r="E18" s="186"/>
      <c r="F18" s="186"/>
      <c r="G18" s="5"/>
      <c r="H18" s="5"/>
      <c r="I18" s="5"/>
    </row>
    <row r="19" spans="1:9" ht="12" customHeight="1" thickBot="1" x14ac:dyDescent="0.25">
      <c r="A19" s="20" t="s">
        <v>118</v>
      </c>
      <c r="B19" s="176">
        <v>22159</v>
      </c>
      <c r="C19" s="177">
        <v>0</v>
      </c>
      <c r="D19" s="176">
        <v>22159</v>
      </c>
      <c r="E19" s="186"/>
      <c r="F19" s="186"/>
      <c r="G19" s="5"/>
      <c r="H19" s="5"/>
      <c r="I19" s="5"/>
    </row>
    <row r="20" spans="1:9" ht="12" customHeight="1" thickBot="1" x14ac:dyDescent="0.25">
      <c r="A20" s="20" t="s">
        <v>119</v>
      </c>
      <c r="B20" s="176">
        <v>703554</v>
      </c>
      <c r="C20" s="177">
        <v>0</v>
      </c>
      <c r="D20" s="176">
        <v>703554</v>
      </c>
      <c r="E20" s="186"/>
      <c r="F20" s="186"/>
      <c r="G20" s="5"/>
      <c r="H20" s="5"/>
      <c r="I20" s="5"/>
    </row>
    <row r="21" spans="1:9" ht="12" customHeight="1" thickBot="1" x14ac:dyDescent="0.25">
      <c r="A21" s="20" t="s">
        <v>120</v>
      </c>
      <c r="B21" s="176">
        <v>2177266</v>
      </c>
      <c r="C21" s="177">
        <v>10508340</v>
      </c>
      <c r="D21" s="176">
        <v>12685606</v>
      </c>
      <c r="E21" s="186"/>
      <c r="F21" s="186"/>
      <c r="G21" s="5"/>
      <c r="H21" s="5"/>
      <c r="I21" s="5"/>
    </row>
    <row r="22" spans="1:9" ht="12" customHeight="1" thickBot="1" x14ac:dyDescent="0.25">
      <c r="A22" s="20" t="s">
        <v>121</v>
      </c>
      <c r="B22" s="176">
        <v>0</v>
      </c>
      <c r="C22" s="177">
        <v>0</v>
      </c>
      <c r="D22" s="176">
        <v>0</v>
      </c>
      <c r="E22" s="186"/>
      <c r="F22" s="186"/>
      <c r="G22" s="5"/>
      <c r="H22" s="5"/>
      <c r="I22" s="5"/>
    </row>
    <row r="23" spans="1:9" ht="12" customHeight="1" thickBot="1" x14ac:dyDescent="0.25">
      <c r="A23" s="23" t="s">
        <v>122</v>
      </c>
      <c r="B23" s="178">
        <v>68030</v>
      </c>
      <c r="C23" s="179">
        <v>0</v>
      </c>
      <c r="D23" s="178">
        <v>68030</v>
      </c>
      <c r="E23" s="186"/>
      <c r="F23" s="186"/>
      <c r="G23" s="5"/>
      <c r="H23" s="5"/>
      <c r="I23" s="5"/>
    </row>
    <row r="24" spans="1:9" x14ac:dyDescent="0.2">
      <c r="A24" s="26"/>
      <c r="B24" s="186"/>
      <c r="C24" s="186"/>
      <c r="D24" s="186"/>
      <c r="E24" s="186"/>
      <c r="F24" s="186"/>
      <c r="G24" s="5"/>
      <c r="H24" s="5"/>
      <c r="I24" s="5"/>
    </row>
    <row r="25" spans="1:9" ht="16.5" thickBot="1" x14ac:dyDescent="0.3">
      <c r="A25" s="4" t="s">
        <v>139</v>
      </c>
      <c r="B25" s="186"/>
      <c r="C25" s="186"/>
      <c r="D25" s="186"/>
      <c r="E25" s="186"/>
      <c r="F25" s="186"/>
      <c r="G25" s="5"/>
      <c r="H25" s="5"/>
      <c r="I25" s="5"/>
    </row>
    <row r="26" spans="1:9" ht="9" customHeight="1" x14ac:dyDescent="0.25">
      <c r="A26" s="9"/>
      <c r="B26" s="187"/>
      <c r="C26" s="187"/>
      <c r="D26" s="187"/>
      <c r="E26" s="187"/>
      <c r="F26" s="186"/>
      <c r="G26" s="5"/>
      <c r="H26" s="5"/>
      <c r="I26" s="5"/>
    </row>
    <row r="27" spans="1:9" ht="33.75" customHeight="1" x14ac:dyDescent="0.2">
      <c r="A27" s="12"/>
      <c r="B27" s="188" t="s">
        <v>362</v>
      </c>
      <c r="C27" s="188" t="s">
        <v>369</v>
      </c>
      <c r="D27" s="188" t="s">
        <v>0</v>
      </c>
      <c r="E27" s="188" t="s">
        <v>138</v>
      </c>
      <c r="F27" s="186"/>
      <c r="G27" s="5"/>
      <c r="H27" s="5"/>
      <c r="I27" s="5"/>
    </row>
    <row r="28" spans="1:9" ht="9" customHeight="1" thickBot="1" x14ac:dyDescent="0.25">
      <c r="A28" s="15"/>
      <c r="B28" s="189"/>
      <c r="C28" s="189"/>
      <c r="D28" s="189"/>
      <c r="E28" s="189"/>
      <c r="F28" s="186"/>
      <c r="G28" s="5"/>
      <c r="H28" s="5"/>
      <c r="I28" s="5"/>
    </row>
    <row r="29" spans="1:9" ht="12" customHeight="1" thickBot="1" x14ac:dyDescent="0.25">
      <c r="A29" s="17" t="s">
        <v>130</v>
      </c>
      <c r="B29" s="174">
        <v>1344114</v>
      </c>
      <c r="C29" s="174">
        <v>1186054</v>
      </c>
      <c r="D29" s="190">
        <v>0.13326543310844197</v>
      </c>
      <c r="E29" s="191">
        <f>B29/B$29</f>
        <v>1</v>
      </c>
      <c r="F29" s="186"/>
      <c r="G29" s="5"/>
      <c r="H29" s="5"/>
      <c r="I29" s="5"/>
    </row>
    <row r="30" spans="1:9" ht="12" customHeight="1" thickBot="1" x14ac:dyDescent="0.25">
      <c r="A30" s="20" t="s">
        <v>131</v>
      </c>
      <c r="B30" s="176">
        <v>711413</v>
      </c>
      <c r="C30" s="176">
        <v>594341</v>
      </c>
      <c r="D30" s="184">
        <v>0.19697782922598317</v>
      </c>
      <c r="E30" s="192">
        <f t="shared" ref="E30:E43" si="0">B30/B$29</f>
        <v>0.52928025450222227</v>
      </c>
      <c r="F30" s="186"/>
      <c r="G30" s="5"/>
      <c r="H30" s="5"/>
      <c r="I30" s="5"/>
    </row>
    <row r="31" spans="1:9" ht="12" customHeight="1" thickBot="1" x14ac:dyDescent="0.25">
      <c r="A31" s="20" t="s">
        <v>134</v>
      </c>
      <c r="B31" s="176">
        <v>64531</v>
      </c>
      <c r="C31" s="176">
        <v>58544</v>
      </c>
      <c r="D31" s="184">
        <v>0.10226496310467348</v>
      </c>
      <c r="E31" s="192">
        <f t="shared" si="0"/>
        <v>4.8010064622494818E-2</v>
      </c>
      <c r="F31" s="186"/>
      <c r="G31" s="5"/>
      <c r="H31" s="5"/>
      <c r="I31" s="5"/>
    </row>
    <row r="32" spans="1:9" ht="12" customHeight="1" thickBot="1" x14ac:dyDescent="0.25">
      <c r="A32" s="20" t="s">
        <v>135</v>
      </c>
      <c r="B32" s="176">
        <v>158745</v>
      </c>
      <c r="C32" s="176">
        <v>156443</v>
      </c>
      <c r="D32" s="184">
        <v>1.4714624495822726E-2</v>
      </c>
      <c r="E32" s="192">
        <f t="shared" si="0"/>
        <v>0.1181038215508506</v>
      </c>
      <c r="F32" s="186"/>
      <c r="G32" s="5"/>
      <c r="H32" s="5"/>
      <c r="I32" s="5"/>
    </row>
    <row r="33" spans="1:9" ht="12" customHeight="1" thickBot="1" x14ac:dyDescent="0.25">
      <c r="A33" s="20" t="s">
        <v>136</v>
      </c>
      <c r="B33" s="176">
        <v>56196</v>
      </c>
      <c r="C33" s="176">
        <v>36170</v>
      </c>
      <c r="D33" s="184">
        <v>0.55366325684268736</v>
      </c>
      <c r="E33" s="192">
        <f t="shared" si="0"/>
        <v>4.1808953704819678E-2</v>
      </c>
      <c r="F33" s="186"/>
      <c r="G33" s="5"/>
      <c r="H33" s="5"/>
      <c r="I33" s="5"/>
    </row>
    <row r="34" spans="1:9" ht="12" customHeight="1" thickBot="1" x14ac:dyDescent="0.25">
      <c r="A34" s="20" t="s">
        <v>137</v>
      </c>
      <c r="B34" s="176">
        <v>431941</v>
      </c>
      <c r="C34" s="176">
        <v>343184</v>
      </c>
      <c r="D34" s="184">
        <v>0.25862802461653223</v>
      </c>
      <c r="E34" s="192">
        <f t="shared" si="0"/>
        <v>0.3213574146240572</v>
      </c>
      <c r="F34" s="186"/>
      <c r="G34" s="5"/>
      <c r="H34" s="5"/>
      <c r="I34" s="5"/>
    </row>
    <row r="35" spans="1:9" ht="12" customHeight="1" thickBot="1" x14ac:dyDescent="0.25">
      <c r="A35" s="20" t="s">
        <v>117</v>
      </c>
      <c r="B35" s="176">
        <v>4829</v>
      </c>
      <c r="C35" s="176">
        <v>6490</v>
      </c>
      <c r="D35" s="184">
        <v>-0.25593220338983047</v>
      </c>
      <c r="E35" s="192">
        <f t="shared" si="0"/>
        <v>3.5927012143315224E-3</v>
      </c>
      <c r="F35" s="186"/>
      <c r="G35" s="5"/>
      <c r="H35" s="5"/>
      <c r="I35" s="5"/>
    </row>
    <row r="36" spans="1:9" ht="12" customHeight="1" thickBot="1" x14ac:dyDescent="0.25">
      <c r="A36" s="20" t="s">
        <v>118</v>
      </c>
      <c r="B36" s="176">
        <v>0</v>
      </c>
      <c r="C36" s="176">
        <v>0</v>
      </c>
      <c r="D36" s="184">
        <v>0</v>
      </c>
      <c r="E36" s="192">
        <f t="shared" si="0"/>
        <v>0</v>
      </c>
      <c r="F36" s="186"/>
      <c r="G36" s="5"/>
      <c r="H36" s="5"/>
      <c r="I36" s="5"/>
    </row>
    <row r="37" spans="1:9" ht="12" customHeight="1" thickBot="1" x14ac:dyDescent="0.25">
      <c r="A37" s="20" t="s">
        <v>119</v>
      </c>
      <c r="B37" s="176">
        <v>569199</v>
      </c>
      <c r="C37" s="176">
        <v>505589</v>
      </c>
      <c r="D37" s="184">
        <v>0.12581365496480346</v>
      </c>
      <c r="E37" s="192">
        <f t="shared" si="0"/>
        <v>0.4234752409393846</v>
      </c>
      <c r="F37" s="186"/>
      <c r="G37" s="5"/>
      <c r="H37" s="5"/>
      <c r="I37" s="5"/>
    </row>
    <row r="38" spans="1:9" ht="12" customHeight="1" thickBot="1" x14ac:dyDescent="0.25">
      <c r="A38" s="20" t="s">
        <v>120</v>
      </c>
      <c r="B38" s="176">
        <v>-151</v>
      </c>
      <c r="C38" s="176">
        <v>1635</v>
      </c>
      <c r="D38" s="184">
        <v>-1.0923547400611622</v>
      </c>
      <c r="E38" s="192">
        <f t="shared" si="0"/>
        <v>-1.123416614959743E-4</v>
      </c>
      <c r="F38" s="186"/>
      <c r="G38" s="5"/>
      <c r="H38" s="5"/>
      <c r="I38" s="5"/>
    </row>
    <row r="39" spans="1:9" ht="12" customHeight="1" thickBot="1" x14ac:dyDescent="0.25">
      <c r="A39" s="20" t="s">
        <v>121</v>
      </c>
      <c r="B39" s="176">
        <v>0</v>
      </c>
      <c r="C39" s="176">
        <v>0</v>
      </c>
      <c r="D39" s="184">
        <v>0</v>
      </c>
      <c r="E39" s="192">
        <f t="shared" si="0"/>
        <v>0</v>
      </c>
      <c r="F39" s="186"/>
      <c r="G39" s="5"/>
      <c r="H39" s="5"/>
      <c r="I39" s="5"/>
    </row>
    <row r="40" spans="1:9" ht="12" customHeight="1" thickBot="1" x14ac:dyDescent="0.25">
      <c r="A40" s="20" t="s">
        <v>122</v>
      </c>
      <c r="B40" s="176">
        <v>0</v>
      </c>
      <c r="C40" s="176">
        <v>0</v>
      </c>
      <c r="D40" s="184">
        <v>0</v>
      </c>
      <c r="E40" s="192">
        <f t="shared" si="0"/>
        <v>0</v>
      </c>
      <c r="F40" s="186"/>
      <c r="G40" s="5"/>
      <c r="H40" s="5"/>
      <c r="I40" s="5"/>
    </row>
    <row r="41" spans="1:9" ht="12" customHeight="1" thickBot="1" x14ac:dyDescent="0.25">
      <c r="A41" s="20" t="s">
        <v>132</v>
      </c>
      <c r="B41" s="176">
        <v>52597</v>
      </c>
      <c r="C41" s="176">
        <v>72351</v>
      </c>
      <c r="D41" s="184">
        <v>-0.27303008942516349</v>
      </c>
      <c r="E41" s="192">
        <f t="shared" si="0"/>
        <v>3.9131353441746758E-2</v>
      </c>
      <c r="F41" s="186"/>
      <c r="G41" s="5"/>
      <c r="H41" s="5"/>
      <c r="I41" s="5"/>
    </row>
    <row r="42" spans="1:9" ht="12" customHeight="1" thickBot="1" x14ac:dyDescent="0.25">
      <c r="A42" s="20" t="s">
        <v>133</v>
      </c>
      <c r="B42" s="176">
        <v>7129</v>
      </c>
      <c r="C42" s="176">
        <v>6549</v>
      </c>
      <c r="D42" s="184">
        <v>8.8563139410597014E-2</v>
      </c>
      <c r="E42" s="192">
        <f t="shared" si="0"/>
        <v>5.3038655947337801E-3</v>
      </c>
      <c r="F42" s="186"/>
      <c r="G42" s="5"/>
      <c r="H42" s="5"/>
      <c r="I42" s="5"/>
    </row>
    <row r="43" spans="1:9" ht="12" customHeight="1" thickBot="1" x14ac:dyDescent="0.25">
      <c r="A43" s="23" t="s">
        <v>28</v>
      </c>
      <c r="B43" s="178">
        <v>-902</v>
      </c>
      <c r="C43" s="178">
        <v>-901</v>
      </c>
      <c r="D43" s="185">
        <v>1.1098779134295356E-3</v>
      </c>
      <c r="E43" s="193">
        <f t="shared" si="0"/>
        <v>-6.7107403092297232E-4</v>
      </c>
      <c r="F43" s="186"/>
      <c r="G43" s="5"/>
      <c r="H43" s="5"/>
      <c r="I43" s="5"/>
    </row>
    <row r="44" spans="1:9" x14ac:dyDescent="0.2">
      <c r="B44" s="5"/>
      <c r="C44" s="5"/>
      <c r="E44" s="5"/>
      <c r="F44" s="5"/>
      <c r="G44" s="5"/>
      <c r="H44" s="5"/>
      <c r="I44" s="5"/>
    </row>
    <row r="45" spans="1:9" ht="16.5" thickBot="1" x14ac:dyDescent="0.3">
      <c r="A45" s="4" t="s">
        <v>145</v>
      </c>
      <c r="B45" s="186"/>
      <c r="C45" s="186"/>
      <c r="D45" s="186"/>
      <c r="E45" s="5"/>
      <c r="F45" s="5"/>
      <c r="G45" s="5"/>
      <c r="H45" s="5"/>
      <c r="I45" s="5"/>
    </row>
    <row r="46" spans="1:9" ht="13.5" x14ac:dyDescent="0.25">
      <c r="A46" s="9"/>
      <c r="B46" s="187"/>
      <c r="C46" s="187"/>
      <c r="D46" s="187"/>
      <c r="E46" s="187"/>
      <c r="F46" s="187"/>
      <c r="G46" s="187"/>
      <c r="H46" s="187"/>
      <c r="I46" s="5"/>
    </row>
    <row r="47" spans="1:9" ht="33.75" x14ac:dyDescent="0.2">
      <c r="A47" s="12"/>
      <c r="B47" s="188" t="s">
        <v>550</v>
      </c>
      <c r="C47" s="188" t="s">
        <v>143</v>
      </c>
      <c r="D47" s="188" t="s">
        <v>4</v>
      </c>
      <c r="E47" s="188" t="s">
        <v>5</v>
      </c>
      <c r="F47" s="188" t="s">
        <v>6</v>
      </c>
      <c r="G47" s="188" t="s">
        <v>144</v>
      </c>
      <c r="H47" s="188" t="s">
        <v>150</v>
      </c>
      <c r="I47" s="5"/>
    </row>
    <row r="48" spans="1:9" ht="16.5" thickBot="1" x14ac:dyDescent="0.25">
      <c r="A48" s="15"/>
      <c r="B48" s="189"/>
      <c r="C48" s="189"/>
      <c r="D48" s="189"/>
      <c r="E48" s="189"/>
      <c r="F48" s="189"/>
      <c r="G48" s="189"/>
      <c r="H48" s="189"/>
      <c r="I48" s="5"/>
    </row>
    <row r="49" spans="1:9" ht="13.5" thickBot="1" x14ac:dyDescent="0.25">
      <c r="A49" s="17" t="s">
        <v>146</v>
      </c>
      <c r="B49" s="199">
        <v>2.8963687710771846</v>
      </c>
      <c r="C49" s="202">
        <v>1.0666666666666667</v>
      </c>
      <c r="D49" s="196">
        <v>1.348202032967033</v>
      </c>
      <c r="E49" s="196">
        <v>1.8019459200913244</v>
      </c>
      <c r="F49" s="196">
        <v>2.8992299255428722</v>
      </c>
      <c r="G49" s="196">
        <v>7.9567600000000001</v>
      </c>
      <c r="H49" s="174">
        <v>0</v>
      </c>
      <c r="I49" s="5"/>
    </row>
    <row r="50" spans="1:9" ht="13.5" thickBot="1" x14ac:dyDescent="0.25">
      <c r="A50" s="20" t="s">
        <v>147</v>
      </c>
      <c r="B50" s="200">
        <v>2.8963687710771846</v>
      </c>
      <c r="C50" s="203">
        <v>1.0666666666666667</v>
      </c>
      <c r="D50" s="197">
        <v>1.348202032967033</v>
      </c>
      <c r="E50" s="197">
        <v>1.8019459200913244</v>
      </c>
      <c r="F50" s="197">
        <v>2.8992299255428722</v>
      </c>
      <c r="G50" s="197">
        <v>7.9567600000000001</v>
      </c>
      <c r="H50" s="176">
        <v>0</v>
      </c>
      <c r="I50" s="5"/>
    </row>
    <row r="51" spans="1:9" ht="23.25" thickBot="1" x14ac:dyDescent="0.25">
      <c r="A51" s="20" t="s">
        <v>148</v>
      </c>
      <c r="B51" s="200">
        <v>2.90470160512099</v>
      </c>
      <c r="C51" s="203">
        <v>1.0666666666666667</v>
      </c>
      <c r="D51" s="197">
        <v>1.348202032967033</v>
      </c>
      <c r="E51" s="197">
        <v>1.858457920091324</v>
      </c>
      <c r="F51" s="197">
        <v>2.8992299255428722</v>
      </c>
      <c r="G51" s="197">
        <v>7.9567600000000001</v>
      </c>
      <c r="H51" s="176">
        <v>0</v>
      </c>
      <c r="I51" s="5"/>
    </row>
    <row r="52" spans="1:9" ht="13.5" thickBot="1" x14ac:dyDescent="0.25">
      <c r="A52" s="194" t="s">
        <v>149</v>
      </c>
      <c r="B52" s="201">
        <v>11.176450727382424</v>
      </c>
      <c r="C52" s="204">
        <v>2.4384615384615387</v>
      </c>
      <c r="D52" s="198">
        <v>3.0877165971902403</v>
      </c>
      <c r="E52" s="198">
        <v>4.9553480142685524</v>
      </c>
      <c r="F52" s="198">
        <v>15.238810076278789</v>
      </c>
      <c r="G52" s="198">
        <v>66.961344537815123</v>
      </c>
      <c r="H52" s="195">
        <v>0</v>
      </c>
      <c r="I52" s="5"/>
    </row>
    <row r="53" spans="1:9" x14ac:dyDescent="0.2">
      <c r="B53" s="5"/>
      <c r="C53" s="5"/>
      <c r="E53" s="5"/>
      <c r="F53" s="5"/>
      <c r="G53" s="5"/>
      <c r="H53" s="5"/>
      <c r="I53" s="5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2024-03-26T08:38:26Z</dcterms:modified>
</cp:coreProperties>
</file>