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bovskyr\Documents\Nehnutelnosti\data_NARKS\zverejňovanie údajov\"/>
    </mc:Choice>
  </mc:AlternateContent>
  <xr:revisionPtr revIDLastSave="0" documentId="13_ncr:1_{14B959EB-EE87-4421-A282-826CFEE270D9}" xr6:coauthVersionLast="47" xr6:coauthVersionMax="47" xr10:uidLastSave="{00000000-0000-0000-0000-000000000000}"/>
  <bookViews>
    <workbookView xWindow="-108" yWindow="-108" windowWidth="23256" windowHeight="12576" xr2:uid="{749B8C45-2FD6-4EA6-BAE1-33E05CC78A90}"/>
  </bookViews>
  <sheets>
    <sheet name="Total" sheetId="4" r:id="rId1"/>
    <sheet name="Regions" sheetId="1" r:id="rId2"/>
    <sheet name="Typ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F5" i="2"/>
  <c r="E5" i="2"/>
  <c r="D5" i="2"/>
  <c r="C5" i="2"/>
  <c r="B5" i="2"/>
  <c r="J10" i="2"/>
  <c r="I10" i="2"/>
  <c r="H10" i="2"/>
  <c r="G10" i="2"/>
  <c r="F10" i="2"/>
  <c r="E10" i="2"/>
  <c r="D10" i="2"/>
  <c r="C10" i="2"/>
  <c r="B10" i="2"/>
  <c r="J15" i="2"/>
  <c r="I15" i="2"/>
  <c r="H15" i="2"/>
  <c r="G15" i="2"/>
  <c r="F15" i="2"/>
  <c r="E15" i="2"/>
  <c r="D15" i="2"/>
  <c r="C15" i="2"/>
  <c r="B15" i="2"/>
  <c r="J60" i="2"/>
  <c r="I60" i="2"/>
  <c r="H60" i="2"/>
  <c r="G60" i="2"/>
  <c r="F60" i="2"/>
  <c r="E60" i="2"/>
  <c r="D60" i="2"/>
  <c r="C60" i="2"/>
  <c r="B60" i="2"/>
  <c r="J55" i="2"/>
  <c r="I55" i="2"/>
  <c r="H55" i="2"/>
  <c r="G55" i="2"/>
  <c r="F55" i="2"/>
  <c r="E55" i="2"/>
  <c r="D55" i="2"/>
  <c r="C55" i="2"/>
  <c r="B55" i="2"/>
  <c r="J50" i="2"/>
  <c r="I50" i="2"/>
  <c r="H50" i="2"/>
  <c r="G50" i="2"/>
  <c r="F50" i="2"/>
  <c r="E50" i="2"/>
  <c r="D50" i="2"/>
  <c r="C50" i="2"/>
  <c r="B50" i="2"/>
  <c r="J45" i="2"/>
  <c r="I45" i="2"/>
  <c r="H45" i="2"/>
  <c r="G45" i="2"/>
  <c r="F45" i="2"/>
  <c r="E45" i="2"/>
  <c r="D45" i="2"/>
  <c r="C45" i="2"/>
  <c r="B45" i="2"/>
  <c r="J40" i="2"/>
  <c r="I40" i="2"/>
  <c r="H40" i="2"/>
  <c r="G40" i="2"/>
  <c r="F40" i="2"/>
  <c r="E40" i="2"/>
  <c r="D40" i="2"/>
  <c r="C40" i="2"/>
  <c r="B40" i="2"/>
  <c r="J35" i="2"/>
  <c r="I35" i="2"/>
  <c r="H35" i="2"/>
  <c r="G35" i="2"/>
  <c r="F35" i="2"/>
  <c r="E35" i="2"/>
  <c r="D35" i="2"/>
  <c r="C35" i="2"/>
  <c r="B35" i="2"/>
  <c r="J30" i="2"/>
  <c r="I30" i="2"/>
  <c r="H30" i="2"/>
  <c r="G30" i="2"/>
  <c r="F30" i="2"/>
  <c r="E30" i="2"/>
  <c r="D30" i="2"/>
  <c r="C30" i="2"/>
  <c r="B30" i="2"/>
  <c r="J25" i="2"/>
  <c r="I25" i="2"/>
  <c r="H25" i="2"/>
  <c r="G25" i="2"/>
  <c r="F25" i="2"/>
  <c r="E25" i="2"/>
  <c r="D25" i="2"/>
  <c r="C25" i="2"/>
  <c r="B25" i="2"/>
  <c r="J20" i="2"/>
  <c r="I20" i="2"/>
  <c r="H20" i="2"/>
  <c r="G20" i="2"/>
  <c r="F20" i="2"/>
  <c r="E20" i="2"/>
  <c r="D20" i="2"/>
  <c r="C20" i="2"/>
  <c r="B20" i="2"/>
  <c r="J5" i="1"/>
  <c r="I5" i="1"/>
  <c r="H5" i="1"/>
  <c r="G5" i="1"/>
  <c r="F5" i="1"/>
  <c r="E5" i="1"/>
  <c r="D5" i="1"/>
  <c r="C5" i="1"/>
  <c r="J10" i="1"/>
  <c r="I10" i="1"/>
  <c r="H10" i="1"/>
  <c r="G10" i="1"/>
  <c r="F10" i="1"/>
  <c r="E10" i="1"/>
  <c r="D10" i="1"/>
  <c r="C10" i="1"/>
  <c r="D15" i="1" l="1"/>
  <c r="D20" i="1"/>
  <c r="C15" i="1"/>
  <c r="J15" i="1"/>
  <c r="I15" i="1"/>
  <c r="H15" i="1"/>
  <c r="G15" i="1"/>
  <c r="F15" i="1"/>
  <c r="E15" i="1"/>
  <c r="J60" i="1"/>
  <c r="I60" i="1"/>
  <c r="H60" i="1"/>
  <c r="G60" i="1"/>
  <c r="F60" i="1"/>
  <c r="E60" i="1"/>
  <c r="C60" i="1"/>
  <c r="J55" i="1"/>
  <c r="I55" i="1"/>
  <c r="H55" i="1"/>
  <c r="G55" i="1"/>
  <c r="F55" i="1"/>
  <c r="E55" i="1"/>
  <c r="C55" i="1"/>
  <c r="J50" i="1"/>
  <c r="I50" i="1"/>
  <c r="H50" i="1"/>
  <c r="G50" i="1"/>
  <c r="F50" i="1"/>
  <c r="E50" i="1"/>
  <c r="C50" i="1"/>
  <c r="J45" i="1"/>
  <c r="I45" i="1"/>
  <c r="H45" i="1"/>
  <c r="G45" i="1"/>
  <c r="F45" i="1"/>
  <c r="E45" i="1"/>
  <c r="C45" i="1"/>
  <c r="J40" i="1"/>
  <c r="I40" i="1"/>
  <c r="H40" i="1"/>
  <c r="G40" i="1"/>
  <c r="F40" i="1"/>
  <c r="E40" i="1"/>
  <c r="C40" i="1"/>
  <c r="J35" i="1"/>
  <c r="I35" i="1"/>
  <c r="H35" i="1"/>
  <c r="G35" i="1"/>
  <c r="F35" i="1"/>
  <c r="E35" i="1"/>
  <c r="C35" i="1"/>
  <c r="J30" i="1"/>
  <c r="I30" i="1"/>
  <c r="H30" i="1"/>
  <c r="G30" i="1"/>
  <c r="F30" i="1"/>
  <c r="E30" i="1"/>
  <c r="C30" i="1"/>
  <c r="J25" i="1"/>
  <c r="I25" i="1"/>
  <c r="H25" i="1"/>
  <c r="G25" i="1"/>
  <c r="F25" i="1"/>
  <c r="E25" i="1"/>
  <c r="C25" i="1"/>
  <c r="J20" i="1"/>
  <c r="I20" i="1"/>
  <c r="H20" i="1"/>
  <c r="G20" i="1"/>
  <c r="F20" i="1"/>
  <c r="E20" i="1"/>
  <c r="C20" i="1"/>
</calcChain>
</file>

<file path=xl/sharedStrings.xml><?xml version="1.0" encoding="utf-8"?>
<sst xmlns="http://schemas.openxmlformats.org/spreadsheetml/2006/main" count="239" uniqueCount="96">
  <si>
    <t>1.Q 19</t>
  </si>
  <si>
    <t>4.Q 18</t>
  </si>
  <si>
    <t>3.Q 18</t>
  </si>
  <si>
    <t>2.Q 18</t>
  </si>
  <si>
    <t>1.Q 18</t>
  </si>
  <si>
    <t>4.Q 17</t>
  </si>
  <si>
    <t>3.Q 17</t>
  </si>
  <si>
    <t>2.Q 17</t>
  </si>
  <si>
    <t>1.Q 17</t>
  </si>
  <si>
    <t>4.Q 16</t>
  </si>
  <si>
    <t>3.Q 16</t>
  </si>
  <si>
    <t>2.Q 16</t>
  </si>
  <si>
    <t>1.Q 16</t>
  </si>
  <si>
    <t>4.Q 15</t>
  </si>
  <si>
    <t>3.Q 15</t>
  </si>
  <si>
    <t>2.Q 15</t>
  </si>
  <si>
    <t>1.Q 15</t>
  </si>
  <si>
    <t>4.Q 14</t>
  </si>
  <si>
    <t>3.Q 14</t>
  </si>
  <si>
    <t>2.Q 14</t>
  </si>
  <si>
    <t>1.Q 14</t>
  </si>
  <si>
    <t>4.Q 13</t>
  </si>
  <si>
    <t>3.Q 13</t>
  </si>
  <si>
    <t>2.Q 13</t>
  </si>
  <si>
    <t>1.Q 13</t>
  </si>
  <si>
    <t>4.Q 12</t>
  </si>
  <si>
    <t>3.Q 12</t>
  </si>
  <si>
    <t>2.Q 12</t>
  </si>
  <si>
    <t>1.Q 12</t>
  </si>
  <si>
    <t>4.Q 11</t>
  </si>
  <si>
    <t>3.Q 11</t>
  </si>
  <si>
    <t>2.Q 11</t>
  </si>
  <si>
    <t>1.Q 11</t>
  </si>
  <si>
    <t>4.Q 10</t>
  </si>
  <si>
    <t>3.Q 10</t>
  </si>
  <si>
    <t>2.Q 10</t>
  </si>
  <si>
    <t>1.Q 10</t>
  </si>
  <si>
    <t>4.Q 09</t>
  </si>
  <si>
    <t>3.Q 09</t>
  </si>
  <si>
    <t>2.Q 09</t>
  </si>
  <si>
    <t>1.Q 09</t>
  </si>
  <si>
    <t>4.Q 08</t>
  </si>
  <si>
    <t>3.Q 08</t>
  </si>
  <si>
    <t>2.Q 08</t>
  </si>
  <si>
    <t>1.Q 08</t>
  </si>
  <si>
    <t>4.Q 07</t>
  </si>
  <si>
    <t>3.Q 07</t>
  </si>
  <si>
    <t>2.Q 07</t>
  </si>
  <si>
    <t>1.Q 07</t>
  </si>
  <si>
    <t>4.Q 06</t>
  </si>
  <si>
    <t>3.Q 06</t>
  </si>
  <si>
    <t>2.Q 06</t>
  </si>
  <si>
    <t>1.Q 06</t>
  </si>
  <si>
    <t>4.Q 05</t>
  </si>
  <si>
    <t>3.Q 05</t>
  </si>
  <si>
    <t>2.Q 05</t>
  </si>
  <si>
    <t>1.Q 05</t>
  </si>
  <si>
    <t>BA</t>
  </si>
  <si>
    <t>TT</t>
  </si>
  <si>
    <t xml:space="preserve">TN </t>
  </si>
  <si>
    <t>NR</t>
  </si>
  <si>
    <t>ZA</t>
  </si>
  <si>
    <t>BB</t>
  </si>
  <si>
    <t>PO</t>
  </si>
  <si>
    <t>KE</t>
  </si>
  <si>
    <t>2.Q 19</t>
  </si>
  <si>
    <t>3.Q 19</t>
  </si>
  <si>
    <t>4.Q 19</t>
  </si>
  <si>
    <t>4.Q 20</t>
  </si>
  <si>
    <t>3.Q 20</t>
  </si>
  <si>
    <t>2.Q 20</t>
  </si>
  <si>
    <t>1.Q 20</t>
  </si>
  <si>
    <t>4.Q 21</t>
  </si>
  <si>
    <t>3.Q 21</t>
  </si>
  <si>
    <t>2.Q 21</t>
  </si>
  <si>
    <t>1.Q 21</t>
  </si>
  <si>
    <t>1-i</t>
  </si>
  <si>
    <t>2-i</t>
  </si>
  <si>
    <t>3-i</t>
  </si>
  <si>
    <t>4-i</t>
  </si>
  <si>
    <t>5-i +</t>
  </si>
  <si>
    <t>.</t>
  </si>
  <si>
    <t>Year, quarter</t>
  </si>
  <si>
    <r>
      <t>Price                       in €/m</t>
    </r>
    <r>
      <rPr>
        <b/>
        <vertAlign val="superscript"/>
        <sz val="10"/>
        <rFont val="Times New Roman"/>
        <family val="1"/>
        <charset val="238"/>
      </rPr>
      <t>2</t>
    </r>
  </si>
  <si>
    <t>Year 2002=100</t>
  </si>
  <si>
    <t>Y on Y change in %</t>
  </si>
  <si>
    <t>Development of residential property prices in Slovakia</t>
  </si>
  <si>
    <t>Residential property prices by regions</t>
  </si>
  <si>
    <t>SR     total</t>
  </si>
  <si>
    <t>Residential property prices by type of flats and houses</t>
  </si>
  <si>
    <t>Flats total</t>
  </si>
  <si>
    <t>Houses total</t>
  </si>
  <si>
    <t>of which:</t>
  </si>
  <si>
    <t>houses</t>
  </si>
  <si>
    <t>villas</t>
  </si>
  <si>
    <t xml:space="preserve">Flats, houses together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</si>
</sst>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</font>
    <font>
      <i/>
      <sz val="10"/>
      <name val="Arial"/>
      <family val="2"/>
      <charset val="238"/>
    </font>
    <font>
      <b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3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5" fillId="0" borderId="3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wrapText="1"/>
    </xf>
    <xf numFmtId="3" fontId="3" fillId="0" borderId="10" xfId="0" applyNumberFormat="1" applyFont="1" applyFill="1" applyBorder="1" applyAlignment="1">
      <alignment horizontal="center" wrapText="1"/>
    </xf>
    <xf numFmtId="3" fontId="3" fillId="0" borderId="11" xfId="0" applyNumberFormat="1" applyFont="1" applyFill="1" applyBorder="1" applyAlignment="1">
      <alignment horizont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3" fontId="5" fillId="0" borderId="16" xfId="0" applyNumberFormat="1" applyFont="1" applyFill="1" applyBorder="1" applyAlignment="1">
      <alignment horizontal="center" wrapText="1"/>
    </xf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5" fillId="0" borderId="17" xfId="1" applyNumberFormat="1" applyFont="1" applyBorder="1" applyAlignment="1">
      <alignment horizontal="center"/>
    </xf>
    <xf numFmtId="3" fontId="5" fillId="0" borderId="20" xfId="1" applyNumberFormat="1" applyFont="1" applyFill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3" fontId="5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5" fillId="0" borderId="21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3" fontId="7" fillId="0" borderId="17" xfId="1" applyNumberFormat="1" applyFont="1" applyBorder="1" applyAlignment="1">
      <alignment horizontal="center"/>
    </xf>
    <xf numFmtId="3" fontId="7" fillId="0" borderId="20" xfId="1" applyNumberFormat="1" applyFont="1" applyFill="1" applyBorder="1" applyAlignment="1">
      <alignment horizontal="center"/>
    </xf>
    <xf numFmtId="3" fontId="7" fillId="0" borderId="20" xfId="1" applyNumberFormat="1" applyFont="1" applyBorder="1" applyAlignment="1">
      <alignment horizontal="center"/>
    </xf>
    <xf numFmtId="3" fontId="7" fillId="0" borderId="19" xfId="1" applyNumberFormat="1" applyFont="1" applyBorder="1" applyAlignment="1">
      <alignment horizontal="center"/>
    </xf>
    <xf numFmtId="3" fontId="7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22" xfId="1" applyNumberFormat="1" applyFont="1" applyFill="1" applyBorder="1" applyAlignment="1">
      <alignment horizontal="center"/>
    </xf>
    <xf numFmtId="3" fontId="5" fillId="0" borderId="22" xfId="1" applyNumberFormat="1" applyFont="1" applyBorder="1" applyAlignment="1">
      <alignment horizont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4" xfId="1" applyNumberFormat="1" applyFont="1" applyBorder="1" applyAlignment="1">
      <alignment horizontal="center"/>
    </xf>
    <xf numFmtId="3" fontId="5" fillId="0" borderId="5" xfId="1" applyNumberFormat="1" applyFont="1" applyFill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7" xfId="0" applyNumberFormat="1" applyFont="1" applyFill="1" applyBorder="1" applyAlignment="1">
      <alignment horizontal="center" wrapText="1"/>
    </xf>
    <xf numFmtId="3" fontId="5" fillId="0" borderId="28" xfId="1" applyNumberFormat="1" applyFont="1" applyFill="1" applyBorder="1" applyAlignment="1">
      <alignment horizontal="center"/>
    </xf>
    <xf numFmtId="3" fontId="5" fillId="0" borderId="29" xfId="1" applyNumberFormat="1" applyFont="1" applyFill="1" applyBorder="1" applyAlignment="1">
      <alignment horizontal="center"/>
    </xf>
    <xf numFmtId="3" fontId="5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9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3" fontId="5" fillId="0" borderId="17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3" fontId="5" fillId="0" borderId="19" xfId="1" applyNumberFormat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3" fontId="5" fillId="0" borderId="33" xfId="0" applyNumberFormat="1" applyFont="1" applyFill="1" applyBorder="1" applyAlignment="1">
      <alignment horizontal="center" wrapText="1"/>
    </xf>
    <xf numFmtId="3" fontId="5" fillId="0" borderId="24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5" fillId="0" borderId="25" xfId="1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  <xf numFmtId="3" fontId="5" fillId="0" borderId="30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3" fontId="5" fillId="0" borderId="28" xfId="0" applyNumberFormat="1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3" fontId="5" fillId="0" borderId="37" xfId="0" applyNumberFormat="1" applyFont="1" applyFill="1" applyBorder="1" applyAlignment="1">
      <alignment horizontal="center" wrapText="1"/>
    </xf>
    <xf numFmtId="3" fontId="5" fillId="0" borderId="20" xfId="0" applyNumberFormat="1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3" fontId="5" fillId="0" borderId="6" xfId="0" applyNumberFormat="1" applyFont="1" applyFill="1" applyBorder="1" applyAlignment="1">
      <alignment horizontal="center" wrapText="1"/>
    </xf>
    <xf numFmtId="0" fontId="5" fillId="0" borderId="0" xfId="0" applyFont="1"/>
    <xf numFmtId="0" fontId="3" fillId="0" borderId="3" xfId="0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 wrapText="1"/>
    </xf>
    <xf numFmtId="164" fontId="2" fillId="0" borderId="0" xfId="0" applyNumberFormat="1" applyFont="1" applyFill="1"/>
    <xf numFmtId="164" fontId="2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" fontId="5" fillId="0" borderId="34" xfId="1" applyNumberFormat="1" applyFont="1" applyFill="1" applyBorder="1" applyAlignment="1">
      <alignment horizontal="center"/>
    </xf>
    <xf numFmtId="1" fontId="0" fillId="0" borderId="0" xfId="0" applyNumberFormat="1"/>
    <xf numFmtId="3" fontId="3" fillId="0" borderId="13" xfId="1" applyNumberFormat="1" applyFont="1" applyFill="1" applyBorder="1" applyAlignment="1">
      <alignment horizontal="center"/>
    </xf>
    <xf numFmtId="3" fontId="3" fillId="0" borderId="39" xfId="1" applyNumberFormat="1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/>
    </xf>
    <xf numFmtId="3" fontId="5" fillId="0" borderId="41" xfId="1" applyNumberFormat="1" applyFont="1" applyFill="1" applyBorder="1" applyAlignment="1">
      <alignment horizontal="center"/>
    </xf>
    <xf numFmtId="3" fontId="5" fillId="0" borderId="42" xfId="1" applyNumberFormat="1" applyFont="1" applyFill="1" applyBorder="1" applyAlignment="1">
      <alignment horizontal="center"/>
    </xf>
    <xf numFmtId="3" fontId="3" fillId="0" borderId="43" xfId="1" applyNumberFormat="1" applyFont="1" applyFill="1" applyBorder="1" applyAlignment="1">
      <alignment horizontal="center"/>
    </xf>
    <xf numFmtId="3" fontId="5" fillId="0" borderId="44" xfId="0" applyNumberFormat="1" applyFont="1" applyFill="1" applyBorder="1" applyAlignment="1">
      <alignment horizontal="center"/>
    </xf>
    <xf numFmtId="3" fontId="5" fillId="0" borderId="44" xfId="0" applyNumberFormat="1" applyFont="1" applyFill="1" applyBorder="1" applyAlignment="1">
      <alignment horizontal="center" wrapText="1"/>
    </xf>
    <xf numFmtId="3" fontId="5" fillId="0" borderId="45" xfId="0" applyNumberFormat="1" applyFont="1" applyFill="1" applyBorder="1" applyAlignment="1">
      <alignment horizontal="center" wrapText="1"/>
    </xf>
    <xf numFmtId="3" fontId="3" fillId="0" borderId="43" xfId="0" applyNumberFormat="1" applyFont="1" applyFill="1" applyBorder="1" applyAlignment="1">
      <alignment horizontal="center" wrapText="1"/>
    </xf>
    <xf numFmtId="3" fontId="5" fillId="0" borderId="41" xfId="0" applyNumberFormat="1" applyFont="1" applyFill="1" applyBorder="1" applyAlignment="1">
      <alignment horizontal="center" wrapText="1"/>
    </xf>
    <xf numFmtId="3" fontId="5" fillId="0" borderId="46" xfId="0" applyNumberFormat="1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center" wrapText="1"/>
    </xf>
    <xf numFmtId="3" fontId="3" fillId="0" borderId="39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47" xfId="0" applyNumberFormat="1" applyFont="1" applyFill="1" applyBorder="1" applyAlignment="1">
      <alignment horizontal="center"/>
    </xf>
    <xf numFmtId="3" fontId="3" fillId="0" borderId="43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horizontal="center" vertical="center" wrapText="1"/>
    </xf>
    <xf numFmtId="3" fontId="3" fillId="0" borderId="43" xfId="0" applyNumberFormat="1" applyFont="1" applyFill="1" applyBorder="1" applyAlignment="1">
      <alignment horizontal="center" vertical="center" wrapText="1"/>
    </xf>
    <xf numFmtId="3" fontId="5" fillId="0" borderId="44" xfId="1" applyNumberFormat="1" applyFont="1" applyFill="1" applyBorder="1" applyAlignment="1">
      <alignment horizontal="center"/>
    </xf>
    <xf numFmtId="3" fontId="5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0" xfId="0" applyFont="1" applyBorder="1"/>
    <xf numFmtId="2" fontId="3" fillId="0" borderId="0" xfId="0" applyNumberFormat="1" applyFont="1" applyAlignment="1">
      <alignment horizontal="center" vertical="center" wrapText="1"/>
    </xf>
    <xf numFmtId="3" fontId="3" fillId="0" borderId="52" xfId="3" applyNumberFormat="1" applyFont="1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0" xfId="3" applyNumberFormat="1" applyFont="1"/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4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3" applyNumberFormat="1" applyFont="1"/>
    <xf numFmtId="0" fontId="5" fillId="2" borderId="14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0" xfId="3" applyNumberFormat="1" applyFont="1" applyBorder="1" applyAlignment="1">
      <alignment horizontal="center"/>
    </xf>
    <xf numFmtId="3" fontId="5" fillId="0" borderId="17" xfId="3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4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3" fontId="5" fillId="0" borderId="29" xfId="2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/>
    </xf>
    <xf numFmtId="3" fontId="2" fillId="0" borderId="44" xfId="0" applyNumberFormat="1" applyFont="1" applyBorder="1" applyAlignment="1">
      <alignment horizontal="center"/>
    </xf>
    <xf numFmtId="2" fontId="5" fillId="0" borderId="0" xfId="0" applyNumberFormat="1" applyFont="1" applyAlignment="1">
      <alignment vertical="center" wrapText="1"/>
    </xf>
    <xf numFmtId="3" fontId="10" fillId="0" borderId="22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53" xfId="0" applyNumberFormat="1" applyFont="1" applyBorder="1" applyAlignment="1">
      <alignment horizontal="center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42" xfId="0" applyNumberFormat="1" applyFont="1" applyBorder="1" applyAlignment="1">
      <alignment horizontal="center" vertical="center"/>
    </xf>
    <xf numFmtId="3" fontId="5" fillId="0" borderId="20" xfId="2" applyNumberFormat="1" applyFont="1" applyBorder="1" applyAlignment="1">
      <alignment horizontal="center" vertical="center"/>
    </xf>
    <xf numFmtId="3" fontId="5" fillId="0" borderId="22" xfId="3" applyNumberFormat="1" applyFont="1" applyBorder="1" applyAlignment="1">
      <alignment horizontal="center" vertical="center"/>
    </xf>
    <xf numFmtId="3" fontId="5" fillId="0" borderId="20" xfId="3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3" fontId="5" fillId="0" borderId="28" xfId="2" applyNumberFormat="1" applyFont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 vertical="center"/>
    </xf>
    <xf numFmtId="3" fontId="5" fillId="0" borderId="28" xfId="3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5" fillId="0" borderId="4" xfId="3" applyNumberFormat="1" applyFont="1" applyBorder="1" applyAlignment="1">
      <alignment horizontal="center" vertical="center"/>
    </xf>
    <xf numFmtId="3" fontId="5" fillId="0" borderId="42" xfId="0" applyNumberFormat="1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/>
    </xf>
    <xf numFmtId="3" fontId="5" fillId="0" borderId="51" xfId="0" applyNumberFormat="1" applyFont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 wrapText="1"/>
    </xf>
    <xf numFmtId="3" fontId="5" fillId="0" borderId="24" xfId="2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24" xfId="3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55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/>
    </xf>
    <xf numFmtId="3" fontId="3" fillId="0" borderId="39" xfId="3" applyNumberFormat="1" applyFont="1" applyBorder="1" applyAlignment="1">
      <alignment horizontal="center" vertical="center"/>
    </xf>
    <xf numFmtId="3" fontId="3" fillId="0" borderId="13" xfId="3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4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0" borderId="19" xfId="2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19" xfId="3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3" fontId="5" fillId="2" borderId="28" xfId="0" applyNumberFormat="1" applyFont="1" applyFill="1" applyBorder="1" applyAlignment="1">
      <alignment horizontal="center" vertical="center" wrapText="1"/>
    </xf>
    <xf numFmtId="3" fontId="5" fillId="2" borderId="44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wrapText="1"/>
    </xf>
    <xf numFmtId="0" fontId="5" fillId="2" borderId="36" xfId="0" applyFont="1" applyFill="1" applyBorder="1" applyAlignment="1">
      <alignment horizontal="center" vertical="center" wrapText="1"/>
    </xf>
    <xf numFmtId="3" fontId="5" fillId="2" borderId="37" xfId="0" applyNumberFormat="1" applyFont="1" applyFill="1" applyBorder="1" applyAlignment="1">
      <alignment horizontal="center" vertical="center" wrapText="1"/>
    </xf>
    <xf numFmtId="3" fontId="5" fillId="2" borderId="45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3" fontId="5" fillId="2" borderId="4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2" fontId="5" fillId="0" borderId="2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/>
    </xf>
    <xf numFmtId="1" fontId="6" fillId="0" borderId="0" xfId="0" applyNumberFormat="1" applyFont="1"/>
    <xf numFmtId="1" fontId="2" fillId="0" borderId="0" xfId="0" applyNumberFormat="1" applyFont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/>
    </xf>
    <xf numFmtId="164" fontId="3" fillId="0" borderId="39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justify" wrapText="1"/>
    </xf>
    <xf numFmtId="0" fontId="5" fillId="2" borderId="3" xfId="0" applyFont="1" applyFill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 wrapText="1"/>
    </xf>
    <xf numFmtId="164" fontId="5" fillId="0" borderId="5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5" fillId="2" borderId="4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41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5" fillId="2" borderId="44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164" fontId="2" fillId="2" borderId="45" xfId="0" applyNumberFormat="1" applyFont="1" applyFill="1" applyBorder="1" applyAlignment="1">
      <alignment horizontal="center" vertical="center" wrapText="1"/>
    </xf>
    <xf numFmtId="1" fontId="2" fillId="0" borderId="0" xfId="3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164" fontId="3" fillId="0" borderId="42" xfId="3" applyNumberFormat="1" applyFont="1" applyBorder="1" applyAlignment="1">
      <alignment horizontal="center" vertical="center"/>
    </xf>
    <xf numFmtId="1" fontId="2" fillId="0" borderId="0" xfId="0" applyNumberFormat="1" applyFont="1"/>
    <xf numFmtId="164" fontId="3" fillId="0" borderId="13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1" fontId="5" fillId="0" borderId="56" xfId="0" applyNumberFormat="1" applyFont="1" applyBorder="1" applyAlignment="1">
      <alignment horizontal="center" vertical="center" wrapText="1"/>
    </xf>
    <xf numFmtId="1" fontId="5" fillId="0" borderId="57" xfId="0" applyNumberFormat="1" applyFont="1" applyBorder="1" applyAlignment="1">
      <alignment horizontal="center" vertical="center" wrapText="1"/>
    </xf>
    <xf numFmtId="1" fontId="3" fillId="0" borderId="58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 applyAlignment="1">
      <alignment horizontal="center" vertical="center" wrapText="1"/>
    </xf>
    <xf numFmtId="1" fontId="5" fillId="0" borderId="59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57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3" fillId="0" borderId="4" xfId="3" applyNumberFormat="1" applyFont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_05_1.qU" xfId="1" xr:uid="{F748139C-BD69-4564-B574-54F2ADA06BAE}"/>
    <cellStyle name="Normal_predajON_region" xfId="3" xr:uid="{AEDF9133-F243-4C48-BE9A-3665447B1EDE}"/>
    <cellStyle name="Normal_predajON_typ" xfId="2" xr:uid="{F48FCECA-19DA-4BEB-93F6-7B67FBB3D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34B-A57B-4CF4-A382-0EE4C7F2AAFE}">
  <dimension ref="A1:I92"/>
  <sheetViews>
    <sheetView tabSelected="1" workbookViewId="0">
      <selection activeCell="I20" sqref="I20"/>
    </sheetView>
  </sheetViews>
  <sheetFormatPr defaultRowHeight="14.4" outlineLevelRow="1" x14ac:dyDescent="0.3"/>
  <cols>
    <col min="2" max="2" width="9.88671875" bestFit="1" customWidth="1"/>
    <col min="3" max="3" width="13.109375" customWidth="1"/>
    <col min="4" max="4" width="14.33203125" customWidth="1"/>
    <col min="5" max="5" width="2.6640625" style="244" customWidth="1"/>
  </cols>
  <sheetData>
    <row r="1" spans="1:9" x14ac:dyDescent="0.3">
      <c r="A1" s="1" t="s">
        <v>86</v>
      </c>
    </row>
    <row r="2" spans="1:9" ht="15" thickBot="1" x14ac:dyDescent="0.35"/>
    <row r="3" spans="1:9" ht="14.4" customHeight="1" x14ac:dyDescent="0.3">
      <c r="A3" s="313" t="s">
        <v>82</v>
      </c>
      <c r="B3" s="321" t="s">
        <v>83</v>
      </c>
      <c r="C3" s="317" t="s">
        <v>84</v>
      </c>
      <c r="D3" s="323" t="s">
        <v>85</v>
      </c>
      <c r="E3" s="245"/>
    </row>
    <row r="4" spans="1:9" ht="15" thickBot="1" x14ac:dyDescent="0.35">
      <c r="A4" s="314"/>
      <c r="B4" s="322"/>
      <c r="C4" s="318"/>
      <c r="D4" s="324"/>
      <c r="E4" s="245"/>
    </row>
    <row r="5" spans="1:9" ht="15" thickBot="1" x14ac:dyDescent="0.35">
      <c r="A5" s="6">
        <v>2021</v>
      </c>
      <c r="B5" s="296">
        <v>2091.741148666254</v>
      </c>
      <c r="C5" s="295">
        <v>353.38601303678536</v>
      </c>
      <c r="D5" s="248">
        <v>18.730671112571784</v>
      </c>
      <c r="E5" s="245"/>
      <c r="H5" s="102"/>
      <c r="I5" s="102"/>
    </row>
    <row r="6" spans="1:9" x14ac:dyDescent="0.3">
      <c r="A6" s="154" t="s">
        <v>72</v>
      </c>
      <c r="B6" s="249">
        <v>2262.1986742275899</v>
      </c>
      <c r="C6" s="250">
        <v>382.18369930338929</v>
      </c>
      <c r="D6" s="251">
        <v>22.109684190254498</v>
      </c>
      <c r="E6" s="245"/>
    </row>
    <row r="7" spans="1:9" x14ac:dyDescent="0.3">
      <c r="A7" s="154" t="s">
        <v>73</v>
      </c>
      <c r="B7" s="249">
        <v>2122.4997226530008</v>
      </c>
      <c r="C7" s="250">
        <v>358.58247333246021</v>
      </c>
      <c r="D7" s="251">
        <v>18.433611217704453</v>
      </c>
      <c r="E7" s="245"/>
    </row>
    <row r="8" spans="1:9" x14ac:dyDescent="0.3">
      <c r="A8" s="154" t="s">
        <v>74</v>
      </c>
      <c r="B8" s="249">
        <v>2052.4540697683192</v>
      </c>
      <c r="C8" s="250">
        <v>346.74871750695593</v>
      </c>
      <c r="D8" s="251">
        <v>18.551142868432251</v>
      </c>
      <c r="E8" s="245"/>
    </row>
    <row r="9" spans="1:9" ht="15" thickBot="1" x14ac:dyDescent="0.35">
      <c r="A9" s="252" t="s">
        <v>75</v>
      </c>
      <c r="B9" s="297">
        <v>1929.8121280161063</v>
      </c>
      <c r="C9" s="253">
        <v>326.02916200433611</v>
      </c>
      <c r="D9" s="254">
        <v>15.489029041196829</v>
      </c>
      <c r="E9" s="245"/>
    </row>
    <row r="10" spans="1:9" ht="15" thickBot="1" x14ac:dyDescent="0.35">
      <c r="A10" s="6">
        <v>2020</v>
      </c>
      <c r="B10" s="296">
        <v>1761.7529902471597</v>
      </c>
      <c r="C10" s="295">
        <v>297.63666769956222</v>
      </c>
      <c r="D10" s="248">
        <v>11.933121261170385</v>
      </c>
      <c r="E10" s="245"/>
      <c r="H10" s="102"/>
      <c r="I10" s="102"/>
    </row>
    <row r="11" spans="1:9" x14ac:dyDescent="0.3">
      <c r="A11" s="154" t="s">
        <v>68</v>
      </c>
      <c r="B11" s="249">
        <v>1852.5956309107667</v>
      </c>
      <c r="C11" s="250">
        <v>312.9839388560888</v>
      </c>
      <c r="D11" s="251">
        <v>15.997401302300545</v>
      </c>
    </row>
    <row r="12" spans="1:9" x14ac:dyDescent="0.3">
      <c r="A12" s="154" t="s">
        <v>69</v>
      </c>
      <c r="B12" s="249">
        <v>1792.1430418527266</v>
      </c>
      <c r="C12" s="250">
        <v>302.77086854449999</v>
      </c>
      <c r="D12" s="251">
        <v>11.801211223482582</v>
      </c>
      <c r="E12" s="245"/>
    </row>
    <row r="13" spans="1:9" x14ac:dyDescent="0.3">
      <c r="A13" s="154" t="s">
        <v>70</v>
      </c>
      <c r="B13" s="249">
        <v>1731.2815550383411</v>
      </c>
      <c r="C13" s="250">
        <v>292.48871762609394</v>
      </c>
      <c r="D13" s="251">
        <v>11.240654376880286</v>
      </c>
      <c r="E13" s="245"/>
    </row>
    <row r="14" spans="1:9" ht="15" thickBot="1" x14ac:dyDescent="0.35">
      <c r="A14" s="252" t="s">
        <v>71</v>
      </c>
      <c r="B14" s="297">
        <v>1670.9917331868041</v>
      </c>
      <c r="C14" s="253">
        <v>282.30314577156605</v>
      </c>
      <c r="D14" s="254">
        <v>8.5537727889231121</v>
      </c>
      <c r="E14" s="245"/>
    </row>
    <row r="15" spans="1:9" ht="15" thickBot="1" x14ac:dyDescent="0.35">
      <c r="A15" s="6">
        <v>2019</v>
      </c>
      <c r="B15" s="296">
        <v>1573.9335867678622</v>
      </c>
      <c r="C15" s="295">
        <v>265.9058054899541</v>
      </c>
      <c r="D15" s="248">
        <v>7.5061861178838996</v>
      </c>
      <c r="E15" s="245"/>
      <c r="H15" s="102"/>
      <c r="I15" s="102"/>
    </row>
    <row r="16" spans="1:9" x14ac:dyDescent="0.3">
      <c r="A16" s="154" t="s">
        <v>67</v>
      </c>
      <c r="B16" s="249">
        <v>1597.1009782216775</v>
      </c>
      <c r="C16" s="250">
        <v>269.81978504882375</v>
      </c>
      <c r="D16" s="251">
        <v>6.3535983721067595</v>
      </c>
      <c r="E16" s="245"/>
    </row>
    <row r="17" spans="1:9" x14ac:dyDescent="0.3">
      <c r="A17" s="154" t="s">
        <v>66</v>
      </c>
      <c r="B17" s="249">
        <v>1602.9728320835106</v>
      </c>
      <c r="C17" s="250">
        <v>270.81179642972097</v>
      </c>
      <c r="D17" s="251">
        <v>9.7288843193666423</v>
      </c>
      <c r="E17" s="245"/>
    </row>
    <row r="18" spans="1:9" x14ac:dyDescent="0.3">
      <c r="A18" s="154" t="s">
        <v>65</v>
      </c>
      <c r="B18" s="249">
        <v>1556.3388805434447</v>
      </c>
      <c r="C18" s="250">
        <v>262.93329472438211</v>
      </c>
      <c r="D18" s="251">
        <v>6.3928423423115674</v>
      </c>
      <c r="E18" s="245"/>
    </row>
    <row r="19" spans="1:9" ht="15" thickBot="1" x14ac:dyDescent="0.35">
      <c r="A19" s="252" t="s">
        <v>0</v>
      </c>
      <c r="B19" s="297">
        <v>1539.3216562228165</v>
      </c>
      <c r="C19" s="253">
        <v>260.05834575688971</v>
      </c>
      <c r="D19" s="254">
        <v>7.5847634750458468</v>
      </c>
      <c r="E19" s="245"/>
    </row>
    <row r="20" spans="1:9" ht="15" thickBot="1" x14ac:dyDescent="0.35">
      <c r="A20" s="6">
        <v>2018</v>
      </c>
      <c r="B20" s="296">
        <v>1464.0400181641592</v>
      </c>
      <c r="C20" s="247">
        <v>247.34000441461114</v>
      </c>
      <c r="D20" s="248">
        <v>5.5109723657986223</v>
      </c>
      <c r="E20" s="245"/>
      <c r="H20" s="102"/>
      <c r="I20" s="102"/>
    </row>
    <row r="21" spans="1:9" x14ac:dyDescent="0.3">
      <c r="A21" s="154" t="s">
        <v>1</v>
      </c>
      <c r="B21" s="249">
        <v>1501.6896491210282</v>
      </c>
      <c r="C21" s="250">
        <v>253.70066380338773</v>
      </c>
      <c r="D21" s="251">
        <v>7.6158152707474187</v>
      </c>
      <c r="E21" s="245"/>
    </row>
    <row r="22" spans="1:9" x14ac:dyDescent="0.3">
      <c r="A22" s="154" t="s">
        <v>2</v>
      </c>
      <c r="B22" s="249">
        <v>1460.8485651034669</v>
      </c>
      <c r="C22" s="250">
        <v>246.80082925250696</v>
      </c>
      <c r="D22" s="251">
        <v>4.1144001147764442</v>
      </c>
      <c r="E22" s="245"/>
    </row>
    <row r="23" spans="1:9" x14ac:dyDescent="0.3">
      <c r="A23" s="154" t="s">
        <v>3</v>
      </c>
      <c r="B23" s="249">
        <v>1462.8229176696236</v>
      </c>
      <c r="C23" s="250">
        <v>247.13438323079342</v>
      </c>
      <c r="D23" s="251">
        <v>5.1064279517664772</v>
      </c>
      <c r="E23" s="245"/>
    </row>
    <row r="24" spans="1:9" ht="15" thickBot="1" x14ac:dyDescent="0.35">
      <c r="A24" s="252" t="s">
        <v>4</v>
      </c>
      <c r="B24" s="297">
        <v>1430.7989407625182</v>
      </c>
      <c r="C24" s="253">
        <v>241.72414137175653</v>
      </c>
      <c r="D24" s="254">
        <v>5.2061542803091925</v>
      </c>
      <c r="E24" s="245"/>
    </row>
    <row r="25" spans="1:9" ht="15" thickBot="1" x14ac:dyDescent="0.35">
      <c r="A25" s="6">
        <v>2017</v>
      </c>
      <c r="B25" s="296">
        <v>1387.5713447966741</v>
      </c>
      <c r="C25" s="247">
        <v>234.42112120538695</v>
      </c>
      <c r="D25" s="255">
        <v>6.6735128574812563</v>
      </c>
      <c r="E25" s="245"/>
      <c r="H25" s="102"/>
      <c r="I25" s="102"/>
    </row>
    <row r="26" spans="1:9" x14ac:dyDescent="0.3">
      <c r="A26" s="154" t="s">
        <v>5</v>
      </c>
      <c r="B26" s="249">
        <v>1395.4172491682307</v>
      </c>
      <c r="C26" s="250">
        <v>235.7466355341079</v>
      </c>
      <c r="D26" s="251">
        <v>4.8128299219552844</v>
      </c>
      <c r="E26" s="245"/>
    </row>
    <row r="27" spans="1:9" x14ac:dyDescent="0.3">
      <c r="A27" s="154" t="s">
        <v>6</v>
      </c>
      <c r="B27" s="249">
        <v>1403.1186497670037</v>
      </c>
      <c r="C27" s="250">
        <v>237.04773689367852</v>
      </c>
      <c r="D27" s="251">
        <v>6.5832399721096522</v>
      </c>
      <c r="E27" s="245"/>
    </row>
    <row r="28" spans="1:9" x14ac:dyDescent="0.3">
      <c r="A28" s="154" t="s">
        <v>7</v>
      </c>
      <c r="B28" s="249">
        <v>1391.754002277497</v>
      </c>
      <c r="C28" s="250">
        <v>235.12775388409528</v>
      </c>
      <c r="D28" s="251">
        <v>7.341344716368539</v>
      </c>
      <c r="E28" s="245"/>
    </row>
    <row r="29" spans="1:9" ht="15" thickBot="1" x14ac:dyDescent="0.35">
      <c r="A29" s="256" t="s">
        <v>8</v>
      </c>
      <c r="B29" s="249">
        <v>1359.9954779739651</v>
      </c>
      <c r="C29" s="250">
        <v>229.76235850966614</v>
      </c>
      <c r="D29" s="251">
        <v>8.0480762236335721</v>
      </c>
      <c r="E29" s="245"/>
    </row>
    <row r="30" spans="1:9" ht="15" thickBot="1" x14ac:dyDescent="0.35">
      <c r="A30" s="6">
        <v>2016</v>
      </c>
      <c r="B30" s="296">
        <v>1300.7646487188508</v>
      </c>
      <c r="C30" s="247">
        <v>219.7556965416336</v>
      </c>
      <c r="D30" s="257">
        <v>4.9303136229724487</v>
      </c>
      <c r="E30" s="245"/>
      <c r="H30" s="102"/>
      <c r="I30" s="102"/>
    </row>
    <row r="31" spans="1:9" x14ac:dyDescent="0.3">
      <c r="A31" s="154" t="s">
        <v>9</v>
      </c>
      <c r="B31" s="249">
        <v>1331.3420219712345</v>
      </c>
      <c r="C31" s="250">
        <v>224.92154415604202</v>
      </c>
      <c r="D31" s="251">
        <v>6.533951027220013</v>
      </c>
      <c r="E31" s="245"/>
    </row>
    <row r="32" spans="1:9" x14ac:dyDescent="0.3">
      <c r="A32" s="154" t="s">
        <v>10</v>
      </c>
      <c r="B32" s="249">
        <v>1316.4533655893431</v>
      </c>
      <c r="C32" s="250">
        <v>222.40620284737861</v>
      </c>
      <c r="D32" s="251">
        <v>5.9230225572199657</v>
      </c>
      <c r="E32" s="245"/>
    </row>
    <row r="33" spans="1:9" x14ac:dyDescent="0.3">
      <c r="A33" s="154" t="s">
        <v>11</v>
      </c>
      <c r="B33" s="298">
        <v>1296.5684433663216</v>
      </c>
      <c r="C33" s="258">
        <v>219.04677503843541</v>
      </c>
      <c r="D33" s="251">
        <v>5.2098151805398913</v>
      </c>
      <c r="E33" s="245"/>
    </row>
    <row r="34" spans="1:9" ht="15" thickBot="1" x14ac:dyDescent="0.35">
      <c r="A34" s="256" t="s">
        <v>12</v>
      </c>
      <c r="B34" s="299">
        <v>1258.6947639485047</v>
      </c>
      <c r="C34" s="259">
        <v>212.64826412467838</v>
      </c>
      <c r="D34" s="260">
        <v>2.0266142770767033</v>
      </c>
      <c r="E34" s="245"/>
    </row>
    <row r="35" spans="1:9" ht="15" thickBot="1" x14ac:dyDescent="0.35">
      <c r="A35" s="6">
        <v>2015</v>
      </c>
      <c r="B35" s="300">
        <v>1239.6462030911855</v>
      </c>
      <c r="C35" s="261">
        <v>209.43013410904584</v>
      </c>
      <c r="D35" s="257">
        <v>1.6983644663044686</v>
      </c>
      <c r="E35" s="245"/>
      <c r="H35" s="102"/>
      <c r="I35" s="102"/>
    </row>
    <row r="36" spans="1:9" x14ac:dyDescent="0.3">
      <c r="A36" s="154" t="s">
        <v>13</v>
      </c>
      <c r="B36" s="298">
        <v>1249.6880188279786</v>
      </c>
      <c r="C36" s="258">
        <v>211.12663332891253</v>
      </c>
      <c r="D36" s="251">
        <v>2.2228509297518997</v>
      </c>
      <c r="E36" s="245"/>
    </row>
    <row r="37" spans="1:9" x14ac:dyDescent="0.3">
      <c r="A37" s="154" t="s">
        <v>14</v>
      </c>
      <c r="B37" s="298">
        <v>1242.8396903781618</v>
      </c>
      <c r="C37" s="258">
        <v>209.96965294040209</v>
      </c>
      <c r="D37" s="251">
        <v>2.0222013284548552</v>
      </c>
      <c r="E37" s="245"/>
    </row>
    <row r="38" spans="1:9" x14ac:dyDescent="0.3">
      <c r="A38" s="154" t="s">
        <v>15</v>
      </c>
      <c r="B38" s="298">
        <v>1232.3645290521727</v>
      </c>
      <c r="C38" s="250">
        <v>208.19994281194343</v>
      </c>
      <c r="D38" s="251">
        <v>1.4543825110690136</v>
      </c>
      <c r="E38" s="245"/>
    </row>
    <row r="39" spans="1:9" ht="15" thickBot="1" x14ac:dyDescent="0.35">
      <c r="A39" s="256" t="s">
        <v>16</v>
      </c>
      <c r="B39" s="299">
        <v>1233.6925741064285</v>
      </c>
      <c r="C39" s="259">
        <v>208.42430735492522</v>
      </c>
      <c r="D39" s="260">
        <v>1.0925373383487909</v>
      </c>
      <c r="E39" s="245"/>
    </row>
    <row r="40" spans="1:9" ht="15" outlineLevel="1" thickBot="1" x14ac:dyDescent="0.35">
      <c r="A40" s="153">
        <v>2014</v>
      </c>
      <c r="B40" s="301">
        <v>1218.9440898058053</v>
      </c>
      <c r="C40" s="262">
        <v>205.93264720440607</v>
      </c>
      <c r="D40" s="263">
        <v>-0.66934047088579973</v>
      </c>
      <c r="E40" s="245"/>
      <c r="H40" s="102"/>
      <c r="I40" s="102"/>
    </row>
    <row r="41" spans="1:9" outlineLevel="1" x14ac:dyDescent="0.3">
      <c r="A41" s="145" t="s">
        <v>17</v>
      </c>
      <c r="B41" s="302">
        <v>1222.5133690379766</v>
      </c>
      <c r="C41" s="246">
        <v>206.53565363188699</v>
      </c>
      <c r="D41" s="264">
        <v>0.59088413720844812</v>
      </c>
      <c r="E41" s="245"/>
    </row>
    <row r="42" spans="1:9" outlineLevel="1" x14ac:dyDescent="0.3">
      <c r="A42" s="154" t="s">
        <v>18</v>
      </c>
      <c r="B42" s="298">
        <v>1218.2051300548867</v>
      </c>
      <c r="C42" s="258">
        <v>205.8078047781153</v>
      </c>
      <c r="D42" s="251">
        <v>-0.32990578298202422</v>
      </c>
      <c r="E42" s="245"/>
    </row>
    <row r="43" spans="1:9" outlineLevel="1" x14ac:dyDescent="0.3">
      <c r="A43" s="154" t="s">
        <v>19</v>
      </c>
      <c r="B43" s="298">
        <v>1214.6981712867037</v>
      </c>
      <c r="C43" s="250">
        <v>205.21532698622275</v>
      </c>
      <c r="D43" s="251">
        <v>-1.3603894041143576</v>
      </c>
      <c r="E43" s="245"/>
    </row>
    <row r="44" spans="1:9" ht="15" thickBot="1" x14ac:dyDescent="0.35">
      <c r="A44" s="256" t="s">
        <v>20</v>
      </c>
      <c r="B44" s="299">
        <v>1220.3596888436543</v>
      </c>
      <c r="C44" s="265">
        <v>206.17180342139935</v>
      </c>
      <c r="D44" s="260">
        <v>-1.553059670312436</v>
      </c>
      <c r="E44" s="245"/>
    </row>
    <row r="45" spans="1:9" ht="15" outlineLevel="1" thickBot="1" x14ac:dyDescent="0.35">
      <c r="A45" s="6">
        <v>2013</v>
      </c>
      <c r="B45" s="300">
        <v>1227.1579546378912</v>
      </c>
      <c r="C45" s="247">
        <v>207.32032605103808</v>
      </c>
      <c r="D45" s="257">
        <v>-0.6042236461581183</v>
      </c>
      <c r="E45" s="245"/>
      <c r="H45" s="102"/>
      <c r="I45" s="102"/>
    </row>
    <row r="46" spans="1:9" outlineLevel="1" x14ac:dyDescent="0.3">
      <c r="A46" s="154" t="s">
        <v>21</v>
      </c>
      <c r="B46" s="303">
        <v>1215.3321640661177</v>
      </c>
      <c r="C46" s="266">
        <v>205.32243592785923</v>
      </c>
      <c r="D46" s="267">
        <v>-2.1949296693308753</v>
      </c>
      <c r="E46" s="245"/>
    </row>
    <row r="47" spans="1:9" outlineLevel="1" x14ac:dyDescent="0.3">
      <c r="A47" s="154" t="s">
        <v>22</v>
      </c>
      <c r="B47" s="303">
        <v>1222.2373617932094</v>
      </c>
      <c r="C47" s="258">
        <v>206.48902400954591</v>
      </c>
      <c r="D47" s="251">
        <v>-1.2457092664851785</v>
      </c>
      <c r="E47" s="272"/>
    </row>
    <row r="48" spans="1:9" outlineLevel="1" x14ac:dyDescent="0.3">
      <c r="A48" s="268" t="s">
        <v>23</v>
      </c>
      <c r="B48" s="303">
        <v>1231.450696072973</v>
      </c>
      <c r="C48" s="258">
        <v>208.04555669523546</v>
      </c>
      <c r="D48" s="269">
        <v>0.60247863425497883</v>
      </c>
      <c r="E48" s="245"/>
    </row>
    <row r="49" spans="1:9" ht="15" thickBot="1" x14ac:dyDescent="0.35">
      <c r="A49" s="256" t="s">
        <v>24</v>
      </c>
      <c r="B49" s="304">
        <v>1239.6115966192642</v>
      </c>
      <c r="C49" s="265">
        <v>209.42428757151163</v>
      </c>
      <c r="D49" s="260">
        <v>0.44385090758740375</v>
      </c>
      <c r="E49" s="272"/>
    </row>
    <row r="50" spans="1:9" ht="15" outlineLevel="1" thickBot="1" x14ac:dyDescent="0.35">
      <c r="A50" s="6">
        <v>2012</v>
      </c>
      <c r="B50" s="300">
        <v>1234.6178073696979</v>
      </c>
      <c r="C50" s="247">
        <v>208.5806194752104</v>
      </c>
      <c r="D50" s="257">
        <v>-1.0732443989729461</v>
      </c>
      <c r="E50" s="272"/>
      <c r="H50" s="102"/>
      <c r="I50" s="102"/>
    </row>
    <row r="51" spans="1:9" ht="15" outlineLevel="1" thickBot="1" x14ac:dyDescent="0.35">
      <c r="A51" s="154" t="s">
        <v>25</v>
      </c>
      <c r="B51" s="298">
        <v>1242.6065028706605</v>
      </c>
      <c r="C51" s="253">
        <v>209.93025743316238</v>
      </c>
      <c r="D51" s="254">
        <v>0.52046862762804835</v>
      </c>
      <c r="E51" s="272"/>
    </row>
    <row r="52" spans="1:9" outlineLevel="1" x14ac:dyDescent="0.3">
      <c r="A52" s="145" t="s">
        <v>26</v>
      </c>
      <c r="B52" s="298">
        <v>1237.6549441192144</v>
      </c>
      <c r="C52" s="270">
        <v>209.09372390385519</v>
      </c>
      <c r="D52" s="271">
        <v>-0.59998221797489748</v>
      </c>
      <c r="E52" s="272"/>
    </row>
    <row r="53" spans="1:9" outlineLevel="1" x14ac:dyDescent="0.3">
      <c r="A53" s="154" t="s">
        <v>27</v>
      </c>
      <c r="B53" s="298">
        <v>1224.0759003065616</v>
      </c>
      <c r="C53" s="258">
        <v>206.7996330901496</v>
      </c>
      <c r="D53" s="251">
        <v>-2.1647199296756838</v>
      </c>
      <c r="E53" s="245"/>
    </row>
    <row r="54" spans="1:9" ht="15" thickBot="1" x14ac:dyDescent="0.35">
      <c r="A54" s="256" t="s">
        <v>28</v>
      </c>
      <c r="B54" s="298">
        <v>1234.1338821823542</v>
      </c>
      <c r="C54" s="258">
        <v>208.49886347367433</v>
      </c>
      <c r="D54" s="251">
        <v>-2.0209850523124118</v>
      </c>
      <c r="E54" s="272"/>
    </row>
    <row r="55" spans="1:9" ht="15" outlineLevel="1" thickBot="1" x14ac:dyDescent="0.35">
      <c r="A55" s="6">
        <v>2011</v>
      </c>
      <c r="B55" s="300">
        <v>1248.0120265430801</v>
      </c>
      <c r="C55" s="261">
        <v>210.84348537257083</v>
      </c>
      <c r="D55" s="257">
        <v>-2.1240092390937519</v>
      </c>
      <c r="E55" s="97"/>
      <c r="H55" s="102"/>
      <c r="I55" s="102"/>
    </row>
    <row r="56" spans="1:9" ht="15" outlineLevel="1" thickBot="1" x14ac:dyDescent="0.35">
      <c r="A56" s="154" t="s">
        <v>29</v>
      </c>
      <c r="B56" s="298">
        <v>1236.172612240618</v>
      </c>
      <c r="C56" s="258">
        <v>208.84329360902231</v>
      </c>
      <c r="D56" s="251">
        <v>-2.4593610970811426</v>
      </c>
      <c r="E56" s="97"/>
    </row>
    <row r="57" spans="1:9" outlineLevel="1" x14ac:dyDescent="0.3">
      <c r="A57" s="145" t="s">
        <v>30</v>
      </c>
      <c r="B57" s="298">
        <v>1245.1254755640741</v>
      </c>
      <c r="C57" s="258">
        <v>210.35582142689151</v>
      </c>
      <c r="D57" s="251">
        <v>-2.8841377248996878</v>
      </c>
      <c r="E57" s="277"/>
    </row>
    <row r="58" spans="1:9" outlineLevel="1" x14ac:dyDescent="0.3">
      <c r="A58" s="154" t="s">
        <v>31</v>
      </c>
      <c r="B58" s="298">
        <v>1251.1600104039073</v>
      </c>
      <c r="C58" s="258">
        <v>211.37531669710694</v>
      </c>
      <c r="D58" s="251">
        <v>-1.6971296646872673</v>
      </c>
      <c r="E58" s="280"/>
    </row>
    <row r="59" spans="1:9" ht="15" thickBot="1" x14ac:dyDescent="0.35">
      <c r="A59" s="256" t="s">
        <v>32</v>
      </c>
      <c r="B59" s="298">
        <v>1259.5900079637217</v>
      </c>
      <c r="C59" s="258">
        <v>212.79950975726268</v>
      </c>
      <c r="D59" s="251">
        <v>-1.4541071124580469</v>
      </c>
      <c r="E59" s="277"/>
    </row>
    <row r="60" spans="1:9" ht="15" outlineLevel="1" thickBot="1" x14ac:dyDescent="0.35">
      <c r="A60" s="6">
        <v>2010</v>
      </c>
      <c r="B60" s="300">
        <v>1275.0951656691302</v>
      </c>
      <c r="C60" s="261">
        <v>215.41900494026592</v>
      </c>
      <c r="D60" s="257">
        <v>-5.0935206314538846</v>
      </c>
      <c r="E60" s="277"/>
      <c r="H60" s="102"/>
      <c r="I60" s="102"/>
    </row>
    <row r="61" spans="1:9" outlineLevel="1" x14ac:dyDescent="0.3">
      <c r="A61" s="154" t="s">
        <v>33</v>
      </c>
      <c r="B61" s="298">
        <v>1267.3411063782012</v>
      </c>
      <c r="C61" s="258">
        <v>214.10900723838989</v>
      </c>
      <c r="D61" s="251">
        <v>-2.2544812011146718</v>
      </c>
      <c r="E61" s="277"/>
    </row>
    <row r="62" spans="1:9" outlineLevel="1" x14ac:dyDescent="0.3">
      <c r="A62" s="154" t="s">
        <v>34</v>
      </c>
      <c r="B62" s="298">
        <v>1282.1030945871689</v>
      </c>
      <c r="C62" s="258">
        <v>216.6029487860759</v>
      </c>
      <c r="D62" s="251">
        <v>-3.0415178756307881</v>
      </c>
      <c r="E62" s="277"/>
    </row>
    <row r="63" spans="1:9" outlineLevel="1" x14ac:dyDescent="0.3">
      <c r="A63" s="154" t="s">
        <v>35</v>
      </c>
      <c r="B63" s="249">
        <v>1272.7604047940611</v>
      </c>
      <c r="C63" s="258">
        <v>215.02456233078669</v>
      </c>
      <c r="D63" s="251">
        <v>-5.1561093412406507</v>
      </c>
      <c r="E63" s="280"/>
    </row>
    <row r="64" spans="1:9" ht="15" thickBot="1" x14ac:dyDescent="0.35">
      <c r="A64" s="256" t="s">
        <v>36</v>
      </c>
      <c r="B64" s="305">
        <v>1278.176056917089</v>
      </c>
      <c r="C64" s="259">
        <v>215.93950140581103</v>
      </c>
      <c r="D64" s="260">
        <v>-9.5586664625685813</v>
      </c>
      <c r="E64" s="277"/>
    </row>
    <row r="65" spans="1:9" ht="15" outlineLevel="1" thickBot="1" x14ac:dyDescent="0.35">
      <c r="A65" s="6">
        <v>2009</v>
      </c>
      <c r="B65" s="296">
        <v>1343.5280437678125</v>
      </c>
      <c r="C65" s="261">
        <v>226.98029299320953</v>
      </c>
      <c r="D65" s="257">
        <v>-11.105817049350591</v>
      </c>
      <c r="E65" s="277"/>
      <c r="H65" s="102"/>
      <c r="I65" s="102"/>
    </row>
    <row r="66" spans="1:9" outlineLevel="1" x14ac:dyDescent="0.3">
      <c r="A66" s="145" t="s">
        <v>37</v>
      </c>
      <c r="B66" s="306">
        <v>1296.5720801848706</v>
      </c>
      <c r="C66" s="246">
        <v>219.0473894551896</v>
      </c>
      <c r="D66" s="264">
        <v>-12.328854502851016</v>
      </c>
      <c r="E66" s="277"/>
    </row>
    <row r="67" spans="1:9" outlineLevel="1" x14ac:dyDescent="0.3">
      <c r="A67" s="154" t="s">
        <v>38</v>
      </c>
      <c r="B67" s="249">
        <v>1322.3217468922501</v>
      </c>
      <c r="C67" s="258">
        <v>223.39762756211266</v>
      </c>
      <c r="D67" s="251">
        <v>-14.243700733985904</v>
      </c>
      <c r="E67" s="277"/>
    </row>
    <row r="68" spans="1:9" outlineLevel="1" x14ac:dyDescent="0.3">
      <c r="A68" s="154" t="s">
        <v>39</v>
      </c>
      <c r="B68" s="249">
        <v>1341.9529670849861</v>
      </c>
      <c r="C68" s="258">
        <v>226.71419406910212</v>
      </c>
      <c r="D68" s="251">
        <v>-13.353138769098678</v>
      </c>
      <c r="E68" s="280"/>
    </row>
    <row r="69" spans="1:9" ht="15" thickBot="1" x14ac:dyDescent="0.35">
      <c r="A69" s="252" t="s">
        <v>40</v>
      </c>
      <c r="B69" s="305">
        <v>1413.2653809091435</v>
      </c>
      <c r="C69" s="259">
        <v>238.76196088643371</v>
      </c>
      <c r="D69" s="260">
        <v>-4.2436976371441233</v>
      </c>
      <c r="E69" s="280"/>
    </row>
    <row r="70" spans="1:9" ht="15" outlineLevel="1" thickBot="1" x14ac:dyDescent="0.35">
      <c r="A70" s="223">
        <v>2008</v>
      </c>
      <c r="B70" s="296">
        <v>1511.379034231843</v>
      </c>
      <c r="C70" s="261">
        <v>255.33762216951828</v>
      </c>
      <c r="D70" s="257">
        <v>22.05053475491134</v>
      </c>
      <c r="E70" s="280"/>
      <c r="H70" s="102"/>
      <c r="I70" s="102"/>
    </row>
    <row r="71" spans="1:9" outlineLevel="1" x14ac:dyDescent="0.3">
      <c r="A71" s="273" t="s">
        <v>41</v>
      </c>
      <c r="B71" s="249">
        <v>1478.904002944771</v>
      </c>
      <c r="C71" s="258">
        <v>249.85117761728449</v>
      </c>
      <c r="D71" s="251">
        <v>6.3515491296590056</v>
      </c>
      <c r="E71" s="280"/>
    </row>
    <row r="72" spans="1:9" outlineLevel="1" x14ac:dyDescent="0.3">
      <c r="A72" s="273" t="s">
        <v>42</v>
      </c>
      <c r="B72" s="249">
        <v>1541.9529039965191</v>
      </c>
      <c r="C72" s="258">
        <v>260.50287789254787</v>
      </c>
      <c r="D72" s="274">
        <v>19.94745497300265</v>
      </c>
      <c r="E72" s="280"/>
    </row>
    <row r="73" spans="1:9" outlineLevel="1" x14ac:dyDescent="0.3">
      <c r="A73" s="275" t="s">
        <v>43</v>
      </c>
      <c r="B73" s="307">
        <v>1548.7611992186028</v>
      </c>
      <c r="C73" s="270">
        <v>261.65309492855334</v>
      </c>
      <c r="D73" s="276">
        <v>31.237057863278636</v>
      </c>
      <c r="E73" s="280"/>
    </row>
    <row r="74" spans="1:9" ht="15" thickBot="1" x14ac:dyDescent="0.35">
      <c r="A74" s="229" t="s">
        <v>44</v>
      </c>
      <c r="B74" s="308">
        <v>1475.8980307674797</v>
      </c>
      <c r="C74" s="278">
        <v>249.3433382396876</v>
      </c>
      <c r="D74" s="279">
        <v>34.532091246164725</v>
      </c>
      <c r="E74" s="280"/>
    </row>
    <row r="75" spans="1:9" ht="15" thickBot="1" x14ac:dyDescent="0.35">
      <c r="A75" s="223">
        <v>2007</v>
      </c>
      <c r="B75" s="309">
        <v>1238.3223369457828</v>
      </c>
      <c r="C75" s="281">
        <v>209.20647556543659</v>
      </c>
      <c r="D75" s="282">
        <v>23.82951065965058</v>
      </c>
      <c r="E75" s="290"/>
      <c r="H75" s="102"/>
      <c r="I75" s="102"/>
    </row>
    <row r="76" spans="1:9" x14ac:dyDescent="0.3">
      <c r="A76" s="154" t="s">
        <v>45</v>
      </c>
      <c r="B76" s="310">
        <v>1390.5805933694094</v>
      </c>
      <c r="C76" s="283">
        <v>234.92951410860715</v>
      </c>
      <c r="D76" s="284">
        <v>32.47141081581816</v>
      </c>
      <c r="E76" s="294"/>
    </row>
    <row r="77" spans="1:9" x14ac:dyDescent="0.3">
      <c r="A77" s="225" t="s">
        <v>46</v>
      </c>
      <c r="B77" s="311">
        <v>1285.5236522888929</v>
      </c>
      <c r="C77" s="285">
        <v>217.18082968178098</v>
      </c>
      <c r="D77" s="286">
        <v>25.352823490051193</v>
      </c>
    </row>
    <row r="78" spans="1:9" x14ac:dyDescent="0.3">
      <c r="A78" s="225" t="s">
        <v>47</v>
      </c>
      <c r="B78" s="311">
        <v>1180.1249010261154</v>
      </c>
      <c r="C78" s="285">
        <v>199.37439865585887</v>
      </c>
      <c r="D78" s="286">
        <v>20.402966635576632</v>
      </c>
    </row>
    <row r="79" spans="1:9" ht="15" thickBot="1" x14ac:dyDescent="0.35">
      <c r="A79" s="229" t="s">
        <v>48</v>
      </c>
      <c r="B79" s="308">
        <v>1097.0602010987136</v>
      </c>
      <c r="C79" s="278">
        <v>185.34115981549937</v>
      </c>
      <c r="D79" s="279">
        <v>16.128340590433751</v>
      </c>
    </row>
    <row r="80" spans="1:9" ht="15" thickBot="1" x14ac:dyDescent="0.35">
      <c r="A80" s="223">
        <v>2006</v>
      </c>
      <c r="B80" s="309">
        <v>1000.0219901937204</v>
      </c>
      <c r="C80" s="281">
        <v>168.94718750883817</v>
      </c>
      <c r="D80" s="282">
        <v>16.708729586908404</v>
      </c>
      <c r="H80" s="102"/>
      <c r="I80" s="102"/>
    </row>
    <row r="81" spans="1:9" x14ac:dyDescent="0.3">
      <c r="A81" s="154" t="s">
        <v>49</v>
      </c>
      <c r="B81" s="310">
        <v>1049.7212831097613</v>
      </c>
      <c r="C81" s="283">
        <v>177.3435586303537</v>
      </c>
      <c r="D81" s="284">
        <v>17.241771568734393</v>
      </c>
    </row>
    <row r="82" spans="1:9" x14ac:dyDescent="0.3">
      <c r="A82" s="225" t="s">
        <v>50</v>
      </c>
      <c r="B82" s="311">
        <v>1025.5242893598806</v>
      </c>
      <c r="C82" s="285">
        <v>173.25563448438629</v>
      </c>
      <c r="D82" s="286">
        <v>17.623180021832169</v>
      </c>
    </row>
    <row r="83" spans="1:9" x14ac:dyDescent="0.3">
      <c r="A83" s="225" t="s">
        <v>51</v>
      </c>
      <c r="B83" s="311">
        <v>980.14603294451751</v>
      </c>
      <c r="C83" s="285">
        <v>165.58927427370196</v>
      </c>
      <c r="D83" s="286">
        <v>18.037644837839451</v>
      </c>
    </row>
    <row r="84" spans="1:9" ht="15" thickBot="1" x14ac:dyDescent="0.35">
      <c r="A84" s="229" t="s">
        <v>52</v>
      </c>
      <c r="B84" s="308">
        <v>944.6963553607219</v>
      </c>
      <c r="C84" s="278">
        <v>159.60028264691067</v>
      </c>
      <c r="D84" s="279">
        <v>13.843024489558189</v>
      </c>
    </row>
    <row r="85" spans="1:9" ht="15" thickBot="1" x14ac:dyDescent="0.35">
      <c r="A85" s="223">
        <v>2005</v>
      </c>
      <c r="B85" s="309">
        <v>856.8527767659773</v>
      </c>
      <c r="C85" s="281">
        <v>144.75968345026823</v>
      </c>
      <c r="D85" s="282">
        <v>-10.201256686663072</v>
      </c>
      <c r="H85" s="102"/>
      <c r="I85" s="102"/>
    </row>
    <row r="86" spans="1:9" x14ac:dyDescent="0.3">
      <c r="A86" s="154" t="s">
        <v>53</v>
      </c>
      <c r="B86" s="310">
        <v>895.34751058785366</v>
      </c>
      <c r="C86" s="283">
        <v>151.26311745160206</v>
      </c>
      <c r="D86" s="287" t="s">
        <v>81</v>
      </c>
    </row>
    <row r="87" spans="1:9" x14ac:dyDescent="0.3">
      <c r="A87" s="225" t="s">
        <v>54</v>
      </c>
      <c r="B87" s="311">
        <v>871.8726097777087</v>
      </c>
      <c r="C87" s="285">
        <v>147.29718619427575</v>
      </c>
      <c r="D87" s="288" t="s">
        <v>81</v>
      </c>
    </row>
    <row r="88" spans="1:9" x14ac:dyDescent="0.3">
      <c r="A88" s="225" t="s">
        <v>55</v>
      </c>
      <c r="B88" s="311">
        <v>830.36732416259724</v>
      </c>
      <c r="C88" s="285">
        <v>140.28513911912518</v>
      </c>
      <c r="D88" s="288" t="s">
        <v>81</v>
      </c>
    </row>
    <row r="89" spans="1:9" ht="15" thickBot="1" x14ac:dyDescent="0.35">
      <c r="A89" s="229" t="s">
        <v>56</v>
      </c>
      <c r="B89" s="308">
        <v>829.82366253574935</v>
      </c>
      <c r="C89" s="278">
        <v>140.19329103606989</v>
      </c>
      <c r="D89" s="289" t="s">
        <v>81</v>
      </c>
    </row>
    <row r="90" spans="1:9" ht="15" thickBot="1" x14ac:dyDescent="0.35">
      <c r="A90" s="223">
        <v>2004</v>
      </c>
      <c r="B90" s="309">
        <v>954.19239195379407</v>
      </c>
      <c r="C90" s="281">
        <v>161.20457604306864</v>
      </c>
      <c r="D90" s="282">
        <v>15.441146941889897</v>
      </c>
    </row>
    <row r="91" spans="1:9" ht="15" thickBot="1" x14ac:dyDescent="0.35">
      <c r="A91" s="223">
        <v>2003</v>
      </c>
      <c r="B91" s="309">
        <v>826.56177388302456</v>
      </c>
      <c r="C91" s="281">
        <v>139.64221624046655</v>
      </c>
      <c r="D91" s="282">
        <v>39.642897539933017</v>
      </c>
    </row>
    <row r="92" spans="1:9" ht="15" thickBot="1" x14ac:dyDescent="0.35">
      <c r="A92" s="291">
        <v>2002</v>
      </c>
      <c r="B92" s="312">
        <v>591.91396136227843</v>
      </c>
      <c r="C92" s="292">
        <v>100</v>
      </c>
      <c r="D92" s="293" t="s">
        <v>81</v>
      </c>
    </row>
  </sheetData>
  <sortState xmlns:xlrd2="http://schemas.microsoft.com/office/spreadsheetml/2017/richdata2" ref="M17:N84">
    <sortCondition descending="1" ref="N17:N84"/>
  </sortState>
  <mergeCells count="4">
    <mergeCell ref="A3:A4"/>
    <mergeCell ref="B3:B4"/>
    <mergeCell ref="C3:C4"/>
    <mergeCell ref="D3:D4"/>
  </mergeCells>
  <pageMargins left="0.70866141732283472" right="0.70866141732283472" top="0.55118110236220474" bottom="0.55118110236220474" header="0.31496062992125984" footer="0.31496062992125984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8376-478D-4CBD-847B-7537AF45876F}">
  <dimension ref="A1:V107"/>
  <sheetViews>
    <sheetView workbookViewId="0">
      <selection activeCell="M21" sqref="M21"/>
    </sheetView>
  </sheetViews>
  <sheetFormatPr defaultRowHeight="14.4" outlineLevelRow="1" x14ac:dyDescent="0.3"/>
  <cols>
    <col min="1" max="1" width="3" style="2" customWidth="1"/>
    <col min="2" max="2" width="8.44140625" style="2" customWidth="1"/>
    <col min="3" max="3" width="7" style="2" customWidth="1"/>
    <col min="4" max="4" width="7" style="3" customWidth="1"/>
    <col min="5" max="11" width="7" style="2" customWidth="1"/>
  </cols>
  <sheetData>
    <row r="1" spans="1:11" x14ac:dyDescent="0.3">
      <c r="A1" s="1" t="s">
        <v>87</v>
      </c>
    </row>
    <row r="2" spans="1:11" x14ac:dyDescent="0.3">
      <c r="A2" s="4"/>
      <c r="I2" s="4"/>
    </row>
    <row r="3" spans="1:11" ht="15" thickBot="1" x14ac:dyDescent="0.35">
      <c r="A3" s="4"/>
      <c r="I3" s="4"/>
    </row>
    <row r="4" spans="1:11" ht="27" thickBot="1" x14ac:dyDescent="0.35">
      <c r="A4" s="4"/>
      <c r="B4" s="96" t="s">
        <v>82</v>
      </c>
      <c r="C4" s="95" t="s">
        <v>57</v>
      </c>
      <c r="D4" s="95" t="s">
        <v>58</v>
      </c>
      <c r="E4" s="95" t="s">
        <v>59</v>
      </c>
      <c r="F4" s="95" t="s">
        <v>60</v>
      </c>
      <c r="G4" s="95" t="s">
        <v>61</v>
      </c>
      <c r="H4" s="95" t="s">
        <v>62</v>
      </c>
      <c r="I4" s="95" t="s">
        <v>63</v>
      </c>
      <c r="J4" s="99" t="s">
        <v>64</v>
      </c>
      <c r="K4" s="100" t="s">
        <v>88</v>
      </c>
    </row>
    <row r="5" spans="1:11" ht="15" thickBot="1" x14ac:dyDescent="0.35">
      <c r="A5" s="4"/>
      <c r="B5" s="6">
        <v>2021</v>
      </c>
      <c r="C5" s="7">
        <f>AVERAGE(C6:C9)</f>
        <v>2831.6705351164583</v>
      </c>
      <c r="D5" s="7">
        <f>AVERAGE(D6:D9)</f>
        <v>1329.0833679391021</v>
      </c>
      <c r="E5" s="7">
        <f t="shared" ref="E5:J5" si="0">AVERAGE(E6:E9)</f>
        <v>1215.1262667406036</v>
      </c>
      <c r="F5" s="7">
        <f t="shared" si="0"/>
        <v>1069.1765333354872</v>
      </c>
      <c r="G5" s="7">
        <f t="shared" si="0"/>
        <v>1480.1477261436303</v>
      </c>
      <c r="H5" s="7">
        <f t="shared" si="0"/>
        <v>1168.6813377396131</v>
      </c>
      <c r="I5" s="7">
        <f t="shared" si="0"/>
        <v>1353.5122747951345</v>
      </c>
      <c r="J5" s="8">
        <f t="shared" si="0"/>
        <v>1485.7392653197489</v>
      </c>
      <c r="K5" s="9">
        <v>2091.741148666254</v>
      </c>
    </row>
    <row r="6" spans="1:11" x14ac:dyDescent="0.3">
      <c r="A6" s="4"/>
      <c r="B6" s="10" t="s">
        <v>72</v>
      </c>
      <c r="C6" s="42">
        <v>3090.5759948922582</v>
      </c>
      <c r="D6" s="43">
        <v>1425.3124492888887</v>
      </c>
      <c r="E6" s="42">
        <v>1278.7244330794342</v>
      </c>
      <c r="F6" s="42">
        <v>1126.1256583924351</v>
      </c>
      <c r="G6" s="42">
        <v>1583.9278119205301</v>
      </c>
      <c r="H6" s="42">
        <v>1220.991444734552</v>
      </c>
      <c r="I6" s="42">
        <v>1487.5893093093096</v>
      </c>
      <c r="J6" s="42">
        <v>1530.9160647103088</v>
      </c>
      <c r="K6" s="44">
        <v>2262.1986742275899</v>
      </c>
    </row>
    <row r="7" spans="1:11" x14ac:dyDescent="0.3">
      <c r="A7" s="4"/>
      <c r="B7" s="11" t="s">
        <v>73</v>
      </c>
      <c r="C7" s="30">
        <v>2870.0753132284494</v>
      </c>
      <c r="D7" s="31">
        <v>1375.9792692584597</v>
      </c>
      <c r="E7" s="30">
        <v>1256.5210190753314</v>
      </c>
      <c r="F7" s="30">
        <v>1079.7926403708059</v>
      </c>
      <c r="G7" s="30">
        <v>1490.666079430988</v>
      </c>
      <c r="H7" s="30">
        <v>1213.0414292087128</v>
      </c>
      <c r="I7" s="30">
        <v>1346.6651107011071</v>
      </c>
      <c r="J7" s="30">
        <v>1482.2788564247564</v>
      </c>
      <c r="K7" s="32">
        <v>2122.4997226530008</v>
      </c>
    </row>
    <row r="8" spans="1:11" x14ac:dyDescent="0.3">
      <c r="A8" s="4"/>
      <c r="B8" s="11" t="s">
        <v>74</v>
      </c>
      <c r="C8" s="30">
        <v>2787.1300028180863</v>
      </c>
      <c r="D8" s="31">
        <v>1285.4500477952515</v>
      </c>
      <c r="E8" s="30">
        <v>1198.6462180094784</v>
      </c>
      <c r="F8" s="30">
        <v>1052.5086671623294</v>
      </c>
      <c r="G8" s="30">
        <v>1451.0032116550117</v>
      </c>
      <c r="H8" s="30">
        <v>1144.5557400497514</v>
      </c>
      <c r="I8" s="30">
        <v>1323.4361016070502</v>
      </c>
      <c r="J8" s="30">
        <v>1434.3441700542003</v>
      </c>
      <c r="K8" s="32">
        <v>2052.4540697683192</v>
      </c>
    </row>
    <row r="9" spans="1:11" ht="15" thickBot="1" x14ac:dyDescent="0.35">
      <c r="A9" s="4"/>
      <c r="B9" s="5" t="s">
        <v>75</v>
      </c>
      <c r="C9" s="14">
        <v>2578.9008295270396</v>
      </c>
      <c r="D9" s="15">
        <v>1229.5917054138083</v>
      </c>
      <c r="E9" s="14">
        <v>1126.6133967981702</v>
      </c>
      <c r="F9" s="14">
        <v>1018.2791674163784</v>
      </c>
      <c r="G9" s="14">
        <v>1394.9938015679913</v>
      </c>
      <c r="H9" s="14">
        <v>1096.1367369654363</v>
      </c>
      <c r="I9" s="14">
        <v>1256.3585775630706</v>
      </c>
      <c r="J9" s="14">
        <v>1495.4179700897307</v>
      </c>
      <c r="K9" s="16">
        <v>1929.8121280161063</v>
      </c>
    </row>
    <row r="10" spans="1:11" ht="15" thickBot="1" x14ac:dyDescent="0.35">
      <c r="A10" s="4"/>
      <c r="B10" s="6">
        <v>2020</v>
      </c>
      <c r="C10" s="7">
        <f>AVERAGE(C11:C14)</f>
        <v>2333.4362937248034</v>
      </c>
      <c r="D10" s="7">
        <f>AVERAGE(D11:D14)</f>
        <v>1195.5590926339546</v>
      </c>
      <c r="E10" s="7">
        <f t="shared" ref="E10:J10" si="1">AVERAGE(E11:E14)</f>
        <v>1054.161616620295</v>
      </c>
      <c r="F10" s="7">
        <f t="shared" si="1"/>
        <v>950.98044219417841</v>
      </c>
      <c r="G10" s="7">
        <f t="shared" si="1"/>
        <v>1312.4621573962365</v>
      </c>
      <c r="H10" s="7">
        <f t="shared" si="1"/>
        <v>989.16858044299613</v>
      </c>
      <c r="I10" s="7">
        <f t="shared" si="1"/>
        <v>1147.920926683817</v>
      </c>
      <c r="J10" s="8">
        <f t="shared" si="1"/>
        <v>1325.1474881687934</v>
      </c>
      <c r="K10" s="9">
        <v>1761.7529902471597</v>
      </c>
    </row>
    <row r="11" spans="1:11" x14ac:dyDescent="0.3">
      <c r="A11" s="4"/>
      <c r="B11" s="10" t="s">
        <v>68</v>
      </c>
      <c r="C11" s="42">
        <v>2469.7304246328072</v>
      </c>
      <c r="D11" s="43">
        <v>1194.2072535025113</v>
      </c>
      <c r="E11" s="42">
        <v>1065.4866469926924</v>
      </c>
      <c r="F11" s="42">
        <v>971.07957300746784</v>
      </c>
      <c r="G11" s="42">
        <v>1335.994991935484</v>
      </c>
      <c r="H11" s="42">
        <v>1092.1522231096912</v>
      </c>
      <c r="I11" s="42">
        <v>1226.4099103313838</v>
      </c>
      <c r="J11" s="42">
        <v>1434.0378628711355</v>
      </c>
      <c r="K11" s="44">
        <v>1852.5956309107667</v>
      </c>
    </row>
    <row r="12" spans="1:11" x14ac:dyDescent="0.3">
      <c r="A12" s="4"/>
      <c r="B12" s="11" t="s">
        <v>69</v>
      </c>
      <c r="C12" s="30">
        <v>2360.2866109317742</v>
      </c>
      <c r="D12" s="31">
        <v>1197.8277699821158</v>
      </c>
      <c r="E12" s="30">
        <v>1088.6989013002365</v>
      </c>
      <c r="F12" s="30">
        <v>987.8749176898591</v>
      </c>
      <c r="G12" s="30">
        <v>1330.1633943621041</v>
      </c>
      <c r="H12" s="30">
        <v>1030.0868255423159</v>
      </c>
      <c r="I12" s="30">
        <v>1162.5171071214845</v>
      </c>
      <c r="J12" s="30">
        <v>1420.6150765124557</v>
      </c>
      <c r="K12" s="32">
        <v>1792.1430418527266</v>
      </c>
    </row>
    <row r="13" spans="1:11" x14ac:dyDescent="0.3">
      <c r="A13" s="4"/>
      <c r="B13" s="11" t="s">
        <v>70</v>
      </c>
      <c r="C13" s="30">
        <v>2272.7717117798356</v>
      </c>
      <c r="D13" s="31">
        <v>1207.504855525767</v>
      </c>
      <c r="E13" s="30">
        <v>1037.6140222222223</v>
      </c>
      <c r="F13" s="30">
        <v>945.00889646729615</v>
      </c>
      <c r="G13" s="30">
        <v>1330.0363866784555</v>
      </c>
      <c r="H13" s="30">
        <v>911.27619006849307</v>
      </c>
      <c r="I13" s="30">
        <v>1153.1446578616351</v>
      </c>
      <c r="J13" s="30">
        <v>1353.5441447527144</v>
      </c>
      <c r="K13" s="32">
        <v>1731.2815550383411</v>
      </c>
    </row>
    <row r="14" spans="1:11" ht="15" thickBot="1" x14ac:dyDescent="0.35">
      <c r="A14" s="4"/>
      <c r="B14" s="5" t="s">
        <v>71</v>
      </c>
      <c r="C14" s="14">
        <v>2230.9564275547964</v>
      </c>
      <c r="D14" s="15">
        <v>1182.6964915254237</v>
      </c>
      <c r="E14" s="14">
        <v>1024.8468959660297</v>
      </c>
      <c r="F14" s="14">
        <v>899.95838161209076</v>
      </c>
      <c r="G14" s="14">
        <v>1253.6538566089025</v>
      </c>
      <c r="H14" s="14">
        <v>923.15908305148412</v>
      </c>
      <c r="I14" s="14">
        <v>1049.6120314207649</v>
      </c>
      <c r="J14" s="14">
        <v>1092.3928685388685</v>
      </c>
      <c r="K14" s="16">
        <v>1670.9917331868041</v>
      </c>
    </row>
    <row r="15" spans="1:11" ht="15" thickBot="1" x14ac:dyDescent="0.35">
      <c r="A15" s="4"/>
      <c r="B15" s="6">
        <v>2019</v>
      </c>
      <c r="C15" s="7">
        <f>AVERAGE(C16:C19)</f>
        <v>2101.5378817443575</v>
      </c>
      <c r="D15" s="7">
        <f>AVERAGE(D16:D19)</f>
        <v>1138.2025407237954</v>
      </c>
      <c r="E15" s="7">
        <f t="shared" ref="E15:J15" si="2">AVERAGE(E16:E19)</f>
        <v>944.08982290972767</v>
      </c>
      <c r="F15" s="7">
        <f t="shared" si="2"/>
        <v>877.31513687636016</v>
      </c>
      <c r="G15" s="7">
        <f t="shared" si="2"/>
        <v>1122.6301828717569</v>
      </c>
      <c r="H15" s="7">
        <f t="shared" si="2"/>
        <v>825.00432302433478</v>
      </c>
      <c r="I15" s="7">
        <f t="shared" si="2"/>
        <v>1035.9502286801317</v>
      </c>
      <c r="J15" s="8">
        <f t="shared" si="2"/>
        <v>1034.0799925181514</v>
      </c>
      <c r="K15" s="9">
        <v>1573.9335867678622</v>
      </c>
    </row>
    <row r="16" spans="1:11" x14ac:dyDescent="0.3">
      <c r="A16" s="4"/>
      <c r="B16" s="10" t="s">
        <v>67</v>
      </c>
      <c r="C16" s="42">
        <v>2132.0833220160948</v>
      </c>
      <c r="D16" s="43">
        <v>1140.076645702306</v>
      </c>
      <c r="E16" s="42">
        <v>988.74892013390729</v>
      </c>
      <c r="F16" s="42">
        <v>881.27730473429949</v>
      </c>
      <c r="G16" s="42">
        <v>1164.1493282100544</v>
      </c>
      <c r="H16" s="42">
        <v>823.40573093573096</v>
      </c>
      <c r="I16" s="42">
        <v>1085.0996873156344</v>
      </c>
      <c r="J16" s="42">
        <v>1034.9967638588912</v>
      </c>
      <c r="K16" s="44">
        <v>1597.1009782216775</v>
      </c>
    </row>
    <row r="17" spans="1:22" x14ac:dyDescent="0.3">
      <c r="A17" s="4"/>
      <c r="B17" s="11" t="s">
        <v>66</v>
      </c>
      <c r="C17" s="30">
        <v>2148.4620931420959</v>
      </c>
      <c r="D17" s="31">
        <v>1142.8898501872659</v>
      </c>
      <c r="E17" s="30">
        <v>944.08614942528732</v>
      </c>
      <c r="F17" s="30">
        <v>888.41453988439309</v>
      </c>
      <c r="G17" s="30">
        <v>1151.0679629629631</v>
      </c>
      <c r="H17" s="30">
        <v>825.40345585925229</v>
      </c>
      <c r="I17" s="30">
        <v>1045.7864290563475</v>
      </c>
      <c r="J17" s="30">
        <v>1049.9546314416179</v>
      </c>
      <c r="K17" s="32">
        <v>1602.9728320835106</v>
      </c>
    </row>
    <row r="18" spans="1:22" x14ac:dyDescent="0.3">
      <c r="A18" s="4"/>
      <c r="B18" s="11" t="s">
        <v>65</v>
      </c>
      <c r="C18" s="30">
        <v>2072.4608078339938</v>
      </c>
      <c r="D18" s="31">
        <v>1146.294557706093</v>
      </c>
      <c r="E18" s="30">
        <v>948.33455357142861</v>
      </c>
      <c r="F18" s="30">
        <v>857.05466285472255</v>
      </c>
      <c r="G18" s="30">
        <v>1099.2651431601273</v>
      </c>
      <c r="H18" s="30">
        <v>842.57694910267742</v>
      </c>
      <c r="I18" s="30">
        <v>1024.5189265536724</v>
      </c>
      <c r="J18" s="30">
        <v>1016.3044895330115</v>
      </c>
      <c r="K18" s="32">
        <v>1556.3388805434447</v>
      </c>
    </row>
    <row r="19" spans="1:22" ht="15" thickBot="1" x14ac:dyDescent="0.35">
      <c r="B19" s="5" t="s">
        <v>0</v>
      </c>
      <c r="C19" s="14">
        <v>2053.1453039852454</v>
      </c>
      <c r="D19" s="15">
        <v>1123.5491092995171</v>
      </c>
      <c r="E19" s="14">
        <v>895.18966850828735</v>
      </c>
      <c r="F19" s="14">
        <v>882.51404003202572</v>
      </c>
      <c r="G19" s="14">
        <v>1076.0382971538834</v>
      </c>
      <c r="H19" s="14">
        <v>808.631156199678</v>
      </c>
      <c r="I19" s="14">
        <v>988.39587179487182</v>
      </c>
      <c r="J19" s="14">
        <v>1035.0640852390852</v>
      </c>
      <c r="K19" s="16">
        <v>1539.3216562228165</v>
      </c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ht="15" thickBot="1" x14ac:dyDescent="0.35">
      <c r="B20" s="6">
        <v>2018</v>
      </c>
      <c r="C20" s="7">
        <f>AVERAGE(C21:C24)</f>
        <v>1973.0933084336202</v>
      </c>
      <c r="D20" s="7">
        <f>AVERAGE(D21:D24)</f>
        <v>1059.9193533461091</v>
      </c>
      <c r="E20" s="7">
        <f t="shared" ref="E20:J20" si="3">AVERAGE(E21:E24)</f>
        <v>786.12271856147436</v>
      </c>
      <c r="F20" s="7">
        <f t="shared" si="3"/>
        <v>748.36599124029749</v>
      </c>
      <c r="G20" s="7">
        <f t="shared" si="3"/>
        <v>935.60491865954566</v>
      </c>
      <c r="H20" s="7">
        <f t="shared" si="3"/>
        <v>777.2506262552381</v>
      </c>
      <c r="I20" s="7">
        <f t="shared" si="3"/>
        <v>874.54837986967118</v>
      </c>
      <c r="J20" s="8">
        <f t="shared" si="3"/>
        <v>1071.4223190201105</v>
      </c>
      <c r="K20" s="9">
        <v>1464.0400181641592</v>
      </c>
    </row>
    <row r="21" spans="1:22" x14ac:dyDescent="0.3">
      <c r="B21" s="10" t="s">
        <v>1</v>
      </c>
      <c r="C21" s="42">
        <v>2016.2131103088648</v>
      </c>
      <c r="D21" s="43">
        <v>1106.1976277830038</v>
      </c>
      <c r="E21" s="42">
        <v>832.03428772919597</v>
      </c>
      <c r="F21" s="42">
        <v>810.38564064436173</v>
      </c>
      <c r="G21" s="42">
        <v>989.60596036585366</v>
      </c>
      <c r="H21" s="42">
        <v>779.54050799623701</v>
      </c>
      <c r="I21" s="42">
        <v>925.19882316697453</v>
      </c>
      <c r="J21" s="42">
        <v>1045.922476383266</v>
      </c>
      <c r="K21" s="44">
        <v>1501.6896491210282</v>
      </c>
    </row>
    <row r="22" spans="1:22" x14ac:dyDescent="0.3">
      <c r="B22" s="11" t="s">
        <v>2</v>
      </c>
      <c r="C22" s="30">
        <v>1950.1824286548249</v>
      </c>
      <c r="D22" s="31">
        <v>1092.9319222634508</v>
      </c>
      <c r="E22" s="30">
        <v>799.89688087774311</v>
      </c>
      <c r="F22" s="30">
        <v>767.19124394506866</v>
      </c>
      <c r="G22" s="30">
        <v>953.85590571428588</v>
      </c>
      <c r="H22" s="30">
        <v>770.60457642725601</v>
      </c>
      <c r="I22" s="30">
        <v>873.09855780022451</v>
      </c>
      <c r="J22" s="30">
        <v>1088.0441486810553</v>
      </c>
      <c r="K22" s="32">
        <v>1460.8485651034669</v>
      </c>
    </row>
    <row r="23" spans="1:22" x14ac:dyDescent="0.3">
      <c r="B23" s="11" t="s">
        <v>3</v>
      </c>
      <c r="C23" s="30">
        <v>1981.2961806926812</v>
      </c>
      <c r="D23" s="31">
        <v>1040.381780012895</v>
      </c>
      <c r="E23" s="30">
        <v>763.66831761006301</v>
      </c>
      <c r="F23" s="30">
        <v>724.64782520325207</v>
      </c>
      <c r="G23" s="30">
        <v>916.14476712328758</v>
      </c>
      <c r="H23" s="30">
        <v>789.38235970819301</v>
      </c>
      <c r="I23" s="30">
        <v>869.56465883668909</v>
      </c>
      <c r="J23" s="30">
        <v>1078.5345631608236</v>
      </c>
      <c r="K23" s="32">
        <v>1462.8229176696236</v>
      </c>
    </row>
    <row r="24" spans="1:22" ht="15" thickBot="1" x14ac:dyDescent="0.35">
      <c r="B24" s="5" t="s">
        <v>4</v>
      </c>
      <c r="C24" s="14">
        <v>1944.6815140781105</v>
      </c>
      <c r="D24" s="15">
        <v>1000.1660833250866</v>
      </c>
      <c r="E24" s="14">
        <v>748.89138802889579</v>
      </c>
      <c r="F24" s="14">
        <v>691.2392551685075</v>
      </c>
      <c r="G24" s="14">
        <v>882.81304143475575</v>
      </c>
      <c r="H24" s="14">
        <v>769.4750608892665</v>
      </c>
      <c r="I24" s="14">
        <v>830.33147967479681</v>
      </c>
      <c r="J24" s="14">
        <v>1073.188087855297</v>
      </c>
      <c r="K24" s="16">
        <v>1430.7989407625182</v>
      </c>
    </row>
    <row r="25" spans="1:22" ht="15" thickBot="1" x14ac:dyDescent="0.35">
      <c r="B25" s="6">
        <v>2017</v>
      </c>
      <c r="C25" s="7">
        <f>AVERAGE(C26:C29)</f>
        <v>1895.5499212300299</v>
      </c>
      <c r="D25" s="7">
        <v>936.05761979807448</v>
      </c>
      <c r="E25" s="7">
        <f t="shared" ref="E25:J25" si="4">AVERAGE(E26:E29)</f>
        <v>740.16706288278033</v>
      </c>
      <c r="F25" s="7">
        <f t="shared" si="4"/>
        <v>662.50603457295028</v>
      </c>
      <c r="G25" s="7">
        <f t="shared" si="4"/>
        <v>864.10356608355607</v>
      </c>
      <c r="H25" s="7">
        <f t="shared" si="4"/>
        <v>744.87600724056756</v>
      </c>
      <c r="I25" s="7">
        <f t="shared" si="4"/>
        <v>832.91766309149898</v>
      </c>
      <c r="J25" s="8">
        <f t="shared" si="4"/>
        <v>1014.9658073950654</v>
      </c>
      <c r="K25" s="9">
        <v>1387.5713447966741</v>
      </c>
    </row>
    <row r="26" spans="1:22" x14ac:dyDescent="0.3">
      <c r="B26" s="12" t="s">
        <v>5</v>
      </c>
      <c r="C26" s="58">
        <v>1904.6949873560786</v>
      </c>
      <c r="D26" s="57">
        <v>949.74332874272022</v>
      </c>
      <c r="E26" s="58">
        <v>740.30829434697864</v>
      </c>
      <c r="F26" s="58">
        <v>657.79276050190947</v>
      </c>
      <c r="G26" s="58">
        <v>867.97777777777765</v>
      </c>
      <c r="H26" s="58">
        <v>731.41590131578948</v>
      </c>
      <c r="I26" s="58">
        <v>805.87347884416909</v>
      </c>
      <c r="J26" s="42">
        <v>1050.1001540957018</v>
      </c>
      <c r="K26" s="44">
        <v>1395.4172491682307</v>
      </c>
    </row>
    <row r="27" spans="1:22" x14ac:dyDescent="0.3">
      <c r="B27" s="11" t="s">
        <v>6</v>
      </c>
      <c r="C27" s="30">
        <v>1900.5061398121388</v>
      </c>
      <c r="D27" s="31">
        <v>945.38326257686253</v>
      </c>
      <c r="E27" s="30">
        <v>771.42527006172838</v>
      </c>
      <c r="F27" s="30">
        <v>680.53854138398913</v>
      </c>
      <c r="G27" s="30">
        <v>882.5147317073172</v>
      </c>
      <c r="H27" s="30">
        <v>770.51718905472637</v>
      </c>
      <c r="I27" s="30">
        <v>881.26800105820098</v>
      </c>
      <c r="J27" s="30">
        <v>1066.7167514124296</v>
      </c>
      <c r="K27" s="32">
        <v>1403.1186497670037</v>
      </c>
    </row>
    <row r="28" spans="1:22" x14ac:dyDescent="0.3">
      <c r="B28" s="11" t="s">
        <v>7</v>
      </c>
      <c r="C28" s="30">
        <v>1903.9156212525972</v>
      </c>
      <c r="D28" s="31">
        <v>936.87793155770794</v>
      </c>
      <c r="E28" s="30">
        <v>743.75066179031694</v>
      </c>
      <c r="F28" s="30">
        <v>667.71748538011695</v>
      </c>
      <c r="G28" s="30">
        <v>866.44968567251453</v>
      </c>
      <c r="H28" s="30">
        <v>768.14687621832365</v>
      </c>
      <c r="I28" s="30">
        <v>838.35246055226833</v>
      </c>
      <c r="J28" s="30">
        <v>990.21557659738244</v>
      </c>
      <c r="K28" s="32">
        <v>1391.754002277497</v>
      </c>
    </row>
    <row r="29" spans="1:22" ht="15" thickBot="1" x14ac:dyDescent="0.35">
      <c r="B29" s="5" t="s">
        <v>8</v>
      </c>
      <c r="C29" s="14">
        <v>1873.0829364993053</v>
      </c>
      <c r="D29" s="15">
        <v>912.22595631500758</v>
      </c>
      <c r="E29" s="14">
        <v>705.18402533209758</v>
      </c>
      <c r="F29" s="14">
        <v>643.97535102578581</v>
      </c>
      <c r="G29" s="14">
        <v>839.47206917661481</v>
      </c>
      <c r="H29" s="14">
        <v>709.42406237343062</v>
      </c>
      <c r="I29" s="14">
        <v>806.17671191135719</v>
      </c>
      <c r="J29" s="14">
        <v>952.83074747474745</v>
      </c>
      <c r="K29" s="16">
        <v>1359.9954779739651</v>
      </c>
    </row>
    <row r="30" spans="1:22" ht="15" thickBot="1" x14ac:dyDescent="0.35">
      <c r="B30" s="6">
        <v>2016</v>
      </c>
      <c r="C30" s="7">
        <f>AVERAGE(C31:C34)</f>
        <v>1789.9164599383212</v>
      </c>
      <c r="D30" s="7">
        <v>863.19731781468101</v>
      </c>
      <c r="E30" s="7">
        <f t="shared" ref="E30:J30" si="5">AVERAGE(E31:E34)</f>
        <v>653.2077986628376</v>
      </c>
      <c r="F30" s="7">
        <f t="shared" si="5"/>
        <v>586.97947482540053</v>
      </c>
      <c r="G30" s="7">
        <f t="shared" si="5"/>
        <v>812.19544875809731</v>
      </c>
      <c r="H30" s="7">
        <f t="shared" si="5"/>
        <v>713.73908983322519</v>
      </c>
      <c r="I30" s="7">
        <f t="shared" si="5"/>
        <v>784.08160904207818</v>
      </c>
      <c r="J30" s="8">
        <f t="shared" si="5"/>
        <v>932.31715717023894</v>
      </c>
      <c r="K30" s="9">
        <v>1300.7646487188508</v>
      </c>
    </row>
    <row r="31" spans="1:22" x14ac:dyDescent="0.3">
      <c r="B31" s="12" t="s">
        <v>9</v>
      </c>
      <c r="C31" s="58">
        <v>1831.7214347131937</v>
      </c>
      <c r="D31" s="43">
        <v>882.64887295597475</v>
      </c>
      <c r="E31" s="42">
        <v>670.47908106526188</v>
      </c>
      <c r="F31" s="42">
        <v>617.27234782608696</v>
      </c>
      <c r="G31" s="42">
        <v>835.35177293028323</v>
      </c>
      <c r="H31" s="42">
        <v>712.72231311445</v>
      </c>
      <c r="I31" s="42">
        <v>803.44110411418967</v>
      </c>
      <c r="J31" s="42">
        <v>951.23397705544926</v>
      </c>
      <c r="K31" s="44">
        <v>1331.3420219712345</v>
      </c>
    </row>
    <row r="32" spans="1:22" x14ac:dyDescent="0.3">
      <c r="B32" s="13" t="s">
        <v>10</v>
      </c>
      <c r="C32" s="98">
        <v>1817.900872668542</v>
      </c>
      <c r="D32" s="31">
        <v>871.06945956511686</v>
      </c>
      <c r="E32" s="30">
        <v>653.2517988196048</v>
      </c>
      <c r="F32" s="30">
        <v>598.9868485527544</v>
      </c>
      <c r="G32" s="30">
        <v>831.5720162751677</v>
      </c>
      <c r="H32" s="30">
        <v>684.32697980359455</v>
      </c>
      <c r="I32" s="30">
        <v>789.04448388412902</v>
      </c>
      <c r="J32" s="30">
        <v>927.72133828854567</v>
      </c>
      <c r="K32" s="32">
        <v>1316.4533655893431</v>
      </c>
    </row>
    <row r="33" spans="1:11" x14ac:dyDescent="0.3">
      <c r="B33" s="11" t="s">
        <v>11</v>
      </c>
      <c r="C33" s="30">
        <v>1785.0933508612877</v>
      </c>
      <c r="D33" s="31">
        <v>860.07149925599924</v>
      </c>
      <c r="E33" s="30">
        <v>641.55669184981696</v>
      </c>
      <c r="F33" s="30">
        <v>580.61586064992196</v>
      </c>
      <c r="G33" s="30">
        <v>818.76014458815519</v>
      </c>
      <c r="H33" s="30">
        <v>734.27155591168093</v>
      </c>
      <c r="I33" s="30">
        <v>760.22329042145589</v>
      </c>
      <c r="J33" s="30">
        <v>922.34481954095622</v>
      </c>
      <c r="K33" s="32">
        <v>1296.5684433663216</v>
      </c>
    </row>
    <row r="34" spans="1:11" ht="15" thickBot="1" x14ac:dyDescent="0.35">
      <c r="B34" s="5" t="s">
        <v>12</v>
      </c>
      <c r="C34" s="14">
        <v>1724.9501815102608</v>
      </c>
      <c r="D34" s="15">
        <v>838.9994394816332</v>
      </c>
      <c r="E34" s="14">
        <v>647.54362291666666</v>
      </c>
      <c r="F34" s="14">
        <v>551.04284227283858</v>
      </c>
      <c r="G34" s="14">
        <v>763.09786123878314</v>
      </c>
      <c r="H34" s="14">
        <v>723.63551050317528</v>
      </c>
      <c r="I34" s="14">
        <v>783.61755774853793</v>
      </c>
      <c r="J34" s="14">
        <v>927.9684937960044</v>
      </c>
      <c r="K34" s="16">
        <v>1258.6947639485047</v>
      </c>
    </row>
    <row r="35" spans="1:11" ht="15" thickBot="1" x14ac:dyDescent="0.35">
      <c r="B35" s="6">
        <v>2015</v>
      </c>
      <c r="C35" s="7">
        <f>AVERAGE(C36:C39)</f>
        <v>1693.2507332832047</v>
      </c>
      <c r="D35" s="7">
        <v>829.58796803120708</v>
      </c>
      <c r="E35" s="7">
        <f t="shared" ref="E35:J35" si="6">AVERAGE(E36:E39)</f>
        <v>632.69708537026463</v>
      </c>
      <c r="F35" s="7">
        <f t="shared" si="6"/>
        <v>556.05677453290218</v>
      </c>
      <c r="G35" s="7">
        <f t="shared" si="6"/>
        <v>753.01935777856306</v>
      </c>
      <c r="H35" s="7">
        <f t="shared" si="6"/>
        <v>711.57686408475752</v>
      </c>
      <c r="I35" s="7">
        <f t="shared" si="6"/>
        <v>745.11790748920134</v>
      </c>
      <c r="J35" s="8">
        <f t="shared" si="6"/>
        <v>946.09686648779279</v>
      </c>
      <c r="K35" s="9">
        <v>1239.6462030911855</v>
      </c>
    </row>
    <row r="36" spans="1:11" x14ac:dyDescent="0.3">
      <c r="B36" s="17" t="s">
        <v>13</v>
      </c>
      <c r="C36" s="18">
        <v>1716.1619094263051</v>
      </c>
      <c r="D36" s="19">
        <v>835.11547958656331</v>
      </c>
      <c r="E36" s="18">
        <v>637.05100223964155</v>
      </c>
      <c r="F36" s="20">
        <v>532.74088003759846</v>
      </c>
      <c r="G36" s="18">
        <v>750.24409236391614</v>
      </c>
      <c r="H36" s="20">
        <v>720.53747568523431</v>
      </c>
      <c r="I36" s="18">
        <v>752.41231992516373</v>
      </c>
      <c r="J36" s="18">
        <v>926.92196348143659</v>
      </c>
      <c r="K36" s="21">
        <v>1249.6880188279786</v>
      </c>
    </row>
    <row r="37" spans="1:11" x14ac:dyDescent="0.3">
      <c r="B37" s="13" t="s">
        <v>14</v>
      </c>
      <c r="C37" s="18">
        <v>1694.9135941569868</v>
      </c>
      <c r="D37" s="19">
        <v>831.80536227634195</v>
      </c>
      <c r="E37" s="18">
        <v>631.62237796504371</v>
      </c>
      <c r="F37" s="20">
        <v>555.57036453201965</v>
      </c>
      <c r="G37" s="18">
        <v>753.32524076305219</v>
      </c>
      <c r="H37" s="20">
        <v>705.95622778675283</v>
      </c>
      <c r="I37" s="18">
        <v>762.67526565746527</v>
      </c>
      <c r="J37" s="18">
        <v>964.95700692167566</v>
      </c>
      <c r="K37" s="21">
        <v>1242.8396903781618</v>
      </c>
    </row>
    <row r="38" spans="1:11" x14ac:dyDescent="0.3">
      <c r="A38" s="22"/>
      <c r="B38" s="23" t="s">
        <v>15</v>
      </c>
      <c r="C38" s="18">
        <v>1679.7650598326179</v>
      </c>
      <c r="D38" s="19">
        <v>822.40983269609001</v>
      </c>
      <c r="E38" s="18">
        <v>627.03679203727233</v>
      </c>
      <c r="F38" s="20">
        <v>564.16361442709922</v>
      </c>
      <c r="G38" s="18">
        <v>761.0649312707917</v>
      </c>
      <c r="H38" s="20">
        <v>703.23747139735178</v>
      </c>
      <c r="I38" s="18">
        <v>737.83645849802383</v>
      </c>
      <c r="J38" s="18">
        <v>951.32818578680201</v>
      </c>
      <c r="K38" s="21">
        <v>1232.3645290521727</v>
      </c>
    </row>
    <row r="39" spans="1:11" ht="15" thickBot="1" x14ac:dyDescent="0.35">
      <c r="B39" s="5" t="s">
        <v>16</v>
      </c>
      <c r="C39" s="14">
        <v>1682.1623697169084</v>
      </c>
      <c r="D39" s="15">
        <v>829.02119756583306</v>
      </c>
      <c r="E39" s="14">
        <v>635.07816923910104</v>
      </c>
      <c r="F39" s="14">
        <v>571.7522391348914</v>
      </c>
      <c r="G39" s="14">
        <v>747.44316671649221</v>
      </c>
      <c r="H39" s="14">
        <v>716.57628146969091</v>
      </c>
      <c r="I39" s="14">
        <v>727.54758587615299</v>
      </c>
      <c r="J39" s="14">
        <v>941.18030976125704</v>
      </c>
      <c r="K39" s="16">
        <v>1233.6925741064285</v>
      </c>
    </row>
    <row r="40" spans="1:11" ht="15" thickBot="1" x14ac:dyDescent="0.35">
      <c r="B40" s="24">
        <v>2014</v>
      </c>
      <c r="C40" s="7">
        <f>AVERAGE(C41:C44)</f>
        <v>1648.3141307487656</v>
      </c>
      <c r="D40" s="7">
        <v>823.00971097293427</v>
      </c>
      <c r="E40" s="7">
        <f t="shared" ref="E40:J40" si="7">AVERAGE(E41:E44)</f>
        <v>628.99993291830765</v>
      </c>
      <c r="F40" s="7">
        <f t="shared" si="7"/>
        <v>579.5976650681821</v>
      </c>
      <c r="G40" s="7">
        <f t="shared" si="7"/>
        <v>781.74044010070509</v>
      </c>
      <c r="H40" s="7">
        <f t="shared" si="7"/>
        <v>739.56309861453349</v>
      </c>
      <c r="I40" s="7">
        <f t="shared" si="7"/>
        <v>765.08563587269566</v>
      </c>
      <c r="J40" s="8">
        <f t="shared" si="7"/>
        <v>919.8150330529221</v>
      </c>
      <c r="K40" s="9">
        <v>1218.9440898058053</v>
      </c>
    </row>
    <row r="41" spans="1:11" x14ac:dyDescent="0.3">
      <c r="B41" s="11" t="s">
        <v>17</v>
      </c>
      <c r="C41" s="25">
        <v>1661.9054426361515</v>
      </c>
      <c r="D41" s="26">
        <v>822.72125979245152</v>
      </c>
      <c r="E41" s="25">
        <v>625.54436689857198</v>
      </c>
      <c r="F41" s="27">
        <v>573.67587428399156</v>
      </c>
      <c r="G41" s="25">
        <v>752.58995316473784</v>
      </c>
      <c r="H41" s="28">
        <v>725.29704520841221</v>
      </c>
      <c r="I41" s="25">
        <v>752.72555514592932</v>
      </c>
      <c r="J41" s="25">
        <v>924.83208367514362</v>
      </c>
      <c r="K41" s="29">
        <v>1222.5133690379766</v>
      </c>
    </row>
    <row r="42" spans="1:11" x14ac:dyDescent="0.3">
      <c r="B42" s="13" t="s">
        <v>18</v>
      </c>
      <c r="C42" s="30">
        <v>1642.2886868933449</v>
      </c>
      <c r="D42" s="31">
        <v>823.04557127412147</v>
      </c>
      <c r="E42" s="30">
        <v>627.95859514170047</v>
      </c>
      <c r="F42" s="30">
        <v>581.50387304724256</v>
      </c>
      <c r="G42" s="30">
        <v>782.7188015825061</v>
      </c>
      <c r="H42" s="30">
        <v>754.4037202952029</v>
      </c>
      <c r="I42" s="30">
        <v>764.2366213243547</v>
      </c>
      <c r="J42" s="30">
        <v>936.37607061350514</v>
      </c>
      <c r="K42" s="32">
        <v>1218.2051300548867</v>
      </c>
    </row>
    <row r="43" spans="1:11" x14ac:dyDescent="0.3">
      <c r="B43" s="23" t="s">
        <v>19</v>
      </c>
      <c r="C43" s="20">
        <v>1637.5205811532801</v>
      </c>
      <c r="D43" s="33">
        <v>819.15884981642523</v>
      </c>
      <c r="E43" s="20">
        <v>626.28373987487646</v>
      </c>
      <c r="F43" s="34">
        <v>579.00865874309261</v>
      </c>
      <c r="G43" s="20">
        <v>797.08128432653064</v>
      </c>
      <c r="H43" s="34">
        <v>747.83271243217735</v>
      </c>
      <c r="I43" s="20">
        <v>766.82940547031353</v>
      </c>
      <c r="J43" s="18">
        <v>923.96462400875032</v>
      </c>
      <c r="K43" s="21">
        <v>1214.6981712867037</v>
      </c>
    </row>
    <row r="44" spans="1:11" ht="15" thickBot="1" x14ac:dyDescent="0.35">
      <c r="B44" s="35" t="s">
        <v>20</v>
      </c>
      <c r="C44" s="36">
        <v>1651.5418123122863</v>
      </c>
      <c r="D44" s="37">
        <v>827.11316300873898</v>
      </c>
      <c r="E44" s="36">
        <v>636.2130297580818</v>
      </c>
      <c r="F44" s="38">
        <v>584.20225419840165</v>
      </c>
      <c r="G44" s="36">
        <v>794.571721329046</v>
      </c>
      <c r="H44" s="38">
        <v>730.7189165223416</v>
      </c>
      <c r="I44" s="36">
        <v>776.55096155018509</v>
      </c>
      <c r="J44" s="39">
        <v>894.08735391428934</v>
      </c>
      <c r="K44" s="40">
        <v>1220.3596888436543</v>
      </c>
    </row>
    <row r="45" spans="1:11" ht="15" thickBot="1" x14ac:dyDescent="0.35">
      <c r="B45" s="24">
        <v>2013</v>
      </c>
      <c r="C45" s="7">
        <f>AVERAGE(C46:C49)</f>
        <v>1659.7362319453321</v>
      </c>
      <c r="D45" s="7">
        <v>825.66878868693027</v>
      </c>
      <c r="E45" s="7">
        <f t="shared" ref="E45:J45" si="8">AVERAGE(E46:E49)</f>
        <v>642.17688233158549</v>
      </c>
      <c r="F45" s="7">
        <f t="shared" si="8"/>
        <v>584.94455650305997</v>
      </c>
      <c r="G45" s="7">
        <f t="shared" si="8"/>
        <v>775.84308871268433</v>
      </c>
      <c r="H45" s="7">
        <f t="shared" si="8"/>
        <v>736.66455531448548</v>
      </c>
      <c r="I45" s="7">
        <f t="shared" si="8"/>
        <v>786.64006600569201</v>
      </c>
      <c r="J45" s="8">
        <f t="shared" si="8"/>
        <v>928.24632993186617</v>
      </c>
      <c r="K45" s="9">
        <v>1227.1579546378912</v>
      </c>
    </row>
    <row r="46" spans="1:11" outlineLevel="1" x14ac:dyDescent="0.3">
      <c r="B46" s="41" t="s">
        <v>21</v>
      </c>
      <c r="C46" s="42">
        <v>1648.0574238950167</v>
      </c>
      <c r="D46" s="43">
        <v>815.09250464817671</v>
      </c>
      <c r="E46" s="42">
        <v>642.11139913683371</v>
      </c>
      <c r="F46" s="42">
        <v>578.40614605372468</v>
      </c>
      <c r="G46" s="42">
        <v>778.79879611678007</v>
      </c>
      <c r="H46" s="42">
        <v>726.07411252576696</v>
      </c>
      <c r="I46" s="42">
        <v>769.18195797009901</v>
      </c>
      <c r="J46" s="42">
        <v>894.04459868959873</v>
      </c>
      <c r="K46" s="44">
        <v>1215.3321640661177</v>
      </c>
    </row>
    <row r="47" spans="1:11" outlineLevel="1" x14ac:dyDescent="0.3">
      <c r="B47" s="13" t="s">
        <v>22</v>
      </c>
      <c r="C47" s="20">
        <v>1653.8661442945167</v>
      </c>
      <c r="D47" s="33">
        <v>817.99309972253764</v>
      </c>
      <c r="E47" s="20">
        <v>642.37177471393727</v>
      </c>
      <c r="F47" s="34">
        <v>586.1370183227981</v>
      </c>
      <c r="G47" s="20">
        <v>773.31940740740731</v>
      </c>
      <c r="H47" s="34">
        <v>738.53139494354446</v>
      </c>
      <c r="I47" s="20">
        <v>785.45806381848911</v>
      </c>
      <c r="J47" s="18">
        <v>918.47182872862106</v>
      </c>
      <c r="K47" s="21">
        <v>1222.2373617932094</v>
      </c>
    </row>
    <row r="48" spans="1:11" outlineLevel="1" x14ac:dyDescent="0.3">
      <c r="B48" s="23" t="s">
        <v>23</v>
      </c>
      <c r="C48" s="20">
        <v>1667.296014885527</v>
      </c>
      <c r="D48" s="33">
        <v>826.62665250882503</v>
      </c>
      <c r="E48" s="20">
        <v>639.47965665324659</v>
      </c>
      <c r="F48" s="34">
        <v>587.36801763387291</v>
      </c>
      <c r="G48" s="20">
        <v>766.74524456535812</v>
      </c>
      <c r="H48" s="34">
        <v>724.4880970702045</v>
      </c>
      <c r="I48" s="20">
        <v>787.2805048076923</v>
      </c>
      <c r="J48" s="18">
        <v>945.16008443465489</v>
      </c>
      <c r="K48" s="21">
        <v>1231.450696072973</v>
      </c>
    </row>
    <row r="49" spans="2:11" ht="15" outlineLevel="1" thickBot="1" x14ac:dyDescent="0.35">
      <c r="B49" s="35" t="s">
        <v>24</v>
      </c>
      <c r="C49" s="36">
        <v>1669.7253447062674</v>
      </c>
      <c r="D49" s="37">
        <v>842.96289786818147</v>
      </c>
      <c r="E49" s="36">
        <v>644.74469882232449</v>
      </c>
      <c r="F49" s="38">
        <v>587.86704400184419</v>
      </c>
      <c r="G49" s="36">
        <v>784.50890676119195</v>
      </c>
      <c r="H49" s="38">
        <v>757.56461671842646</v>
      </c>
      <c r="I49" s="36">
        <v>804.63973742648784</v>
      </c>
      <c r="J49" s="39">
        <v>955.30880787458989</v>
      </c>
      <c r="K49" s="40">
        <v>1239.6115966192642</v>
      </c>
    </row>
    <row r="50" spans="2:11" ht="15" thickBot="1" x14ac:dyDescent="0.35">
      <c r="B50" s="24">
        <v>2012</v>
      </c>
      <c r="C50" s="7">
        <f>AVERAGE(C51:C54)</f>
        <v>1660.7316227788417</v>
      </c>
      <c r="D50" s="7">
        <v>823.7852467108828</v>
      </c>
      <c r="E50" s="7">
        <f t="shared" ref="E50:J50" si="9">AVERAGE(E51:E54)</f>
        <v>657.25917253909529</v>
      </c>
      <c r="F50" s="7">
        <f t="shared" si="9"/>
        <v>612.01639950384424</v>
      </c>
      <c r="G50" s="7">
        <f t="shared" si="9"/>
        <v>760.02183784511976</v>
      </c>
      <c r="H50" s="7">
        <f t="shared" si="9"/>
        <v>764.26587929311222</v>
      </c>
      <c r="I50" s="7">
        <f t="shared" si="9"/>
        <v>803.14081769898814</v>
      </c>
      <c r="J50" s="8">
        <f t="shared" si="9"/>
        <v>971.42444179016559</v>
      </c>
      <c r="K50" s="9">
        <v>1234.6178073696979</v>
      </c>
    </row>
    <row r="51" spans="2:11" outlineLevel="1" x14ac:dyDescent="0.3">
      <c r="B51" s="45" t="s">
        <v>25</v>
      </c>
      <c r="C51" s="46">
        <v>1678.9843692759957</v>
      </c>
      <c r="D51" s="47">
        <v>819.54146997546695</v>
      </c>
      <c r="E51" s="46">
        <v>638.51754435660939</v>
      </c>
      <c r="F51" s="46">
        <v>599.58481403323663</v>
      </c>
      <c r="G51" s="46">
        <v>775.67093089361697</v>
      </c>
      <c r="H51" s="46">
        <v>746.19689276041674</v>
      </c>
      <c r="I51" s="46">
        <v>817.54276186440666</v>
      </c>
      <c r="J51" s="48">
        <v>973.05107897907772</v>
      </c>
      <c r="K51" s="49">
        <v>1242.6065028706605</v>
      </c>
    </row>
    <row r="52" spans="2:11" outlineLevel="1" x14ac:dyDescent="0.3">
      <c r="B52" s="50" t="s">
        <v>26</v>
      </c>
      <c r="C52" s="51">
        <v>1662.3295703175454</v>
      </c>
      <c r="D52" s="51">
        <v>830.51844210486718</v>
      </c>
      <c r="E52" s="51">
        <v>650.72953342327037</v>
      </c>
      <c r="F52" s="51">
        <v>602.02080378177823</v>
      </c>
      <c r="G52" s="51">
        <v>762.57948735345212</v>
      </c>
      <c r="H52" s="51">
        <v>754.88035930131468</v>
      </c>
      <c r="I52" s="51">
        <v>805.06002942552982</v>
      </c>
      <c r="J52" s="52">
        <v>999.05286254149894</v>
      </c>
      <c r="K52" s="53">
        <v>1237.6549441192144</v>
      </c>
    </row>
    <row r="53" spans="2:11" outlineLevel="1" x14ac:dyDescent="0.3">
      <c r="B53" s="13" t="s">
        <v>27</v>
      </c>
      <c r="C53" s="30">
        <v>1644.0320982682242</v>
      </c>
      <c r="D53" s="31">
        <v>817.86171307817688</v>
      </c>
      <c r="E53" s="30">
        <v>657.87266482910695</v>
      </c>
      <c r="F53" s="30">
        <v>626.49836632576705</v>
      </c>
      <c r="G53" s="30">
        <v>753.71835607324977</v>
      </c>
      <c r="H53" s="30">
        <v>769.98396427308114</v>
      </c>
      <c r="I53" s="30">
        <v>793.02229942317786</v>
      </c>
      <c r="J53" s="30">
        <v>953.70663503216224</v>
      </c>
      <c r="K53" s="32">
        <v>1224.0759003065616</v>
      </c>
    </row>
    <row r="54" spans="2:11" ht="15" outlineLevel="1" thickBot="1" x14ac:dyDescent="0.35">
      <c r="B54" s="35" t="s">
        <v>28</v>
      </c>
      <c r="C54" s="14">
        <v>1657.580453253601</v>
      </c>
      <c r="D54" s="15">
        <v>827.21936168502009</v>
      </c>
      <c r="E54" s="14">
        <v>681.91694754739433</v>
      </c>
      <c r="F54" s="14">
        <v>619.96161387459495</v>
      </c>
      <c r="G54" s="14">
        <v>748.11857706016031</v>
      </c>
      <c r="H54" s="14">
        <v>786.0023008376362</v>
      </c>
      <c r="I54" s="14">
        <v>796.93818008283813</v>
      </c>
      <c r="J54" s="14">
        <v>959.88719060792346</v>
      </c>
      <c r="K54" s="16">
        <v>1234.1338821823542</v>
      </c>
    </row>
    <row r="55" spans="2:11" ht="15" thickBot="1" x14ac:dyDescent="0.35">
      <c r="B55" s="54">
        <v>2011</v>
      </c>
      <c r="C55" s="7">
        <f>AVERAGE(C56:C59)</f>
        <v>1677.2547138834086</v>
      </c>
      <c r="D55" s="7">
        <v>833.69493387178477</v>
      </c>
      <c r="E55" s="7">
        <f t="shared" ref="E55:J55" si="10">AVERAGE(E56:E59)</f>
        <v>694.78128235079407</v>
      </c>
      <c r="F55" s="7">
        <f t="shared" si="10"/>
        <v>623.92349543997545</v>
      </c>
      <c r="G55" s="7">
        <f t="shared" si="10"/>
        <v>757.21047980301068</v>
      </c>
      <c r="H55" s="7">
        <f t="shared" si="10"/>
        <v>768.61770267388465</v>
      </c>
      <c r="I55" s="7">
        <f t="shared" si="10"/>
        <v>821.8100678515442</v>
      </c>
      <c r="J55" s="8">
        <f t="shared" si="10"/>
        <v>974.99206423671978</v>
      </c>
      <c r="K55" s="9">
        <v>1248.0120265430801</v>
      </c>
    </row>
    <row r="56" spans="2:11" outlineLevel="1" x14ac:dyDescent="0.3">
      <c r="B56" s="55" t="s">
        <v>29</v>
      </c>
      <c r="C56" s="56">
        <v>1661.8671959595201</v>
      </c>
      <c r="D56" s="57">
        <v>824.10285234239382</v>
      </c>
      <c r="E56" s="56">
        <v>684.33029415091119</v>
      </c>
      <c r="F56" s="58">
        <v>634.35954754252418</v>
      </c>
      <c r="G56" s="56">
        <v>747.47987052419842</v>
      </c>
      <c r="H56" s="58">
        <v>764.33324465219812</v>
      </c>
      <c r="I56" s="56">
        <v>819.12510656851646</v>
      </c>
      <c r="J56" s="42">
        <v>954.48473894011374</v>
      </c>
      <c r="K56" s="44">
        <v>1236.172612240618</v>
      </c>
    </row>
    <row r="57" spans="2:11" outlineLevel="1" x14ac:dyDescent="0.3">
      <c r="B57" s="13" t="s">
        <v>30</v>
      </c>
      <c r="C57" s="19">
        <v>1671.3624901135686</v>
      </c>
      <c r="D57" s="33">
        <v>833.22181606884419</v>
      </c>
      <c r="E57" s="19">
        <v>689.95048436728382</v>
      </c>
      <c r="F57" s="33">
        <v>640.9011366993368</v>
      </c>
      <c r="G57" s="19">
        <v>758.55937117421684</v>
      </c>
      <c r="H57" s="33">
        <v>770.97485156126709</v>
      </c>
      <c r="I57" s="19">
        <v>809.08819477277166</v>
      </c>
      <c r="J57" s="59">
        <v>971.65278606344827</v>
      </c>
      <c r="K57" s="21">
        <v>1245.1254755640741</v>
      </c>
    </row>
    <row r="58" spans="2:11" outlineLevel="1" x14ac:dyDescent="0.3">
      <c r="B58" s="13" t="s">
        <v>31</v>
      </c>
      <c r="C58" s="19">
        <v>1682.2778854591895</v>
      </c>
      <c r="D58" s="33">
        <v>831.73092229396332</v>
      </c>
      <c r="E58" s="19">
        <v>692.768864524469</v>
      </c>
      <c r="F58" s="33">
        <v>618.42068555765252</v>
      </c>
      <c r="G58" s="19">
        <v>763.93347466110538</v>
      </c>
      <c r="H58" s="33">
        <v>779.29195092305929</v>
      </c>
      <c r="I58" s="19">
        <v>821.60852328538681</v>
      </c>
      <c r="J58" s="59">
        <v>978.05892064419061</v>
      </c>
      <c r="K58" s="21">
        <v>1251.1600104039073</v>
      </c>
    </row>
    <row r="59" spans="2:11" ht="15" outlineLevel="1" thickBot="1" x14ac:dyDescent="0.35">
      <c r="B59" s="35" t="s">
        <v>32</v>
      </c>
      <c r="C59" s="60">
        <v>1693.5112840013564</v>
      </c>
      <c r="D59" s="37">
        <v>845.72414478193787</v>
      </c>
      <c r="E59" s="60">
        <v>712.07548636051229</v>
      </c>
      <c r="F59" s="37">
        <v>602.01261196038831</v>
      </c>
      <c r="G59" s="60">
        <v>758.86920285252177</v>
      </c>
      <c r="H59" s="37">
        <v>759.87076355901422</v>
      </c>
      <c r="I59" s="60">
        <v>837.41844677950166</v>
      </c>
      <c r="J59" s="61">
        <v>995.77181129912663</v>
      </c>
      <c r="K59" s="40">
        <v>1259.5900079637217</v>
      </c>
    </row>
    <row r="60" spans="2:11" ht="15" thickBot="1" x14ac:dyDescent="0.35">
      <c r="B60" s="62">
        <v>2010</v>
      </c>
      <c r="C60" s="7">
        <f>AVERAGE(C61:C64)</f>
        <v>1726.4817998307847</v>
      </c>
      <c r="D60" s="7">
        <v>850.35772799570873</v>
      </c>
      <c r="E60" s="7">
        <f t="shared" ref="E60:J60" si="11">AVERAGE(E61:E64)</f>
        <v>684.90674160848653</v>
      </c>
      <c r="F60" s="7">
        <f t="shared" si="11"/>
        <v>620.07269136722448</v>
      </c>
      <c r="G60" s="7">
        <f t="shared" si="11"/>
        <v>789.79533850418306</v>
      </c>
      <c r="H60" s="7">
        <f t="shared" si="11"/>
        <v>790.8999928630011</v>
      </c>
      <c r="I60" s="7">
        <f t="shared" si="11"/>
        <v>826.29728630667523</v>
      </c>
      <c r="J60" s="8">
        <f t="shared" si="11"/>
        <v>941.2297751424428</v>
      </c>
      <c r="K60" s="9">
        <v>1275.0951656691302</v>
      </c>
    </row>
    <row r="61" spans="2:11" outlineLevel="1" x14ac:dyDescent="0.3">
      <c r="B61" s="63" t="s">
        <v>33</v>
      </c>
      <c r="C61" s="19">
        <v>1712.5059657289419</v>
      </c>
      <c r="D61" s="19">
        <v>863.5696929762463</v>
      </c>
      <c r="E61" s="19">
        <v>706.19855367706907</v>
      </c>
      <c r="F61" s="19">
        <v>576.23409835748794</v>
      </c>
      <c r="G61" s="64">
        <v>748.40790684748038</v>
      </c>
      <c r="H61" s="65">
        <v>736.90143954791461</v>
      </c>
      <c r="I61" s="64">
        <v>830.86049029402704</v>
      </c>
      <c r="J61" s="66">
        <v>992.74427906383937</v>
      </c>
      <c r="K61" s="21">
        <v>1267.3411063782012</v>
      </c>
    </row>
    <row r="62" spans="2:11" outlineLevel="1" x14ac:dyDescent="0.3">
      <c r="B62" s="67" t="s">
        <v>34</v>
      </c>
      <c r="C62" s="51">
        <v>1740.2172029888718</v>
      </c>
      <c r="D62" s="51">
        <v>844.42254883738985</v>
      </c>
      <c r="E62" s="51">
        <v>662.05951839305044</v>
      </c>
      <c r="F62" s="51">
        <v>633.3697248051219</v>
      </c>
      <c r="G62" s="68">
        <v>801.48782523227146</v>
      </c>
      <c r="H62" s="69">
        <v>809.71449024579897</v>
      </c>
      <c r="I62" s="68">
        <v>809.30364136652065</v>
      </c>
      <c r="J62" s="70">
        <v>941.66902636459804</v>
      </c>
      <c r="K62" s="53">
        <v>1282.1030945871689</v>
      </c>
    </row>
    <row r="63" spans="2:11" outlineLevel="1" x14ac:dyDescent="0.3">
      <c r="B63" s="50" t="s">
        <v>35</v>
      </c>
      <c r="C63" s="71">
        <v>1725.4627899874051</v>
      </c>
      <c r="D63" s="71">
        <v>832.35568793764844</v>
      </c>
      <c r="E63" s="72">
        <v>680.00226862868021</v>
      </c>
      <c r="F63" s="71">
        <v>627.47920143694978</v>
      </c>
      <c r="G63" s="71">
        <v>815.27003232609559</v>
      </c>
      <c r="H63" s="71">
        <v>824.60055450511607</v>
      </c>
      <c r="I63" s="71">
        <v>815.25499382031387</v>
      </c>
      <c r="J63" s="73">
        <v>911.223857889378</v>
      </c>
      <c r="K63" s="74">
        <v>1272.7604047940611</v>
      </c>
    </row>
    <row r="64" spans="2:11" ht="15" outlineLevel="1" thickBot="1" x14ac:dyDescent="0.35">
      <c r="B64" s="35" t="s">
        <v>36</v>
      </c>
      <c r="C64" s="75">
        <v>1727.7412406179203</v>
      </c>
      <c r="D64" s="75">
        <v>861.0829822315502</v>
      </c>
      <c r="E64" s="75">
        <v>691.3666257351465</v>
      </c>
      <c r="F64" s="75">
        <v>643.20774086933852</v>
      </c>
      <c r="G64" s="75">
        <v>794.01558961088472</v>
      </c>
      <c r="H64" s="75">
        <v>792.383487153175</v>
      </c>
      <c r="I64" s="75">
        <v>849.77001974583948</v>
      </c>
      <c r="J64" s="76">
        <v>919.28193725195547</v>
      </c>
      <c r="K64" s="77">
        <v>1278.176056917089</v>
      </c>
    </row>
    <row r="65" spans="2:11" ht="15" thickBot="1" x14ac:dyDescent="0.35">
      <c r="B65" s="62">
        <v>2009</v>
      </c>
      <c r="C65" s="117">
        <v>1748.5565946690974</v>
      </c>
      <c r="D65" s="117">
        <v>936.98316500915553</v>
      </c>
      <c r="E65" s="117">
        <v>759.49262857491613</v>
      </c>
      <c r="F65" s="116">
        <v>709.353604961016</v>
      </c>
      <c r="G65" s="116">
        <v>864.15122014580163</v>
      </c>
      <c r="H65" s="117">
        <v>789.31910666417662</v>
      </c>
      <c r="I65" s="118">
        <v>899.37305679392671</v>
      </c>
      <c r="J65" s="117">
        <v>921.73909006133306</v>
      </c>
      <c r="K65" s="119">
        <v>1343.5280437678125</v>
      </c>
    </row>
    <row r="66" spans="2:11" outlineLevel="1" x14ac:dyDescent="0.3">
      <c r="B66" s="63" t="s">
        <v>37</v>
      </c>
      <c r="C66" s="79">
        <v>1714.5888929029336</v>
      </c>
      <c r="D66" s="79">
        <v>879.28031393103652</v>
      </c>
      <c r="E66" s="79">
        <v>705.70943047694766</v>
      </c>
      <c r="F66" s="78">
        <v>651.67762041261699</v>
      </c>
      <c r="G66" s="78">
        <v>797.70343759577986</v>
      </c>
      <c r="H66" s="79">
        <v>753.85237879964086</v>
      </c>
      <c r="I66" s="105">
        <v>834.49183423063971</v>
      </c>
      <c r="J66" s="79">
        <v>916.94567131229951</v>
      </c>
      <c r="K66" s="120">
        <v>1296.5720801848706</v>
      </c>
    </row>
    <row r="67" spans="2:11" outlineLevel="1" x14ac:dyDescent="0.3">
      <c r="B67" s="13" t="s">
        <v>38</v>
      </c>
      <c r="C67" s="19">
        <v>1719.8930437879219</v>
      </c>
      <c r="D67" s="33">
        <v>935.4667555236141</v>
      </c>
      <c r="E67" s="33">
        <v>737.4094407715238</v>
      </c>
      <c r="F67" s="19">
        <v>703.83585221863461</v>
      </c>
      <c r="G67" s="19">
        <v>851.71726644814055</v>
      </c>
      <c r="H67" s="33">
        <v>759.83188267869195</v>
      </c>
      <c r="I67" s="106">
        <v>870.9309371162301</v>
      </c>
      <c r="J67" s="19">
        <v>896.74285134521028</v>
      </c>
      <c r="K67" s="121">
        <v>1322.3217468922501</v>
      </c>
    </row>
    <row r="68" spans="2:11" outlineLevel="1" x14ac:dyDescent="0.3">
      <c r="B68" s="50" t="s">
        <v>39</v>
      </c>
      <c r="C68" s="51">
        <v>1731.482721771973</v>
      </c>
      <c r="D68" s="101">
        <v>940.80023291821078</v>
      </c>
      <c r="E68" s="101">
        <v>777.02783239638268</v>
      </c>
      <c r="F68" s="51">
        <v>726.94528658200886</v>
      </c>
      <c r="G68" s="51">
        <v>902.48746322176748</v>
      </c>
      <c r="H68" s="101">
        <v>804.67928334525732</v>
      </c>
      <c r="I68" s="124">
        <v>926.41804715947023</v>
      </c>
      <c r="J68" s="51">
        <v>913.29158929594405</v>
      </c>
      <c r="K68" s="125">
        <v>1341.9529670849861</v>
      </c>
    </row>
    <row r="69" spans="2:11" ht="15" outlineLevel="1" thickBot="1" x14ac:dyDescent="0.35">
      <c r="B69" s="80" t="s">
        <v>40</v>
      </c>
      <c r="C69" s="60">
        <v>1828</v>
      </c>
      <c r="D69" s="37">
        <v>992</v>
      </c>
      <c r="E69" s="37">
        <v>818</v>
      </c>
      <c r="F69" s="60">
        <v>755</v>
      </c>
      <c r="G69" s="60">
        <v>905</v>
      </c>
      <c r="H69" s="37">
        <v>839</v>
      </c>
      <c r="I69" s="107">
        <v>966</v>
      </c>
      <c r="J69" s="60">
        <v>960</v>
      </c>
      <c r="K69" s="122">
        <v>1413.2653809091435</v>
      </c>
    </row>
    <row r="70" spans="2:11" ht="15" thickBot="1" x14ac:dyDescent="0.35">
      <c r="B70" s="81">
        <v>2008</v>
      </c>
      <c r="C70" s="103">
        <v>1972.0265294572987</v>
      </c>
      <c r="D70" s="104">
        <v>1006.1464361359027</v>
      </c>
      <c r="E70" s="104">
        <v>830.3025663177732</v>
      </c>
      <c r="F70" s="103">
        <v>743.95103171954736</v>
      </c>
      <c r="G70" s="103">
        <v>945.34846464083057</v>
      </c>
      <c r="H70" s="104">
        <v>851.49552183075753</v>
      </c>
      <c r="I70" s="108">
        <v>1050.5795653523207</v>
      </c>
      <c r="J70" s="103">
        <v>1136.595726332175</v>
      </c>
      <c r="K70" s="123">
        <v>1511.379034231843</v>
      </c>
    </row>
    <row r="71" spans="2:11" outlineLevel="1" x14ac:dyDescent="0.3">
      <c r="B71" s="82" t="s">
        <v>41</v>
      </c>
      <c r="C71" s="19">
        <v>1910.3676874780981</v>
      </c>
      <c r="D71" s="19">
        <v>1036.1028508856791</v>
      </c>
      <c r="E71" s="19">
        <v>867.23933567856375</v>
      </c>
      <c r="F71" s="19">
        <v>781.05574309921121</v>
      </c>
      <c r="G71" s="19">
        <v>961.27393762424879</v>
      </c>
      <c r="H71" s="19">
        <v>856.20926040504798</v>
      </c>
      <c r="I71" s="106">
        <v>1031.4391217568664</v>
      </c>
      <c r="J71" s="19">
        <v>1107.8119139633218</v>
      </c>
      <c r="K71" s="121">
        <v>1478.904002944771</v>
      </c>
    </row>
    <row r="72" spans="2:11" outlineLevel="1" x14ac:dyDescent="0.3">
      <c r="B72" s="83" t="s">
        <v>42</v>
      </c>
      <c r="C72" s="71">
        <v>1990.6540505008429</v>
      </c>
      <c r="D72" s="71">
        <v>1055.2871580530884</v>
      </c>
      <c r="E72" s="71">
        <v>854.42169268644352</v>
      </c>
      <c r="F72" s="71">
        <v>795.5186561817527</v>
      </c>
      <c r="G72" s="71">
        <v>972.86278685879302</v>
      </c>
      <c r="H72" s="71">
        <v>852.83544166228205</v>
      </c>
      <c r="I72" s="109">
        <v>1157.3419218769493</v>
      </c>
      <c r="J72" s="71">
        <v>1159.1278917902537</v>
      </c>
      <c r="K72" s="109">
        <v>1541.9529039965191</v>
      </c>
    </row>
    <row r="73" spans="2:11" outlineLevel="1" x14ac:dyDescent="0.3">
      <c r="B73" s="83" t="s">
        <v>43</v>
      </c>
      <c r="C73" s="84">
        <v>2019.1860851092079</v>
      </c>
      <c r="D73" s="84">
        <v>1018.5554006506007</v>
      </c>
      <c r="E73" s="84">
        <v>863.27424815773747</v>
      </c>
      <c r="F73" s="84">
        <v>750.87963885016256</v>
      </c>
      <c r="G73" s="84">
        <v>963.98459802164234</v>
      </c>
      <c r="H73" s="84">
        <v>865.56462856004771</v>
      </c>
      <c r="I73" s="110">
        <v>1053.6413729004846</v>
      </c>
      <c r="J73" s="84">
        <v>1186.0851092079931</v>
      </c>
      <c r="K73" s="110">
        <v>1548.7611992186028</v>
      </c>
    </row>
    <row r="74" spans="2:11" ht="15" outlineLevel="1" thickBot="1" x14ac:dyDescent="0.35">
      <c r="B74" s="85" t="s">
        <v>44</v>
      </c>
      <c r="C74" s="86">
        <v>1967.9014804487817</v>
      </c>
      <c r="D74" s="86">
        <v>914.62524065591185</v>
      </c>
      <c r="E74" s="86">
        <v>736.30750846444926</v>
      </c>
      <c r="F74" s="86">
        <v>648.37681736705838</v>
      </c>
      <c r="G74" s="86">
        <v>883.25698731992293</v>
      </c>
      <c r="H74" s="86">
        <v>831.3416982008896</v>
      </c>
      <c r="I74" s="111">
        <v>959.90174600013279</v>
      </c>
      <c r="J74" s="86">
        <v>1093.3744937927372</v>
      </c>
      <c r="K74" s="111">
        <v>1475.8980307674797</v>
      </c>
    </row>
    <row r="75" spans="2:11" ht="15" thickBot="1" x14ac:dyDescent="0.35">
      <c r="B75" s="81">
        <v>2007</v>
      </c>
      <c r="C75" s="7">
        <v>1665.9364004514373</v>
      </c>
      <c r="D75" s="7">
        <v>799.11040297417514</v>
      </c>
      <c r="E75" s="7">
        <v>612.32822146982676</v>
      </c>
      <c r="F75" s="7">
        <v>517.19444997676419</v>
      </c>
      <c r="G75" s="7">
        <v>709.45362809533287</v>
      </c>
      <c r="H75" s="7">
        <v>685.62039434375617</v>
      </c>
      <c r="I75" s="112">
        <v>747.39427736838604</v>
      </c>
      <c r="J75" s="7">
        <v>812.3215826860519</v>
      </c>
      <c r="K75" s="112">
        <v>1238.3223369457828</v>
      </c>
    </row>
    <row r="76" spans="2:11" outlineLevel="1" x14ac:dyDescent="0.3">
      <c r="B76" s="82" t="s">
        <v>45</v>
      </c>
      <c r="C76" s="87">
        <v>1859.4901414060944</v>
      </c>
      <c r="D76" s="87">
        <v>858.29516032662809</v>
      </c>
      <c r="E76" s="87">
        <v>689.70324636526584</v>
      </c>
      <c r="F76" s="87">
        <v>607.34913363871738</v>
      </c>
      <c r="G76" s="87">
        <v>818.39606984000523</v>
      </c>
      <c r="H76" s="87">
        <v>820.45409281019715</v>
      </c>
      <c r="I76" s="113">
        <v>833.00139414459272</v>
      </c>
      <c r="J76" s="87">
        <v>978.45714665073353</v>
      </c>
      <c r="K76" s="113">
        <v>1390.5805933694094</v>
      </c>
    </row>
    <row r="77" spans="2:11" outlineLevel="1" x14ac:dyDescent="0.3">
      <c r="B77" s="83" t="s">
        <v>46</v>
      </c>
      <c r="C77" s="84">
        <v>1719.5445794330478</v>
      </c>
      <c r="D77" s="84">
        <v>801.26800770098919</v>
      </c>
      <c r="E77" s="84">
        <v>627.19909712540664</v>
      </c>
      <c r="F77" s="84">
        <v>550.55433844519678</v>
      </c>
      <c r="G77" s="84">
        <v>759.27770032530043</v>
      </c>
      <c r="H77" s="84">
        <v>741.31979021443271</v>
      </c>
      <c r="I77" s="110">
        <v>754.89610303392419</v>
      </c>
      <c r="J77" s="84">
        <v>862.70995153687841</v>
      </c>
      <c r="K77" s="110">
        <v>1285.5236522888929</v>
      </c>
    </row>
    <row r="78" spans="2:11" outlineLevel="1" x14ac:dyDescent="0.3">
      <c r="B78" s="83" t="s">
        <v>47</v>
      </c>
      <c r="C78" s="84">
        <v>1586.9348735311689</v>
      </c>
      <c r="D78" s="84">
        <v>794.23089689968799</v>
      </c>
      <c r="E78" s="84">
        <v>582.78563367191123</v>
      </c>
      <c r="F78" s="84">
        <v>474.87220341233484</v>
      </c>
      <c r="G78" s="84">
        <v>679.74507070304719</v>
      </c>
      <c r="H78" s="84">
        <v>638.41864170483962</v>
      </c>
      <c r="I78" s="110">
        <v>680.84047002589125</v>
      </c>
      <c r="J78" s="84">
        <v>747.72621655712669</v>
      </c>
      <c r="K78" s="110">
        <v>1180.1249010261154</v>
      </c>
    </row>
    <row r="79" spans="2:11" ht="15" outlineLevel="1" thickBot="1" x14ac:dyDescent="0.35">
      <c r="B79" s="88" t="s">
        <v>48</v>
      </c>
      <c r="C79" s="89">
        <v>1497.8092013543119</v>
      </c>
      <c r="D79" s="89">
        <v>742.58115913164704</v>
      </c>
      <c r="E79" s="89">
        <v>549.55852087897495</v>
      </c>
      <c r="F79" s="89">
        <v>436.00212441080794</v>
      </c>
      <c r="G79" s="89">
        <v>580.39567151297877</v>
      </c>
      <c r="H79" s="89">
        <v>542.28905264555533</v>
      </c>
      <c r="I79" s="114">
        <v>720.77275443138819</v>
      </c>
      <c r="J79" s="89">
        <v>660.42620991834292</v>
      </c>
      <c r="K79" s="114">
        <v>1097.0602010987136</v>
      </c>
    </row>
    <row r="80" spans="2:11" ht="15" thickBot="1" x14ac:dyDescent="0.35">
      <c r="B80" s="81">
        <v>2006</v>
      </c>
      <c r="C80" s="7">
        <v>1376.352652194118</v>
      </c>
      <c r="D80" s="7">
        <v>711.97636592976164</v>
      </c>
      <c r="E80" s="7">
        <v>473.41167098187611</v>
      </c>
      <c r="F80" s="7">
        <v>386.77554272057358</v>
      </c>
      <c r="G80" s="7">
        <v>507.0371108013012</v>
      </c>
      <c r="H80" s="7">
        <v>511.51828984929961</v>
      </c>
      <c r="I80" s="112">
        <v>611.59795525459731</v>
      </c>
      <c r="J80" s="7">
        <v>580.52844718847507</v>
      </c>
      <c r="K80" s="112">
        <v>1000.0219901937204</v>
      </c>
    </row>
    <row r="81" spans="1:11" outlineLevel="1" x14ac:dyDescent="0.3">
      <c r="B81" s="82" t="s">
        <v>49</v>
      </c>
      <c r="C81" s="87">
        <v>1449.2796919604327</v>
      </c>
      <c r="D81" s="87">
        <v>714.03438889995346</v>
      </c>
      <c r="E81" s="87">
        <v>523.20254929296948</v>
      </c>
      <c r="F81" s="87">
        <v>412.76638119896432</v>
      </c>
      <c r="G81" s="87">
        <v>542.42182832105152</v>
      </c>
      <c r="H81" s="87">
        <v>540.39699926973378</v>
      </c>
      <c r="I81" s="113">
        <v>630.85042820155343</v>
      </c>
      <c r="J81" s="87">
        <v>606.55247958573989</v>
      </c>
      <c r="K81" s="113">
        <v>1049.7212831097613</v>
      </c>
    </row>
    <row r="82" spans="1:11" outlineLevel="1" x14ac:dyDescent="0.3">
      <c r="B82" s="83" t="s">
        <v>50</v>
      </c>
      <c r="C82" s="84">
        <v>1414.4924649804154</v>
      </c>
      <c r="D82" s="84">
        <v>718.74792538007034</v>
      </c>
      <c r="E82" s="84">
        <v>480.58155745867356</v>
      </c>
      <c r="F82" s="84">
        <v>392.61767244240855</v>
      </c>
      <c r="G82" s="84">
        <v>499.03737635265219</v>
      </c>
      <c r="H82" s="84">
        <v>523.46810064396198</v>
      </c>
      <c r="I82" s="110">
        <v>580.52844718847507</v>
      </c>
      <c r="J82" s="84">
        <v>599.61495054106081</v>
      </c>
      <c r="K82" s="110">
        <v>1025.5242893598806</v>
      </c>
    </row>
    <row r="83" spans="1:11" outlineLevel="1" x14ac:dyDescent="0.3">
      <c r="B83" s="83" t="s">
        <v>51</v>
      </c>
      <c r="C83" s="84">
        <v>1349.5319657438756</v>
      </c>
      <c r="D83" s="84">
        <v>707.19644161189672</v>
      </c>
      <c r="E83" s="84">
        <v>484.79718515567947</v>
      </c>
      <c r="F83" s="84">
        <v>371.43995220075681</v>
      </c>
      <c r="G83" s="84">
        <v>498.93779459602996</v>
      </c>
      <c r="H83" s="84">
        <v>492.29901082121751</v>
      </c>
      <c r="I83" s="110">
        <v>610.30339241850891</v>
      </c>
      <c r="J83" s="84">
        <v>580.32928367523073</v>
      </c>
      <c r="K83" s="110">
        <v>980.14603294451751</v>
      </c>
    </row>
    <row r="84" spans="1:11" ht="15" outlineLevel="1" thickBot="1" x14ac:dyDescent="0.35">
      <c r="A84" s="90"/>
      <c r="B84" s="85" t="s">
        <v>52</v>
      </c>
      <c r="C84" s="86">
        <v>1292.0732921728738</v>
      </c>
      <c r="D84" s="86">
        <v>707.8603199893779</v>
      </c>
      <c r="E84" s="86">
        <v>405.03219810130781</v>
      </c>
      <c r="F84" s="86">
        <v>370.2117772024165</v>
      </c>
      <c r="G84" s="86">
        <v>487.78463785434508</v>
      </c>
      <c r="H84" s="86">
        <v>489.9754365000332</v>
      </c>
      <c r="I84" s="111">
        <v>624.64316537210379</v>
      </c>
      <c r="J84" s="86">
        <v>535.61707495186874</v>
      </c>
      <c r="K84" s="111">
        <v>944.6963553607219</v>
      </c>
    </row>
    <row r="85" spans="1:11" ht="15" thickBot="1" x14ac:dyDescent="0.35">
      <c r="A85" s="90"/>
      <c r="B85" s="81">
        <v>2005</v>
      </c>
      <c r="C85" s="7">
        <v>1148.3104295293101</v>
      </c>
      <c r="D85" s="7">
        <v>648.44320520480642</v>
      </c>
      <c r="E85" s="7">
        <v>345.05078669587732</v>
      </c>
      <c r="F85" s="7">
        <v>365.29907720905527</v>
      </c>
      <c r="G85" s="7">
        <v>451.83562371373563</v>
      </c>
      <c r="H85" s="7">
        <v>421.92790280820554</v>
      </c>
      <c r="I85" s="112">
        <v>592.24590055101908</v>
      </c>
      <c r="J85" s="7">
        <v>522.47228307774014</v>
      </c>
      <c r="K85" s="112">
        <v>856.8527767659773</v>
      </c>
    </row>
    <row r="86" spans="1:11" outlineLevel="1" x14ac:dyDescent="0.3">
      <c r="A86" s="90"/>
      <c r="B86" s="82" t="s">
        <v>53</v>
      </c>
      <c r="C86" s="87">
        <v>1206.864502423156</v>
      </c>
      <c r="D86" s="87">
        <v>672.30963287525719</v>
      </c>
      <c r="E86" s="87">
        <v>398.82493527185818</v>
      </c>
      <c r="F86" s="87">
        <v>362.57717586138216</v>
      </c>
      <c r="G86" s="87">
        <v>467.80189869215957</v>
      </c>
      <c r="H86" s="87">
        <v>471.55281152492859</v>
      </c>
      <c r="I86" s="113">
        <v>587.63194582752442</v>
      </c>
      <c r="J86" s="87">
        <v>529.14426077142662</v>
      </c>
      <c r="K86" s="113">
        <v>895.34751058785366</v>
      </c>
    </row>
    <row r="87" spans="1:11" outlineLevel="1" x14ac:dyDescent="0.3">
      <c r="B87" s="83" t="s">
        <v>54</v>
      </c>
      <c r="C87" s="84">
        <v>1159.9946889729802</v>
      </c>
      <c r="D87" s="84">
        <v>659.33081059549886</v>
      </c>
      <c r="E87" s="84">
        <v>323.04321848237402</v>
      </c>
      <c r="F87" s="84">
        <v>353.28287857664475</v>
      </c>
      <c r="G87" s="84">
        <v>463.88501626502023</v>
      </c>
      <c r="H87" s="84">
        <v>452.16756290247622</v>
      </c>
      <c r="I87" s="110">
        <v>569.44167828453828</v>
      </c>
      <c r="J87" s="84">
        <v>539.00285467702315</v>
      </c>
      <c r="K87" s="110">
        <v>871.8726097777087</v>
      </c>
    </row>
    <row r="88" spans="1:11" outlineLevel="1" x14ac:dyDescent="0.3">
      <c r="A88" s="3"/>
      <c r="B88" s="83" t="s">
        <v>55</v>
      </c>
      <c r="C88" s="84">
        <v>1107.4819093142137</v>
      </c>
      <c r="D88" s="84">
        <v>635.26521941180374</v>
      </c>
      <c r="E88" s="84">
        <v>345.31633804686982</v>
      </c>
      <c r="F88" s="84">
        <v>375.19086503352582</v>
      </c>
      <c r="G88" s="84">
        <v>445.03087034455285</v>
      </c>
      <c r="H88" s="84">
        <v>382.72588461793799</v>
      </c>
      <c r="I88" s="110">
        <v>631.97902144327156</v>
      </c>
      <c r="J88" s="84">
        <v>514.20699727809858</v>
      </c>
      <c r="K88" s="110">
        <v>830.36732416259724</v>
      </c>
    </row>
    <row r="89" spans="1:11" ht="15" outlineLevel="1" thickBot="1" x14ac:dyDescent="0.35">
      <c r="A89" s="3"/>
      <c r="B89" s="85" t="s">
        <v>56</v>
      </c>
      <c r="C89" s="86">
        <v>1118.867423488017</v>
      </c>
      <c r="D89" s="86">
        <v>626.83396401779191</v>
      </c>
      <c r="E89" s="86">
        <v>313.05184890128129</v>
      </c>
      <c r="F89" s="86">
        <v>370.07900152692025</v>
      </c>
      <c r="G89" s="86">
        <v>430.65790347208389</v>
      </c>
      <c r="H89" s="86">
        <v>381.33174002522736</v>
      </c>
      <c r="I89" s="111">
        <v>579.964150567616</v>
      </c>
      <c r="J89" s="86">
        <v>507.56821350328619</v>
      </c>
      <c r="K89" s="111">
        <v>829.82366253574935</v>
      </c>
    </row>
    <row r="90" spans="1:11" ht="15" thickBot="1" x14ac:dyDescent="0.35">
      <c r="B90" s="81">
        <v>2004</v>
      </c>
      <c r="C90" s="7">
        <v>1284.7374361017062</v>
      </c>
      <c r="D90" s="7">
        <v>658.73332005576572</v>
      </c>
      <c r="E90" s="7">
        <v>630.21974374294632</v>
      </c>
      <c r="F90" s="7">
        <v>572.52871273982601</v>
      </c>
      <c r="G90" s="7">
        <v>439.18874062271789</v>
      </c>
      <c r="H90" s="7">
        <v>504.84631215561308</v>
      </c>
      <c r="I90" s="112">
        <v>504.68034256124275</v>
      </c>
      <c r="J90" s="7">
        <v>778.72933678550089</v>
      </c>
      <c r="K90" s="112">
        <v>954.19239195379407</v>
      </c>
    </row>
    <row r="91" spans="1:11" ht="15" thickBot="1" x14ac:dyDescent="0.35">
      <c r="B91" s="81">
        <v>2003</v>
      </c>
      <c r="C91" s="7">
        <v>1180.1765916484101</v>
      </c>
      <c r="D91" s="7">
        <v>400.15269202682066</v>
      </c>
      <c r="E91" s="7">
        <v>437.32988116577042</v>
      </c>
      <c r="F91" s="7">
        <v>405.13177985792998</v>
      </c>
      <c r="G91" s="7">
        <v>503.95007634601342</v>
      </c>
      <c r="H91" s="7">
        <v>471.71878111929891</v>
      </c>
      <c r="I91" s="112">
        <v>464.94722166899021</v>
      </c>
      <c r="J91" s="7">
        <v>490.00863041890722</v>
      </c>
      <c r="K91" s="112">
        <v>826.56177388302456</v>
      </c>
    </row>
    <row r="92" spans="1:11" ht="15" thickBot="1" x14ac:dyDescent="0.35">
      <c r="B92" s="91">
        <v>2002</v>
      </c>
      <c r="C92" s="92">
        <v>778.62975502887866</v>
      </c>
      <c r="D92" s="92">
        <v>369.84664409480183</v>
      </c>
      <c r="E92" s="92">
        <v>456.64874195047463</v>
      </c>
      <c r="F92" s="92">
        <v>361.01706167430126</v>
      </c>
      <c r="G92" s="92">
        <v>404.00318661621191</v>
      </c>
      <c r="H92" s="92">
        <v>356.17074951868818</v>
      </c>
      <c r="I92" s="115">
        <v>358.75987519086505</v>
      </c>
      <c r="J92" s="92">
        <v>461.52824802496178</v>
      </c>
      <c r="K92" s="115">
        <v>591.91396136227843</v>
      </c>
    </row>
    <row r="93" spans="1:11" x14ac:dyDescent="0.3">
      <c r="B93" s="4"/>
      <c r="C93" s="94"/>
      <c r="D93" s="93"/>
      <c r="E93" s="94"/>
      <c r="F93" s="94"/>
      <c r="G93" s="94"/>
      <c r="H93" s="94"/>
      <c r="I93" s="94"/>
      <c r="J93" s="94"/>
      <c r="K93" s="93"/>
    </row>
    <row r="97" spans="3:11" x14ac:dyDescent="0.3">
      <c r="C97" s="94"/>
      <c r="D97" s="93"/>
      <c r="E97" s="94"/>
      <c r="F97" s="94"/>
      <c r="G97" s="94"/>
      <c r="H97" s="94"/>
      <c r="I97" s="94"/>
      <c r="J97" s="94"/>
      <c r="K97" s="94"/>
    </row>
    <row r="98" spans="3:11" x14ac:dyDescent="0.3">
      <c r="C98" s="94"/>
      <c r="D98" s="93"/>
      <c r="E98" s="94"/>
      <c r="F98" s="94"/>
      <c r="G98" s="94"/>
      <c r="H98" s="94"/>
      <c r="I98" s="94"/>
      <c r="J98" s="94"/>
      <c r="K98" s="94"/>
    </row>
    <row r="99" spans="3:11" x14ac:dyDescent="0.3">
      <c r="C99" s="94"/>
      <c r="D99" s="93"/>
      <c r="E99" s="94"/>
      <c r="F99" s="94"/>
      <c r="G99" s="94"/>
      <c r="H99" s="94"/>
      <c r="I99" s="94"/>
      <c r="J99" s="94"/>
      <c r="K99" s="94"/>
    </row>
    <row r="100" spans="3:11" x14ac:dyDescent="0.3">
      <c r="C100" s="94"/>
      <c r="D100" s="93"/>
      <c r="E100" s="94"/>
      <c r="F100" s="94"/>
      <c r="G100" s="94"/>
      <c r="H100" s="94"/>
      <c r="I100" s="94"/>
      <c r="J100" s="94"/>
      <c r="K100" s="94"/>
    </row>
    <row r="101" spans="3:11" x14ac:dyDescent="0.3">
      <c r="C101" s="94"/>
      <c r="D101" s="93"/>
      <c r="E101" s="94"/>
      <c r="F101" s="94"/>
      <c r="G101" s="94"/>
      <c r="H101" s="94"/>
      <c r="I101" s="94"/>
      <c r="J101" s="94"/>
      <c r="K101" s="94"/>
    </row>
    <row r="103" spans="3:11" x14ac:dyDescent="0.3">
      <c r="C103" s="94"/>
      <c r="D103" s="93"/>
      <c r="E103" s="94"/>
      <c r="F103" s="94"/>
      <c r="G103" s="94"/>
      <c r="H103" s="94"/>
      <c r="I103" s="94"/>
      <c r="J103" s="94"/>
      <c r="K103" s="94"/>
    </row>
    <row r="104" spans="3:11" x14ac:dyDescent="0.3">
      <c r="C104" s="94"/>
      <c r="D104" s="93"/>
      <c r="E104" s="94"/>
      <c r="F104" s="94"/>
      <c r="G104" s="94"/>
      <c r="H104" s="94"/>
      <c r="I104" s="94"/>
      <c r="J104" s="94"/>
      <c r="K104" s="94"/>
    </row>
    <row r="105" spans="3:11" x14ac:dyDescent="0.3">
      <c r="C105" s="94"/>
      <c r="D105" s="93"/>
      <c r="E105" s="94"/>
      <c r="F105" s="94"/>
      <c r="G105" s="94"/>
      <c r="H105" s="94"/>
      <c r="I105" s="94"/>
      <c r="J105" s="94"/>
      <c r="K105" s="94"/>
    </row>
    <row r="106" spans="3:11" x14ac:dyDescent="0.3">
      <c r="C106" s="94"/>
      <c r="D106" s="93"/>
      <c r="E106" s="94"/>
      <c r="F106" s="94"/>
      <c r="G106" s="94"/>
      <c r="H106" s="94"/>
      <c r="I106" s="94"/>
      <c r="J106" s="94"/>
      <c r="K106" s="94"/>
    </row>
    <row r="107" spans="3:11" x14ac:dyDescent="0.3">
      <c r="C107" s="94"/>
      <c r="D107" s="93"/>
      <c r="E107" s="94"/>
      <c r="F107" s="94"/>
      <c r="G107" s="94"/>
      <c r="H107" s="94"/>
      <c r="I107" s="94"/>
      <c r="J107" s="94"/>
      <c r="K107" s="94"/>
    </row>
  </sheetData>
  <phoneticPr fontId="8" type="noConversion"/>
  <pageMargins left="0.70866141732283472" right="0.70866141732283472" top="0.15748031496062992" bottom="0.15748031496062992" header="0.31496062992125984" footer="0.31496062992125984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4499-A724-45CD-A99E-2B5C3E330095}">
  <dimension ref="A1:P102"/>
  <sheetViews>
    <sheetView zoomScale="90" zoomScaleNormal="90" workbookViewId="0">
      <selection activeCell="O23" sqref="O23"/>
    </sheetView>
  </sheetViews>
  <sheetFormatPr defaultRowHeight="14.4" outlineLevelRow="1" x14ac:dyDescent="0.3"/>
  <cols>
    <col min="2" max="2" width="10.33203125" bestFit="1" customWidth="1"/>
    <col min="11" max="11" width="12.6640625" customWidth="1"/>
    <col min="12" max="12" width="3.33203125" customWidth="1"/>
    <col min="13" max="13" width="4.88671875" style="22" customWidth="1"/>
    <col min="14" max="14" width="6.88671875" style="22" customWidth="1"/>
    <col min="15" max="15" width="4.6640625" style="22" customWidth="1"/>
    <col min="16" max="16" width="5.6640625" style="22" customWidth="1"/>
  </cols>
  <sheetData>
    <row r="1" spans="1:16" x14ac:dyDescent="0.3">
      <c r="A1" s="1" t="s">
        <v>89</v>
      </c>
    </row>
    <row r="2" spans="1:16" ht="15" thickBot="1" x14ac:dyDescent="0.35">
      <c r="J2" s="126"/>
    </row>
    <row r="3" spans="1:16" ht="14.4" customHeight="1" x14ac:dyDescent="0.3">
      <c r="A3" s="313" t="s">
        <v>82</v>
      </c>
      <c r="B3" s="325" t="s">
        <v>90</v>
      </c>
      <c r="C3" s="127" t="s">
        <v>92</v>
      </c>
      <c r="D3" s="128"/>
      <c r="E3" s="128"/>
      <c r="F3" s="128"/>
      <c r="G3" s="128"/>
      <c r="H3" s="315" t="s">
        <v>91</v>
      </c>
      <c r="I3" s="127" t="s">
        <v>92</v>
      </c>
      <c r="J3" s="129"/>
      <c r="K3" s="319" t="s">
        <v>95</v>
      </c>
      <c r="L3" s="130"/>
      <c r="M3" s="4"/>
      <c r="N3" s="4"/>
      <c r="O3" s="4"/>
      <c r="P3" s="2"/>
    </row>
    <row r="4" spans="1:16" ht="15" thickBot="1" x14ac:dyDescent="0.35">
      <c r="A4" s="314"/>
      <c r="B4" s="326"/>
      <c r="C4" s="131" t="s">
        <v>76</v>
      </c>
      <c r="D4" s="132" t="s">
        <v>77</v>
      </c>
      <c r="E4" s="131" t="s">
        <v>78</v>
      </c>
      <c r="F4" s="132" t="s">
        <v>79</v>
      </c>
      <c r="G4" s="131" t="s">
        <v>80</v>
      </c>
      <c r="H4" s="316"/>
      <c r="I4" s="133" t="s">
        <v>93</v>
      </c>
      <c r="J4" s="134" t="s">
        <v>94</v>
      </c>
      <c r="K4" s="320"/>
      <c r="L4" s="130"/>
      <c r="M4" s="4"/>
      <c r="N4" s="4"/>
      <c r="O4" s="4"/>
      <c r="P4" s="4"/>
    </row>
    <row r="5" spans="1:16" ht="15" thickBot="1" x14ac:dyDescent="0.35">
      <c r="A5" s="6">
        <v>2021</v>
      </c>
      <c r="B5" s="141">
        <f>AVERAGE(B6:B9)</f>
        <v>2348.4680062100351</v>
      </c>
      <c r="C5" s="141">
        <f t="shared" ref="C5:J5" si="0">AVERAGE(C6:C9)</f>
        <v>2669.0585589753355</v>
      </c>
      <c r="D5" s="141">
        <f t="shared" si="0"/>
        <v>2505.4547057747836</v>
      </c>
      <c r="E5" s="141">
        <f t="shared" si="0"/>
        <v>2173.4053624987673</v>
      </c>
      <c r="F5" s="141">
        <f t="shared" si="0"/>
        <v>2196.2842436869541</v>
      </c>
      <c r="G5" s="141">
        <f t="shared" si="0"/>
        <v>2300.5357102497137</v>
      </c>
      <c r="H5" s="141">
        <f t="shared" si="0"/>
        <v>1633.7338664562787</v>
      </c>
      <c r="I5" s="141">
        <f t="shared" si="0"/>
        <v>1593.7522030773141</v>
      </c>
      <c r="J5" s="141">
        <f t="shared" si="0"/>
        <v>2868.8677267140893</v>
      </c>
      <c r="K5" s="141">
        <v>2091.741148666254</v>
      </c>
      <c r="L5" s="130"/>
      <c r="M5" s="4"/>
      <c r="N5" s="4"/>
      <c r="O5" s="4"/>
      <c r="P5" s="4"/>
    </row>
    <row r="6" spans="1:16" x14ac:dyDescent="0.3">
      <c r="A6" s="239" t="s">
        <v>72</v>
      </c>
      <c r="B6" s="183">
        <v>2552.2875941593738</v>
      </c>
      <c r="C6" s="240">
        <v>2899.8505169483597</v>
      </c>
      <c r="D6" s="240">
        <v>2712.8558016089319</v>
      </c>
      <c r="E6" s="240">
        <v>2368.7633405734355</v>
      </c>
      <c r="F6" s="240">
        <v>2408.0943209066331</v>
      </c>
      <c r="G6" s="240">
        <v>2513.8418686130412</v>
      </c>
      <c r="H6" s="240">
        <v>1800.1169597324708</v>
      </c>
      <c r="I6" s="240">
        <v>1741.2538998767702</v>
      </c>
      <c r="J6" s="240">
        <v>2985.7156635326955</v>
      </c>
      <c r="K6" s="240">
        <v>2262.1986742275899</v>
      </c>
      <c r="L6" s="130"/>
      <c r="M6" s="4"/>
      <c r="N6" s="4"/>
      <c r="O6" s="4"/>
      <c r="P6" s="4"/>
    </row>
    <row r="7" spans="1:16" x14ac:dyDescent="0.3">
      <c r="A7" s="239" t="s">
        <v>73</v>
      </c>
      <c r="B7" s="241">
        <v>2364.1523184036255</v>
      </c>
      <c r="C7" s="241">
        <v>2660.1659147703281</v>
      </c>
      <c r="D7" s="241">
        <v>2548.0774641286789</v>
      </c>
      <c r="E7" s="241">
        <v>2180.8579508846451</v>
      </c>
      <c r="F7" s="241">
        <v>2236.7689525834971</v>
      </c>
      <c r="G7" s="241">
        <v>2243.0383191431924</v>
      </c>
      <c r="H7" s="241">
        <v>1683.7219348267088</v>
      </c>
      <c r="I7" s="241">
        <v>1635.3717798862774</v>
      </c>
      <c r="J7" s="241">
        <v>3092.913552808302</v>
      </c>
      <c r="K7" s="241">
        <v>2122.4997226530008</v>
      </c>
      <c r="L7" s="130"/>
      <c r="M7" s="4"/>
      <c r="N7" s="4"/>
      <c r="O7" s="4"/>
      <c r="P7" s="4"/>
    </row>
    <row r="8" spans="1:16" x14ac:dyDescent="0.3">
      <c r="A8" s="239" t="s">
        <v>74</v>
      </c>
      <c r="B8" s="183">
        <v>2298.3927145480479</v>
      </c>
      <c r="C8" s="240">
        <v>2616.6780186676274</v>
      </c>
      <c r="D8" s="240">
        <v>2440.0217253311584</v>
      </c>
      <c r="E8" s="240">
        <v>2117.1076384975263</v>
      </c>
      <c r="F8" s="240">
        <v>2127.8935061078328</v>
      </c>
      <c r="G8" s="240">
        <v>2346.4215040618351</v>
      </c>
      <c r="H8" s="240">
        <v>1580.205500408239</v>
      </c>
      <c r="I8" s="240">
        <v>1558.9377534972609</v>
      </c>
      <c r="J8" s="240">
        <v>2770.0289734578873</v>
      </c>
      <c r="K8" s="240">
        <v>2052.4540697683192</v>
      </c>
      <c r="L8" s="130"/>
      <c r="M8" s="4"/>
      <c r="N8" s="4"/>
      <c r="O8" s="4"/>
      <c r="P8" s="4"/>
    </row>
    <row r="9" spans="1:16" ht="15" thickBot="1" x14ac:dyDescent="0.35">
      <c r="A9" s="242" t="s">
        <v>75</v>
      </c>
      <c r="B9" s="243">
        <v>2179.0393977290942</v>
      </c>
      <c r="C9" s="243">
        <v>2499.5397855150254</v>
      </c>
      <c r="D9" s="243">
        <v>2320.8638320303653</v>
      </c>
      <c r="E9" s="243">
        <v>2026.8925200394617</v>
      </c>
      <c r="F9" s="243">
        <v>2012.3801951498526</v>
      </c>
      <c r="G9" s="243">
        <v>2098.8411491807856</v>
      </c>
      <c r="H9" s="243">
        <v>1470.8910708576961</v>
      </c>
      <c r="I9" s="243">
        <v>1439.4453790489476</v>
      </c>
      <c r="J9" s="243">
        <v>2626.8127170574712</v>
      </c>
      <c r="K9" s="243">
        <v>1929.8121280161063</v>
      </c>
      <c r="L9" s="130"/>
      <c r="M9" s="4"/>
      <c r="N9" s="4"/>
      <c r="O9" s="4"/>
      <c r="P9" s="4"/>
    </row>
    <row r="10" spans="1:16" ht="15" thickBot="1" x14ac:dyDescent="0.35">
      <c r="A10" s="6">
        <v>2020</v>
      </c>
      <c r="B10" s="141">
        <f>AVERAGE(B11:B14)</f>
        <v>2052.4850116740881</v>
      </c>
      <c r="C10" s="141">
        <f t="shared" ref="C10:J10" si="1">AVERAGE(C11:C14)</f>
        <v>2336.5368412555786</v>
      </c>
      <c r="D10" s="141">
        <f t="shared" si="1"/>
        <v>2169.2945318706461</v>
      </c>
      <c r="E10" s="141">
        <f t="shared" si="1"/>
        <v>1923.0965636084625</v>
      </c>
      <c r="F10" s="141">
        <f t="shared" si="1"/>
        <v>1892.4004889128103</v>
      </c>
      <c r="G10" s="141">
        <f t="shared" si="1"/>
        <v>2153.8319314946725</v>
      </c>
      <c r="H10" s="141">
        <f t="shared" si="1"/>
        <v>1316.2407965313273</v>
      </c>
      <c r="I10" s="141">
        <f t="shared" si="1"/>
        <v>1297.6959187194686</v>
      </c>
      <c r="J10" s="141">
        <f t="shared" si="1"/>
        <v>2247.4774323373672</v>
      </c>
      <c r="K10" s="141">
        <v>1761.7529902471597</v>
      </c>
      <c r="L10" s="130"/>
      <c r="M10" s="4"/>
      <c r="N10" s="4"/>
      <c r="O10" s="4"/>
      <c r="P10" s="4"/>
    </row>
    <row r="11" spans="1:16" x14ac:dyDescent="0.3">
      <c r="A11" s="239" t="s">
        <v>68</v>
      </c>
      <c r="B11" s="183">
        <v>2125.3473856295022</v>
      </c>
      <c r="C11" s="240">
        <v>2404.1256616839346</v>
      </c>
      <c r="D11" s="240">
        <v>2256.4554228014795</v>
      </c>
      <c r="E11" s="240">
        <v>1979.3950221511477</v>
      </c>
      <c r="F11" s="240">
        <v>1947.961002693987</v>
      </c>
      <c r="G11" s="240">
        <v>2195.8442725048753</v>
      </c>
      <c r="H11" s="240">
        <v>1369.181378865112</v>
      </c>
      <c r="I11" s="240">
        <v>1348.5903581467139</v>
      </c>
      <c r="J11" s="240">
        <v>2290.3991054838707</v>
      </c>
      <c r="K11" s="240">
        <v>1852.5956309107667</v>
      </c>
      <c r="L11" s="130"/>
      <c r="M11" s="4"/>
      <c r="N11" s="4"/>
      <c r="O11" s="4"/>
      <c r="P11" s="4"/>
    </row>
    <row r="12" spans="1:16" x14ac:dyDescent="0.3">
      <c r="A12" s="239" t="s">
        <v>69</v>
      </c>
      <c r="B12" s="241">
        <v>2054.5017061852918</v>
      </c>
      <c r="C12" s="241">
        <v>2339.8449045873631</v>
      </c>
      <c r="D12" s="241">
        <v>2178.9363645521235</v>
      </c>
      <c r="E12" s="241">
        <v>1911.0137540031521</v>
      </c>
      <c r="F12" s="241">
        <v>1914.796418371418</v>
      </c>
      <c r="G12" s="241">
        <v>2158.0955894736735</v>
      </c>
      <c r="H12" s="241">
        <v>1335.6246555875659</v>
      </c>
      <c r="I12" s="241">
        <v>1317.561858729691</v>
      </c>
      <c r="J12" s="241">
        <v>2188.3714340194861</v>
      </c>
      <c r="K12" s="241">
        <v>1792.1430418527266</v>
      </c>
      <c r="L12" s="130"/>
      <c r="M12" s="4"/>
      <c r="N12" s="4"/>
      <c r="O12" s="4"/>
      <c r="P12" s="4"/>
    </row>
    <row r="13" spans="1:16" x14ac:dyDescent="0.3">
      <c r="A13" s="239" t="s">
        <v>70</v>
      </c>
      <c r="B13" s="183">
        <v>2024.1661514116195</v>
      </c>
      <c r="C13" s="240">
        <v>2335.8437828132965</v>
      </c>
      <c r="D13" s="240">
        <v>2134.2155175478838</v>
      </c>
      <c r="E13" s="240">
        <v>1900.6662827530622</v>
      </c>
      <c r="F13" s="240">
        <v>1846.6779886455065</v>
      </c>
      <c r="G13" s="240">
        <v>2140.7549718439718</v>
      </c>
      <c r="H13" s="240">
        <v>1296.2507731628848</v>
      </c>
      <c r="I13" s="240">
        <v>1277.7170281004046</v>
      </c>
      <c r="J13" s="240">
        <v>2147.7165058287951</v>
      </c>
      <c r="K13" s="240">
        <v>1731.2815550383411</v>
      </c>
      <c r="L13" s="130"/>
      <c r="M13" s="4"/>
      <c r="N13" s="4"/>
      <c r="O13" s="4"/>
      <c r="P13" s="4"/>
    </row>
    <row r="14" spans="1:16" ht="15" thickBot="1" x14ac:dyDescent="0.35">
      <c r="A14" s="242" t="s">
        <v>71</v>
      </c>
      <c r="B14" s="243">
        <v>2005.9248034699383</v>
      </c>
      <c r="C14" s="243">
        <v>2266.3330159377201</v>
      </c>
      <c r="D14" s="243">
        <v>2107.5708225810986</v>
      </c>
      <c r="E14" s="243">
        <v>1901.311195526489</v>
      </c>
      <c r="F14" s="243">
        <v>1860.1665459403293</v>
      </c>
      <c r="G14" s="243">
        <v>2120.6328921561694</v>
      </c>
      <c r="H14" s="243">
        <v>1263.906378509746</v>
      </c>
      <c r="I14" s="243">
        <v>1246.914429901065</v>
      </c>
      <c r="J14" s="243">
        <v>2363.4226840173164</v>
      </c>
      <c r="K14" s="243">
        <v>1670.9917331868041</v>
      </c>
      <c r="L14" s="130"/>
      <c r="M14" s="4"/>
      <c r="N14" s="4"/>
      <c r="O14" s="4"/>
      <c r="P14" s="4"/>
    </row>
    <row r="15" spans="1:16" ht="15" thickBot="1" x14ac:dyDescent="0.35">
      <c r="A15" s="6">
        <v>2019</v>
      </c>
      <c r="B15" s="141">
        <f>AVERAGE(B16:B19)</f>
        <v>1873.6754928239161</v>
      </c>
      <c r="C15" s="141">
        <f t="shared" ref="C15:J15" si="2">AVERAGE(C16:C19)</f>
        <v>2113.8285783058477</v>
      </c>
      <c r="D15" s="141">
        <f t="shared" si="2"/>
        <v>1964.574229599943</v>
      </c>
      <c r="E15" s="141">
        <f t="shared" si="2"/>
        <v>1771.0280985978561</v>
      </c>
      <c r="F15" s="141">
        <f t="shared" si="2"/>
        <v>1748.5895828287537</v>
      </c>
      <c r="G15" s="141">
        <f t="shared" si="2"/>
        <v>2005.7324429270016</v>
      </c>
      <c r="H15" s="141">
        <f t="shared" si="2"/>
        <v>1218.0955451724403</v>
      </c>
      <c r="I15" s="141">
        <f t="shared" si="2"/>
        <v>1196.9098635764578</v>
      </c>
      <c r="J15" s="141">
        <f t="shared" si="2"/>
        <v>2134.1504126175773</v>
      </c>
      <c r="K15" s="141">
        <v>1573.9335867678622</v>
      </c>
      <c r="L15" s="130"/>
      <c r="M15" s="4"/>
      <c r="N15" s="4"/>
      <c r="O15" s="4"/>
      <c r="P15" s="4"/>
    </row>
    <row r="16" spans="1:16" x14ac:dyDescent="0.3">
      <c r="A16" s="239" t="s">
        <v>67</v>
      </c>
      <c r="B16" s="183">
        <v>1918.8445638254373</v>
      </c>
      <c r="C16" s="240">
        <v>2181.6661253066309</v>
      </c>
      <c r="D16" s="240">
        <v>2017.023350942552</v>
      </c>
      <c r="E16" s="240">
        <v>1815.3295730626778</v>
      </c>
      <c r="F16" s="240">
        <v>1778.7685595628755</v>
      </c>
      <c r="G16" s="240">
        <v>2110.1666550919908</v>
      </c>
      <c r="H16" s="240">
        <v>1232.283043285662</v>
      </c>
      <c r="I16" s="240">
        <v>1207.7065180136208</v>
      </c>
      <c r="J16" s="240">
        <v>2206.4255496648448</v>
      </c>
      <c r="K16" s="240">
        <v>1597.1009782216775</v>
      </c>
      <c r="L16" s="130"/>
      <c r="M16" s="4"/>
      <c r="N16" s="4"/>
      <c r="O16" s="4"/>
      <c r="P16" s="4"/>
    </row>
    <row r="17" spans="1:16" x14ac:dyDescent="0.3">
      <c r="A17" s="239" t="s">
        <v>66</v>
      </c>
      <c r="B17" s="241">
        <v>1898.1483121124277</v>
      </c>
      <c r="C17" s="241">
        <v>2121.6596669069131</v>
      </c>
      <c r="D17" s="241">
        <v>1982.4585771860457</v>
      </c>
      <c r="E17" s="241">
        <v>1813.0015949616306</v>
      </c>
      <c r="F17" s="241">
        <v>1750.5311395321569</v>
      </c>
      <c r="G17" s="241">
        <v>2062.3982919006207</v>
      </c>
      <c r="H17" s="241">
        <v>1247.3804757766859</v>
      </c>
      <c r="I17" s="241">
        <v>1224.4166403370311</v>
      </c>
      <c r="J17" s="241">
        <v>2213.8236459527602</v>
      </c>
      <c r="K17" s="241">
        <v>1602.9728320835106</v>
      </c>
      <c r="L17" s="130"/>
      <c r="M17" s="4"/>
      <c r="N17" s="4"/>
      <c r="O17" s="4"/>
      <c r="P17" s="4"/>
    </row>
    <row r="18" spans="1:16" x14ac:dyDescent="0.3">
      <c r="A18" s="239" t="s">
        <v>65</v>
      </c>
      <c r="B18" s="183">
        <v>1848.709095357799</v>
      </c>
      <c r="C18" s="240">
        <v>2071.2952308423451</v>
      </c>
      <c r="D18" s="240">
        <v>1933.5691805138267</v>
      </c>
      <c r="E18" s="240">
        <v>1756.5107518222374</v>
      </c>
      <c r="F18" s="240">
        <v>1724.6564543210072</v>
      </c>
      <c r="G18" s="240">
        <v>1952.2704463539958</v>
      </c>
      <c r="H18" s="240">
        <v>1204.6677998400291</v>
      </c>
      <c r="I18" s="240">
        <v>1184.3110453106958</v>
      </c>
      <c r="J18" s="240">
        <v>2093.2453140043285</v>
      </c>
      <c r="K18" s="240">
        <v>1556.3388805434447</v>
      </c>
      <c r="L18" s="130"/>
      <c r="M18" s="4"/>
      <c r="N18" s="4"/>
      <c r="O18" s="4"/>
      <c r="P18" s="4"/>
    </row>
    <row r="19" spans="1:16" ht="15" thickBot="1" x14ac:dyDescent="0.35">
      <c r="A19" s="242" t="s">
        <v>0</v>
      </c>
      <c r="B19" s="243">
        <v>1829</v>
      </c>
      <c r="C19" s="243">
        <v>2080.6932901675023</v>
      </c>
      <c r="D19" s="243">
        <v>1925.2458097573476</v>
      </c>
      <c r="E19" s="243">
        <v>1699.2704745448777</v>
      </c>
      <c r="F19" s="243">
        <v>1740.4021778989752</v>
      </c>
      <c r="G19" s="243">
        <v>1898.0943783613984</v>
      </c>
      <c r="H19" s="243">
        <v>1188.0508617873838</v>
      </c>
      <c r="I19" s="243">
        <v>1171.2052506444836</v>
      </c>
      <c r="J19" s="243">
        <v>2023.1071408483756</v>
      </c>
      <c r="K19" s="243">
        <v>1539.3216562228165</v>
      </c>
      <c r="L19" s="130"/>
      <c r="M19" s="139"/>
      <c r="N19" s="139"/>
      <c r="O19" s="140"/>
      <c r="P19" s="140"/>
    </row>
    <row r="20" spans="1:16" ht="15" thickBot="1" x14ac:dyDescent="0.35">
      <c r="A20" s="6">
        <v>2018</v>
      </c>
      <c r="B20" s="141">
        <f>AVERAGE(B21:B24)</f>
        <v>1726.217025374373</v>
      </c>
      <c r="C20" s="141">
        <f t="shared" ref="C20:J20" si="3">AVERAGE(C21:C24)</f>
        <v>1944.9511579330217</v>
      </c>
      <c r="D20" s="141">
        <f t="shared" si="3"/>
        <v>1820.7573981058388</v>
      </c>
      <c r="E20" s="141">
        <f t="shared" si="3"/>
        <v>1621.5729668397989</v>
      </c>
      <c r="F20" s="141">
        <f t="shared" si="3"/>
        <v>1643.7632871220735</v>
      </c>
      <c r="G20" s="141">
        <f t="shared" si="3"/>
        <v>1677.8967786122662</v>
      </c>
      <c r="H20" s="141">
        <f t="shared" si="3"/>
        <v>1159.4714813158514</v>
      </c>
      <c r="I20" s="141">
        <f t="shared" si="3"/>
        <v>1138.6726757402139</v>
      </c>
      <c r="J20" s="141">
        <f t="shared" si="3"/>
        <v>2033.9150408170342</v>
      </c>
      <c r="K20" s="142">
        <v>1464.0400181641592</v>
      </c>
      <c r="L20" s="130"/>
      <c r="M20" s="143"/>
      <c r="N20" s="143"/>
      <c r="O20" s="143"/>
      <c r="P20" s="144"/>
    </row>
    <row r="21" spans="1:16" x14ac:dyDescent="0.3">
      <c r="A21" s="145" t="s">
        <v>1</v>
      </c>
      <c r="B21" s="42">
        <v>1788</v>
      </c>
      <c r="C21" s="42">
        <v>1990.2194568158118</v>
      </c>
      <c r="D21" s="42">
        <v>1911.4513372105528</v>
      </c>
      <c r="E21" s="42">
        <v>1654.1230433285073</v>
      </c>
      <c r="F21" s="42">
        <v>1690.5914131270977</v>
      </c>
      <c r="G21" s="42">
        <v>1829.2818934187412</v>
      </c>
      <c r="H21" s="42">
        <v>1167.7728284839231</v>
      </c>
      <c r="I21" s="42">
        <v>1141.1960679953697</v>
      </c>
      <c r="J21" s="42">
        <v>2333.2093514285716</v>
      </c>
      <c r="K21" s="137">
        <v>1501.6896491210282</v>
      </c>
      <c r="L21" s="130"/>
      <c r="M21" s="139"/>
      <c r="N21" s="139"/>
      <c r="O21" s="140"/>
      <c r="P21" s="140"/>
    </row>
    <row r="22" spans="1:16" x14ac:dyDescent="0.3">
      <c r="A22" s="146" t="s">
        <v>2</v>
      </c>
      <c r="B22" s="136">
        <v>1722.048705108155</v>
      </c>
      <c r="C22" s="147">
        <v>1978.3970712674718</v>
      </c>
      <c r="D22" s="148">
        <v>1809.0611833795874</v>
      </c>
      <c r="E22" s="147">
        <v>1636.6269054390914</v>
      </c>
      <c r="F22" s="148">
        <v>1611.2294750402978</v>
      </c>
      <c r="G22" s="147">
        <v>1694.9290462500005</v>
      </c>
      <c r="H22" s="30">
        <v>1171.160704980676</v>
      </c>
      <c r="I22" s="30">
        <v>1150.1305509989465</v>
      </c>
      <c r="J22" s="30">
        <v>2024.6614301111115</v>
      </c>
      <c r="K22" s="149">
        <v>1460.8485651034669</v>
      </c>
      <c r="L22" s="130"/>
      <c r="M22" s="139"/>
      <c r="N22" s="139"/>
      <c r="O22" s="140"/>
      <c r="P22" s="140"/>
    </row>
    <row r="23" spans="1:16" x14ac:dyDescent="0.3">
      <c r="A23" s="135" t="s">
        <v>3</v>
      </c>
      <c r="B23" s="136">
        <v>1717.868036107772</v>
      </c>
      <c r="C23" s="30">
        <v>1943.8134563103504</v>
      </c>
      <c r="D23" s="30">
        <v>1798.9244498578112</v>
      </c>
      <c r="E23" s="30">
        <v>1616.3699227908166</v>
      </c>
      <c r="F23" s="30">
        <v>1656.0253860282651</v>
      </c>
      <c r="G23" s="30">
        <v>1598.0661192247674</v>
      </c>
      <c r="H23" s="30">
        <v>1163.4518240631958</v>
      </c>
      <c r="I23" s="30">
        <v>1143.3863984682089</v>
      </c>
      <c r="J23" s="30">
        <v>2012.625604333334</v>
      </c>
      <c r="K23" s="149">
        <v>1462.8229176696236</v>
      </c>
      <c r="L23" s="130"/>
      <c r="M23" s="139"/>
      <c r="N23" s="139"/>
      <c r="O23" s="140"/>
      <c r="P23" s="140"/>
    </row>
    <row r="24" spans="1:16" ht="15" thickBot="1" x14ac:dyDescent="0.35">
      <c r="A24" s="138" t="s">
        <v>4</v>
      </c>
      <c r="B24" s="150">
        <v>1676.9513602815653</v>
      </c>
      <c r="C24" s="14">
        <v>1867.3746473384524</v>
      </c>
      <c r="D24" s="151">
        <v>1763.5926219754037</v>
      </c>
      <c r="E24" s="14">
        <v>1579.1719958007807</v>
      </c>
      <c r="F24" s="14">
        <v>1617.2068742926328</v>
      </c>
      <c r="G24" s="151">
        <v>1589.3100555555557</v>
      </c>
      <c r="H24" s="14">
        <v>1135.5005677356103</v>
      </c>
      <c r="I24" s="151">
        <v>1119.9776854983311</v>
      </c>
      <c r="J24" s="14">
        <v>1765.1637773951197</v>
      </c>
      <c r="K24" s="152">
        <v>1430.7989407625182</v>
      </c>
      <c r="L24" s="130"/>
      <c r="M24" s="139"/>
      <c r="N24" s="139"/>
      <c r="O24" s="140"/>
      <c r="P24" s="140"/>
    </row>
    <row r="25" spans="1:16" ht="15" thickBot="1" x14ac:dyDescent="0.35">
      <c r="A25" s="153">
        <v>2017</v>
      </c>
      <c r="B25" s="141">
        <f>AVERAGE(B26:B29)</f>
        <v>1598.9267460815879</v>
      </c>
      <c r="C25" s="141">
        <f t="shared" ref="C25:J25" si="4">AVERAGE(C26:C29)</f>
        <v>1788.0360907233935</v>
      </c>
      <c r="D25" s="141">
        <f t="shared" si="4"/>
        <v>1691.7654767847171</v>
      </c>
      <c r="E25" s="141">
        <f t="shared" si="4"/>
        <v>1508.7653333015317</v>
      </c>
      <c r="F25" s="141">
        <f t="shared" si="4"/>
        <v>1487.7551084036916</v>
      </c>
      <c r="G25" s="141">
        <f t="shared" si="4"/>
        <v>1620.5949715839668</v>
      </c>
      <c r="H25" s="141">
        <f t="shared" si="4"/>
        <v>1122.7542341451681</v>
      </c>
      <c r="I25" s="141">
        <f t="shared" si="4"/>
        <v>1099.0702495692969</v>
      </c>
      <c r="J25" s="141">
        <f t="shared" si="4"/>
        <v>1870.2274051690711</v>
      </c>
      <c r="K25" s="142">
        <v>1387.5713447966741</v>
      </c>
      <c r="L25" s="130"/>
      <c r="M25" s="143"/>
      <c r="N25" s="143"/>
      <c r="O25" s="143"/>
      <c r="P25" s="144"/>
    </row>
    <row r="26" spans="1:16" outlineLevel="1" x14ac:dyDescent="0.3">
      <c r="A26" s="154" t="s">
        <v>5</v>
      </c>
      <c r="B26" s="30">
        <v>1635.4885402974876</v>
      </c>
      <c r="C26" s="58">
        <v>1839.9380334095745</v>
      </c>
      <c r="D26" s="98">
        <v>1726.4926022233005</v>
      </c>
      <c r="E26" s="155">
        <v>1550.483797363376</v>
      </c>
      <c r="F26" s="98">
        <v>1522.9445030182601</v>
      </c>
      <c r="G26" s="155">
        <v>1565.4940882829576</v>
      </c>
      <c r="H26" s="98">
        <v>1111.8087925676609</v>
      </c>
      <c r="I26" s="155">
        <v>1087.7607292193909</v>
      </c>
      <c r="J26" s="98">
        <v>1983.1917805387209</v>
      </c>
      <c r="K26" s="156">
        <v>1395.4172491682307</v>
      </c>
      <c r="L26" s="130"/>
      <c r="M26" s="139"/>
      <c r="N26" s="139"/>
      <c r="O26" s="140"/>
      <c r="P26" s="140"/>
    </row>
    <row r="27" spans="1:16" outlineLevel="1" x14ac:dyDescent="0.3">
      <c r="A27" s="135" t="s">
        <v>6</v>
      </c>
      <c r="B27" s="98">
        <v>1603.0140696784997</v>
      </c>
      <c r="C27" s="147">
        <v>1806.6338926451963</v>
      </c>
      <c r="D27" s="148">
        <v>1697.1014921660101</v>
      </c>
      <c r="E27" s="147">
        <v>1509.6297336603081</v>
      </c>
      <c r="F27" s="148">
        <v>1488.5010065407664</v>
      </c>
      <c r="G27" s="147">
        <v>1603.5867602426638</v>
      </c>
      <c r="H27" s="157">
        <v>1130.1871355615992</v>
      </c>
      <c r="I27" s="30">
        <v>1109.9984793166834</v>
      </c>
      <c r="J27" s="30">
        <v>1778.0942118799053</v>
      </c>
      <c r="K27" s="158">
        <v>1403.1186497670037</v>
      </c>
      <c r="L27" s="130"/>
      <c r="M27" s="139"/>
      <c r="N27" s="139"/>
      <c r="O27" s="140"/>
      <c r="P27" s="140"/>
    </row>
    <row r="28" spans="1:16" outlineLevel="1" x14ac:dyDescent="0.3">
      <c r="A28" s="159" t="s">
        <v>7</v>
      </c>
      <c r="B28" s="160">
        <v>1587.3772399312106</v>
      </c>
      <c r="C28" s="161">
        <v>1745.4701313947796</v>
      </c>
      <c r="D28" s="161">
        <v>1675.9108993102884</v>
      </c>
      <c r="E28" s="161">
        <v>1501.9086322415992</v>
      </c>
      <c r="F28" s="161">
        <v>1477.0991781936712</v>
      </c>
      <c r="G28" s="161">
        <v>1646.9876332142862</v>
      </c>
      <c r="H28" s="161">
        <v>1142.9603263570086</v>
      </c>
      <c r="I28" s="161">
        <v>1116.9591606430499</v>
      </c>
      <c r="J28" s="161">
        <v>1891.0783563340262</v>
      </c>
      <c r="K28" s="162">
        <v>1391.754002277497</v>
      </c>
      <c r="L28" s="2"/>
      <c r="M28" s="139"/>
      <c r="N28" s="139"/>
      <c r="O28" s="140"/>
      <c r="P28" s="140"/>
    </row>
    <row r="29" spans="1:16" ht="15" outlineLevel="1" thickBot="1" x14ac:dyDescent="0.35">
      <c r="A29" s="138" t="s">
        <v>8</v>
      </c>
      <c r="B29" s="150">
        <v>1569.8271344191537</v>
      </c>
      <c r="C29" s="14">
        <v>1760.1023054440236</v>
      </c>
      <c r="D29" s="151">
        <v>1667.5569134392695</v>
      </c>
      <c r="E29" s="14">
        <v>1473.0391699408437</v>
      </c>
      <c r="F29" s="14">
        <v>1462.4757458620688</v>
      </c>
      <c r="G29" s="151">
        <v>1666.3114045959599</v>
      </c>
      <c r="H29" s="14">
        <v>1106.0606820944026</v>
      </c>
      <c r="I29" s="151">
        <v>1081.5626290980636</v>
      </c>
      <c r="J29" s="14">
        <v>1828.5452719236316</v>
      </c>
      <c r="K29" s="152">
        <v>1359.9954779739651</v>
      </c>
      <c r="L29" s="163"/>
      <c r="M29" s="139"/>
      <c r="N29" s="139"/>
      <c r="O29" s="140"/>
      <c r="P29" s="140"/>
    </row>
    <row r="30" spans="1:16" ht="15" thickBot="1" x14ac:dyDescent="0.35">
      <c r="A30" s="6">
        <v>2016</v>
      </c>
      <c r="B30" s="141">
        <f>AVERAGE(B31:B34)</f>
        <v>1468.3126047060846</v>
      </c>
      <c r="C30" s="141">
        <f t="shared" ref="C30:J30" si="5">AVERAGE(C31:C34)</f>
        <v>1617.9973280503407</v>
      </c>
      <c r="D30" s="141">
        <f t="shared" si="5"/>
        <v>1524.346511876864</v>
      </c>
      <c r="E30" s="141">
        <f t="shared" si="5"/>
        <v>1401.3446106633926</v>
      </c>
      <c r="F30" s="141">
        <f t="shared" si="5"/>
        <v>1407.4894938713692</v>
      </c>
      <c r="G30" s="141">
        <f t="shared" si="5"/>
        <v>1531.2007348541683</v>
      </c>
      <c r="H30" s="141">
        <f t="shared" si="5"/>
        <v>1091.3372993103239</v>
      </c>
      <c r="I30" s="141">
        <f t="shared" si="5"/>
        <v>1071.0939915770268</v>
      </c>
      <c r="J30" s="141">
        <f t="shared" si="5"/>
        <v>1766.1884077127268</v>
      </c>
      <c r="K30" s="142">
        <v>1300.7646487188508</v>
      </c>
      <c r="L30" s="130"/>
      <c r="M30" s="143"/>
      <c r="N30" s="143"/>
      <c r="O30" s="143"/>
      <c r="P30" s="144"/>
    </row>
    <row r="31" spans="1:16" outlineLevel="1" x14ac:dyDescent="0.3">
      <c r="A31" s="154" t="s">
        <v>9</v>
      </c>
      <c r="B31" s="164">
        <v>1531.5392125751894</v>
      </c>
      <c r="C31" s="165">
        <v>1740.7337784031306</v>
      </c>
      <c r="D31" s="166">
        <v>1604.7546342268251</v>
      </c>
      <c r="E31" s="165">
        <v>1456.5399153943627</v>
      </c>
      <c r="F31" s="165">
        <v>1433.8630141091635</v>
      </c>
      <c r="G31" s="165">
        <v>1582.3538108983121</v>
      </c>
      <c r="H31" s="167">
        <v>1086.9518738947897</v>
      </c>
      <c r="I31" s="167">
        <v>1063.909058915104</v>
      </c>
      <c r="J31" s="167">
        <v>1812.5274174250155</v>
      </c>
      <c r="K31" s="168">
        <v>1331.3420219712345</v>
      </c>
      <c r="L31" s="130"/>
      <c r="M31" s="139"/>
      <c r="N31" s="139"/>
      <c r="O31" s="140"/>
      <c r="P31" s="140"/>
    </row>
    <row r="32" spans="1:16" outlineLevel="1" x14ac:dyDescent="0.3">
      <c r="A32" s="169" t="s">
        <v>10</v>
      </c>
      <c r="B32" s="170">
        <v>1479.0884956245102</v>
      </c>
      <c r="C32" s="157">
        <v>1640.4243106438144</v>
      </c>
      <c r="D32" s="157">
        <v>1538.0212020102961</v>
      </c>
      <c r="E32" s="157">
        <v>1412.2167198738543</v>
      </c>
      <c r="F32" s="157">
        <v>1411.2568096153391</v>
      </c>
      <c r="G32" s="157">
        <v>1539.2025482891777</v>
      </c>
      <c r="H32" s="157">
        <v>1105.9352032688535</v>
      </c>
      <c r="I32" s="157">
        <v>1084.952982596463</v>
      </c>
      <c r="J32" s="171">
        <v>1815.1815521006529</v>
      </c>
      <c r="K32" s="172">
        <v>1316.4533655893431</v>
      </c>
      <c r="L32" s="130"/>
      <c r="M32" s="139"/>
      <c r="N32" s="139"/>
      <c r="O32" s="140"/>
      <c r="P32" s="140"/>
    </row>
    <row r="33" spans="1:16" outlineLevel="1" x14ac:dyDescent="0.3">
      <c r="A33" s="135" t="s">
        <v>11</v>
      </c>
      <c r="B33" s="170">
        <v>1449.5236016022529</v>
      </c>
      <c r="C33" s="157">
        <v>1573.0714747375259</v>
      </c>
      <c r="D33" s="157">
        <v>1504.3855188094324</v>
      </c>
      <c r="E33" s="157">
        <v>1380.2104324111801</v>
      </c>
      <c r="F33" s="157">
        <v>1390.4315737826773</v>
      </c>
      <c r="G33" s="171">
        <v>1550.9157191604165</v>
      </c>
      <c r="H33" s="157">
        <v>1102.4287421129513</v>
      </c>
      <c r="I33" s="157">
        <v>1084.6982580347387</v>
      </c>
      <c r="J33" s="157">
        <v>1729.6910481455184</v>
      </c>
      <c r="K33" s="172">
        <v>1296.5684433663216</v>
      </c>
      <c r="L33" s="130"/>
      <c r="M33" s="139"/>
      <c r="N33" s="139"/>
      <c r="O33" s="140"/>
      <c r="P33" s="140"/>
    </row>
    <row r="34" spans="1:16" ht="15" outlineLevel="1" thickBot="1" x14ac:dyDescent="0.35">
      <c r="A34" s="138" t="s">
        <v>12</v>
      </c>
      <c r="B34" s="173">
        <v>1413.0991090223861</v>
      </c>
      <c r="C34" s="173">
        <v>1517.7597484168919</v>
      </c>
      <c r="D34" s="173">
        <v>1450.2246924609028</v>
      </c>
      <c r="E34" s="173">
        <v>1356.4113749741725</v>
      </c>
      <c r="F34" s="173">
        <v>1394.4065779782966</v>
      </c>
      <c r="G34" s="173">
        <v>1452.3308610687673</v>
      </c>
      <c r="H34" s="174">
        <v>1070.0333779647019</v>
      </c>
      <c r="I34" s="175">
        <v>1050.8156667618011</v>
      </c>
      <c r="J34" s="173">
        <v>1707.35361317972</v>
      </c>
      <c r="K34" s="176">
        <v>1258.6947639485047</v>
      </c>
      <c r="L34" s="130"/>
      <c r="M34" s="139"/>
      <c r="N34" s="139"/>
      <c r="O34" s="140"/>
      <c r="P34" s="140"/>
    </row>
    <row r="35" spans="1:16" ht="15" thickBot="1" x14ac:dyDescent="0.35">
      <c r="A35" s="6">
        <v>2015</v>
      </c>
      <c r="B35" s="141">
        <f>AVERAGE(B36:B39)</f>
        <v>1350.6154069545591</v>
      </c>
      <c r="C35" s="141">
        <f t="shared" ref="C35:J35" si="6">AVERAGE(C36:C39)</f>
        <v>1468.6515479980453</v>
      </c>
      <c r="D35" s="141">
        <f t="shared" si="6"/>
        <v>1398.9402136001038</v>
      </c>
      <c r="E35" s="141">
        <f t="shared" si="6"/>
        <v>1286.6481433300992</v>
      </c>
      <c r="F35" s="141">
        <f t="shared" si="6"/>
        <v>1307.5799523880917</v>
      </c>
      <c r="G35" s="141">
        <f t="shared" si="6"/>
        <v>1442.3633674023142</v>
      </c>
      <c r="H35" s="141">
        <f t="shared" si="6"/>
        <v>1088.7432240856938</v>
      </c>
      <c r="I35" s="141">
        <f t="shared" si="6"/>
        <v>1064.8712029134051</v>
      </c>
      <c r="J35" s="141">
        <f t="shared" si="6"/>
        <v>1802.2667928335668</v>
      </c>
      <c r="K35" s="142">
        <v>1239.6462030911855</v>
      </c>
      <c r="L35" s="130"/>
      <c r="M35" s="143"/>
      <c r="N35" s="143"/>
      <c r="O35" s="143"/>
      <c r="P35" s="144"/>
    </row>
    <row r="36" spans="1:16" outlineLevel="1" x14ac:dyDescent="0.3">
      <c r="A36" s="154" t="s">
        <v>13</v>
      </c>
      <c r="B36" s="177">
        <v>1385.1426251157163</v>
      </c>
      <c r="C36" s="178">
        <v>1532.2151037820317</v>
      </c>
      <c r="D36" s="179">
        <v>1427.0172273024821</v>
      </c>
      <c r="E36" s="178">
        <v>1314.855116832472</v>
      </c>
      <c r="F36" s="179">
        <v>1350.3248526511275</v>
      </c>
      <c r="G36" s="178">
        <v>1457.1892777127814</v>
      </c>
      <c r="H36" s="171">
        <v>1072.9891261239709</v>
      </c>
      <c r="I36" s="157">
        <v>1050.3295405589722</v>
      </c>
      <c r="J36" s="157">
        <v>1779.1871856887678</v>
      </c>
      <c r="K36" s="158">
        <v>1249.6880188279786</v>
      </c>
      <c r="L36" s="130"/>
      <c r="M36" s="139"/>
      <c r="N36" s="139"/>
      <c r="O36" s="140"/>
      <c r="P36" s="140"/>
    </row>
    <row r="37" spans="1:16" outlineLevel="1" x14ac:dyDescent="0.3">
      <c r="A37" s="169" t="s">
        <v>14</v>
      </c>
      <c r="B37" s="177">
        <v>1356.5676887144662</v>
      </c>
      <c r="C37" s="178">
        <v>1479.8721545054473</v>
      </c>
      <c r="D37" s="179">
        <v>1407.3191290387354</v>
      </c>
      <c r="E37" s="178">
        <v>1297.1522503876113</v>
      </c>
      <c r="F37" s="179">
        <v>1302.8152413063069</v>
      </c>
      <c r="G37" s="178">
        <v>1462.8830577156125</v>
      </c>
      <c r="H37" s="171">
        <v>1087.0570146179909</v>
      </c>
      <c r="I37" s="157">
        <v>1063.1961564264291</v>
      </c>
      <c r="J37" s="157">
        <v>1764.7182891472351</v>
      </c>
      <c r="K37" s="158">
        <v>1242.8396903781618</v>
      </c>
      <c r="L37" s="130"/>
      <c r="M37" s="139"/>
      <c r="N37" s="139"/>
      <c r="O37" s="140"/>
      <c r="P37" s="140"/>
    </row>
    <row r="38" spans="1:16" outlineLevel="1" x14ac:dyDescent="0.3">
      <c r="A38" s="169" t="s">
        <v>15</v>
      </c>
      <c r="B38" s="177">
        <v>1337.9292034183316</v>
      </c>
      <c r="C38" s="178">
        <v>1445.9816758051018</v>
      </c>
      <c r="D38" s="179">
        <v>1389.0559152248184</v>
      </c>
      <c r="E38" s="178">
        <v>1281.2533625540486</v>
      </c>
      <c r="F38" s="179">
        <v>1288.0467892130755</v>
      </c>
      <c r="G38" s="178">
        <v>1408.022455415334</v>
      </c>
      <c r="H38" s="171">
        <v>1087.1574796797079</v>
      </c>
      <c r="I38" s="157">
        <v>1061.6976643603523</v>
      </c>
      <c r="J38" s="157">
        <v>1823.6476269656121</v>
      </c>
      <c r="K38" s="158">
        <v>1232.3645290521727</v>
      </c>
      <c r="L38" s="130"/>
      <c r="M38" s="139"/>
      <c r="N38" s="139"/>
      <c r="O38" s="140"/>
      <c r="P38" s="140"/>
    </row>
    <row r="39" spans="1:16" ht="15" outlineLevel="1" thickBot="1" x14ac:dyDescent="0.35">
      <c r="A39" s="135" t="s">
        <v>16</v>
      </c>
      <c r="B39" s="171">
        <v>1322.8221105697223</v>
      </c>
      <c r="C39" s="171">
        <v>1416.5372578995998</v>
      </c>
      <c r="D39" s="171">
        <v>1372.3685828343794</v>
      </c>
      <c r="E39" s="171">
        <v>1253.3318435462643</v>
      </c>
      <c r="F39" s="171">
        <v>1289.1329263818573</v>
      </c>
      <c r="G39" s="171">
        <v>1441.3586787655297</v>
      </c>
      <c r="H39" s="171">
        <v>1107.7692759211061</v>
      </c>
      <c r="I39" s="171">
        <v>1084.2614503078664</v>
      </c>
      <c r="J39" s="171">
        <v>1841.5140695326513</v>
      </c>
      <c r="K39" s="180">
        <v>1233.6925741064285</v>
      </c>
      <c r="L39" s="130"/>
      <c r="M39" s="139"/>
      <c r="N39" s="139"/>
      <c r="O39" s="140"/>
      <c r="P39" s="140"/>
    </row>
    <row r="40" spans="1:16" ht="15" thickBot="1" x14ac:dyDescent="0.35">
      <c r="A40" s="181">
        <v>2014</v>
      </c>
      <c r="B40" s="141">
        <f>AVERAGE(B41:B44)</f>
        <v>1288.6363070962243</v>
      </c>
      <c r="C40" s="141">
        <f t="shared" ref="C40:J40" si="7">AVERAGE(C41:C44)</f>
        <v>1399.7708524236164</v>
      </c>
      <c r="D40" s="141">
        <f t="shared" si="7"/>
        <v>1336.323308826057</v>
      </c>
      <c r="E40" s="141">
        <f t="shared" si="7"/>
        <v>1226.6695722952184</v>
      </c>
      <c r="F40" s="141">
        <f t="shared" si="7"/>
        <v>1239.5306088171292</v>
      </c>
      <c r="G40" s="141">
        <f t="shared" si="7"/>
        <v>1398.0942681027545</v>
      </c>
      <c r="H40" s="141">
        <f t="shared" si="7"/>
        <v>1102.5031668124302</v>
      </c>
      <c r="I40" s="141">
        <f t="shared" si="7"/>
        <v>1077.5657211732546</v>
      </c>
      <c r="J40" s="141">
        <f t="shared" si="7"/>
        <v>1848.6741432352871</v>
      </c>
      <c r="K40" s="142">
        <v>1218.9440898058053</v>
      </c>
      <c r="L40" s="130"/>
      <c r="M40" s="143"/>
      <c r="N40" s="143"/>
      <c r="O40" s="143"/>
      <c r="P40" s="144"/>
    </row>
    <row r="41" spans="1:16" outlineLevel="1" x14ac:dyDescent="0.3">
      <c r="A41" s="135" t="s">
        <v>17</v>
      </c>
      <c r="B41" s="171">
        <v>1301.5000681398194</v>
      </c>
      <c r="C41" s="171">
        <v>1418.5932819966283</v>
      </c>
      <c r="D41" s="171">
        <v>1348.9825577578565</v>
      </c>
      <c r="E41" s="171">
        <v>1243.3370404769466</v>
      </c>
      <c r="F41" s="171">
        <v>1234.2733945238579</v>
      </c>
      <c r="G41" s="171">
        <v>1438.4398395290441</v>
      </c>
      <c r="H41" s="171">
        <v>1101.6498953904086</v>
      </c>
      <c r="I41" s="171">
        <v>1076.5562578881324</v>
      </c>
      <c r="J41" s="171">
        <v>1904.7647585320283</v>
      </c>
      <c r="K41" s="180">
        <v>1222.5133690379766</v>
      </c>
      <c r="L41" s="130"/>
      <c r="M41" s="139"/>
      <c r="N41" s="139"/>
      <c r="O41" s="140"/>
      <c r="P41" s="140"/>
    </row>
    <row r="42" spans="1:16" outlineLevel="1" x14ac:dyDescent="0.3">
      <c r="A42" s="182" t="s">
        <v>18</v>
      </c>
      <c r="B42" s="183">
        <v>1285.2223702626964</v>
      </c>
      <c r="C42" s="184">
        <v>1396.3007062523739</v>
      </c>
      <c r="D42" s="185">
        <v>1334.0621432285616</v>
      </c>
      <c r="E42" s="184">
        <v>1223.8756197063972</v>
      </c>
      <c r="F42" s="185">
        <v>1229.1847704175595</v>
      </c>
      <c r="G42" s="184">
        <v>1410.5990224333209</v>
      </c>
      <c r="H42" s="186">
        <v>1104.5749453800413</v>
      </c>
      <c r="I42" s="187">
        <v>1080.6075343004443</v>
      </c>
      <c r="J42" s="187">
        <v>1788.4082556022477</v>
      </c>
      <c r="K42" s="188">
        <v>1218.2051300548867</v>
      </c>
      <c r="L42" s="130"/>
      <c r="M42" s="139"/>
      <c r="N42" s="139"/>
      <c r="O42" s="140"/>
      <c r="P42" s="140"/>
    </row>
    <row r="43" spans="1:16" outlineLevel="1" x14ac:dyDescent="0.3">
      <c r="A43" s="169" t="s">
        <v>19</v>
      </c>
      <c r="B43" s="177">
        <v>1284.6115145447297</v>
      </c>
      <c r="C43" s="178">
        <v>1390.0191407175596</v>
      </c>
      <c r="D43" s="179">
        <v>1339.725526966404</v>
      </c>
      <c r="E43" s="178">
        <v>1217.8640158422063</v>
      </c>
      <c r="F43" s="179">
        <v>1237.6273274024488</v>
      </c>
      <c r="G43" s="178">
        <v>1399.8109579980344</v>
      </c>
      <c r="H43" s="171">
        <v>1089.8196555977929</v>
      </c>
      <c r="I43" s="157">
        <v>1065.6433387174445</v>
      </c>
      <c r="J43" s="157">
        <v>1796.7351164751867</v>
      </c>
      <c r="K43" s="158">
        <v>1214.6981712867037</v>
      </c>
      <c r="L43" s="130"/>
      <c r="M43" s="139"/>
      <c r="N43" s="139"/>
      <c r="O43" s="140"/>
      <c r="P43" s="140"/>
    </row>
    <row r="44" spans="1:16" ht="15" outlineLevel="1" thickBot="1" x14ac:dyDescent="0.35">
      <c r="A44" s="189" t="s">
        <v>20</v>
      </c>
      <c r="B44" s="190">
        <v>1283.2112754376515</v>
      </c>
      <c r="C44" s="191">
        <v>1394.1702807279037</v>
      </c>
      <c r="D44" s="192">
        <v>1322.5230073514058</v>
      </c>
      <c r="E44" s="191">
        <v>1221.6016131553233</v>
      </c>
      <c r="F44" s="192">
        <v>1257.0369429246505</v>
      </c>
      <c r="G44" s="191">
        <v>1343.527252450619</v>
      </c>
      <c r="H44" s="173">
        <v>1113.9681708814778</v>
      </c>
      <c r="I44" s="175">
        <v>1087.4557537869973</v>
      </c>
      <c r="J44" s="175">
        <v>1904.7884423316857</v>
      </c>
      <c r="K44" s="193">
        <v>1220.3596888436543</v>
      </c>
      <c r="L44" s="130"/>
      <c r="M44" s="139"/>
      <c r="N44" s="139"/>
      <c r="O44" s="140"/>
      <c r="P44" s="140"/>
    </row>
    <row r="45" spans="1:16" ht="15" thickBot="1" x14ac:dyDescent="0.35">
      <c r="A45" s="6">
        <v>2013</v>
      </c>
      <c r="B45" s="141">
        <f>AVERAGE(B46:B49)</f>
        <v>1285.0757239049267</v>
      </c>
      <c r="C45" s="141">
        <f t="shared" ref="C45:J45" si="8">AVERAGE(C46:C49)</f>
        <v>1408.918744983104</v>
      </c>
      <c r="D45" s="141">
        <f t="shared" si="8"/>
        <v>1325.8454065297908</v>
      </c>
      <c r="E45" s="141">
        <f t="shared" si="8"/>
        <v>1222.2190618126076</v>
      </c>
      <c r="F45" s="141">
        <f t="shared" si="8"/>
        <v>1228.673825787123</v>
      </c>
      <c r="G45" s="141">
        <f t="shared" si="8"/>
        <v>1404.3634499213983</v>
      </c>
      <c r="H45" s="141">
        <f t="shared" si="8"/>
        <v>1121.4298020342053</v>
      </c>
      <c r="I45" s="141">
        <f t="shared" si="8"/>
        <v>1097.6285750785964</v>
      </c>
      <c r="J45" s="141">
        <f t="shared" si="8"/>
        <v>1909.3353327742009</v>
      </c>
      <c r="K45" s="142">
        <v>1227.1579546378912</v>
      </c>
      <c r="L45" s="130"/>
      <c r="M45" s="143"/>
      <c r="N45" s="143"/>
      <c r="O45" s="143"/>
      <c r="P45" s="144"/>
    </row>
    <row r="46" spans="1:16" outlineLevel="1" x14ac:dyDescent="0.3">
      <c r="A46" s="135" t="s">
        <v>21</v>
      </c>
      <c r="B46" s="177">
        <v>1276.7206069298043</v>
      </c>
      <c r="C46" s="178">
        <v>1394.6057958288898</v>
      </c>
      <c r="D46" s="179">
        <v>1314.5346592120331</v>
      </c>
      <c r="E46" s="178">
        <v>1215.8270961580972</v>
      </c>
      <c r="F46" s="179">
        <v>1240.3563198075581</v>
      </c>
      <c r="G46" s="178">
        <v>1368.6548643521628</v>
      </c>
      <c r="H46" s="171">
        <v>1104.5431780033791</v>
      </c>
      <c r="I46" s="157">
        <v>1078.3237426819135</v>
      </c>
      <c r="J46" s="157">
        <v>1868.9862599930327</v>
      </c>
      <c r="K46" s="158">
        <v>1215.3321640661177</v>
      </c>
      <c r="L46" s="130"/>
      <c r="M46" s="139"/>
      <c r="N46" s="139"/>
      <c r="O46" s="140"/>
      <c r="P46" s="140"/>
    </row>
    <row r="47" spans="1:16" outlineLevel="1" x14ac:dyDescent="0.3">
      <c r="A47" s="169" t="s">
        <v>22</v>
      </c>
      <c r="B47" s="177">
        <v>1282.0820182533885</v>
      </c>
      <c r="C47" s="178">
        <v>1411.6343731958134</v>
      </c>
      <c r="D47" s="179">
        <v>1321.3149323093035</v>
      </c>
      <c r="E47" s="178">
        <v>1220.1696920262691</v>
      </c>
      <c r="F47" s="179">
        <v>1220.9684095554369</v>
      </c>
      <c r="G47" s="178">
        <v>1402.0283847642158</v>
      </c>
      <c r="H47" s="171">
        <v>1107.8545199735206</v>
      </c>
      <c r="I47" s="157">
        <v>1084.7615678499888</v>
      </c>
      <c r="J47" s="157">
        <v>1849.247503846226</v>
      </c>
      <c r="K47" s="158">
        <v>1222.2373617932094</v>
      </c>
      <c r="L47" s="130"/>
      <c r="M47" s="139"/>
      <c r="N47" s="139"/>
      <c r="O47" s="140"/>
      <c r="P47" s="140"/>
    </row>
    <row r="48" spans="1:16" outlineLevel="1" x14ac:dyDescent="0.3">
      <c r="A48" s="169" t="s">
        <v>23</v>
      </c>
      <c r="B48" s="177">
        <v>1287.2996704432919</v>
      </c>
      <c r="C48" s="178">
        <v>1423.8202639466319</v>
      </c>
      <c r="D48" s="179">
        <v>1325.5938455758264</v>
      </c>
      <c r="E48" s="178">
        <v>1218.3590801261869</v>
      </c>
      <c r="F48" s="179">
        <v>1222.3831865728569</v>
      </c>
      <c r="G48" s="178">
        <v>1392.4283604030375</v>
      </c>
      <c r="H48" s="171">
        <v>1132.8967733103163</v>
      </c>
      <c r="I48" s="157">
        <v>1109.3022603469578</v>
      </c>
      <c r="J48" s="157">
        <v>1944.1256506102707</v>
      </c>
      <c r="K48" s="158">
        <v>1231.450696072973</v>
      </c>
      <c r="L48" s="130"/>
      <c r="M48" s="139"/>
      <c r="N48" s="139"/>
      <c r="O48" s="140"/>
      <c r="P48" s="140"/>
    </row>
    <row r="49" spans="1:16" ht="15" outlineLevel="1" thickBot="1" x14ac:dyDescent="0.35">
      <c r="A49" s="189" t="s">
        <v>24</v>
      </c>
      <c r="B49" s="190">
        <v>1294.2005999932223</v>
      </c>
      <c r="C49" s="191">
        <v>1405.6145469610813</v>
      </c>
      <c r="D49" s="192">
        <v>1341.938189022</v>
      </c>
      <c r="E49" s="191">
        <v>1234.5203789398772</v>
      </c>
      <c r="F49" s="192">
        <v>1230.9873872126402</v>
      </c>
      <c r="G49" s="191">
        <v>1454.3421901661777</v>
      </c>
      <c r="H49" s="173">
        <v>1140.4247368496049</v>
      </c>
      <c r="I49" s="175">
        <v>1118.1267294355255</v>
      </c>
      <c r="J49" s="175">
        <v>1974.9819166472741</v>
      </c>
      <c r="K49" s="176">
        <v>1239.6115966192642</v>
      </c>
      <c r="L49" s="130"/>
      <c r="M49" s="139"/>
      <c r="N49" s="139"/>
      <c r="O49" s="140"/>
      <c r="P49" s="140"/>
    </row>
    <row r="50" spans="1:16" ht="15" thickBot="1" x14ac:dyDescent="0.35">
      <c r="A50" s="6">
        <v>2012</v>
      </c>
      <c r="B50" s="141">
        <f>AVERAGE(B51:B54)</f>
        <v>1291.9357524101638</v>
      </c>
      <c r="C50" s="141">
        <f t="shared" ref="C50:J50" si="9">AVERAGE(C51:C54)</f>
        <v>1416.2333878220456</v>
      </c>
      <c r="D50" s="141">
        <f t="shared" si="9"/>
        <v>1345.7420956866981</v>
      </c>
      <c r="E50" s="141">
        <f t="shared" si="9"/>
        <v>1236.9756018105727</v>
      </c>
      <c r="F50" s="141">
        <f t="shared" si="9"/>
        <v>1211.3977000295386</v>
      </c>
      <c r="G50" s="141">
        <f t="shared" si="9"/>
        <v>1372.1242582241671</v>
      </c>
      <c r="H50" s="141">
        <f t="shared" si="9"/>
        <v>1125.1384823870915</v>
      </c>
      <c r="I50" s="141">
        <f t="shared" si="9"/>
        <v>1104.4946181645532</v>
      </c>
      <c r="J50" s="141">
        <f t="shared" si="9"/>
        <v>1885.3550914233706</v>
      </c>
      <c r="K50" s="142">
        <v>1234.6178073696979</v>
      </c>
      <c r="L50" s="130"/>
      <c r="M50" s="143"/>
      <c r="N50" s="143"/>
      <c r="O50" s="143"/>
      <c r="P50" s="144"/>
    </row>
    <row r="51" spans="1:16" outlineLevel="1" x14ac:dyDescent="0.3">
      <c r="A51" s="135" t="s">
        <v>25</v>
      </c>
      <c r="B51" s="171">
        <v>1290.5674345302359</v>
      </c>
      <c r="C51" s="171">
        <v>1413.5023920908041</v>
      </c>
      <c r="D51" s="171">
        <v>1336.5934623908681</v>
      </c>
      <c r="E51" s="171">
        <v>1233.3071967613303</v>
      </c>
      <c r="F51" s="171">
        <v>1228.1676857828584</v>
      </c>
      <c r="G51" s="171">
        <v>1397.7871212280193</v>
      </c>
      <c r="H51" s="171">
        <v>1164.4022163073296</v>
      </c>
      <c r="I51" s="171">
        <v>1143.2548901179375</v>
      </c>
      <c r="J51" s="171">
        <v>1945.7090317366994</v>
      </c>
      <c r="K51" s="180">
        <v>1242.6065028706605</v>
      </c>
      <c r="L51" s="130"/>
      <c r="M51" s="139"/>
      <c r="N51" s="139"/>
      <c r="O51" s="140"/>
      <c r="P51" s="140"/>
    </row>
    <row r="52" spans="1:16" outlineLevel="1" x14ac:dyDescent="0.3">
      <c r="A52" s="169" t="s">
        <v>26</v>
      </c>
      <c r="B52" s="170">
        <v>1293.1154100595006</v>
      </c>
      <c r="C52" s="157">
        <v>1415.0654518652757</v>
      </c>
      <c r="D52" s="157">
        <v>1349.0233365970178</v>
      </c>
      <c r="E52" s="157">
        <v>1234.1365133947747</v>
      </c>
      <c r="F52" s="157">
        <v>1226.782621819546</v>
      </c>
      <c r="G52" s="171">
        <v>1374.6233665740419</v>
      </c>
      <c r="H52" s="157">
        <v>1136.419645185304</v>
      </c>
      <c r="I52" s="157">
        <v>1113.4232582365851</v>
      </c>
      <c r="J52" s="157">
        <v>1959.9070582725365</v>
      </c>
      <c r="K52" s="180">
        <v>1237.6549441192144</v>
      </c>
      <c r="L52" s="130"/>
      <c r="M52" s="139"/>
      <c r="N52" s="139"/>
      <c r="O52" s="140"/>
      <c r="P52" s="140"/>
    </row>
    <row r="53" spans="1:16" outlineLevel="1" x14ac:dyDescent="0.3">
      <c r="A53" s="169" t="s">
        <v>27</v>
      </c>
      <c r="B53" s="170">
        <v>1284.4608076306376</v>
      </c>
      <c r="C53" s="157">
        <v>1399.8105587510252</v>
      </c>
      <c r="D53" s="157">
        <v>1349.0012261954178</v>
      </c>
      <c r="E53" s="157">
        <v>1228.8732236253218</v>
      </c>
      <c r="F53" s="157">
        <v>1189.1937474152674</v>
      </c>
      <c r="G53" s="157">
        <v>1345.1256485021884</v>
      </c>
      <c r="H53" s="157">
        <v>1104.0006249448766</v>
      </c>
      <c r="I53" s="157">
        <v>1084.3199412568702</v>
      </c>
      <c r="J53" s="157">
        <v>1855.0709571525006</v>
      </c>
      <c r="K53" s="180">
        <v>1224.0759003065616</v>
      </c>
      <c r="L53" s="130"/>
      <c r="M53" s="139"/>
      <c r="N53" s="139"/>
      <c r="O53" s="140"/>
      <c r="P53" s="140"/>
    </row>
    <row r="54" spans="1:16" ht="15" outlineLevel="1" thickBot="1" x14ac:dyDescent="0.35">
      <c r="A54" s="189" t="s">
        <v>28</v>
      </c>
      <c r="B54" s="174">
        <v>1299.5993574202812</v>
      </c>
      <c r="C54" s="175">
        <v>1436.5551485810772</v>
      </c>
      <c r="D54" s="175">
        <v>1348.3503575634886</v>
      </c>
      <c r="E54" s="175">
        <v>1251.5854734608638</v>
      </c>
      <c r="F54" s="175">
        <v>1201.4467451004828</v>
      </c>
      <c r="G54" s="175">
        <v>1370.9608965924185</v>
      </c>
      <c r="H54" s="175">
        <v>1095.7314431108557</v>
      </c>
      <c r="I54" s="175">
        <v>1076.9803830468197</v>
      </c>
      <c r="J54" s="175">
        <v>1780.7333185317461</v>
      </c>
      <c r="K54" s="176">
        <v>1234.1338821823542</v>
      </c>
      <c r="L54" s="130"/>
      <c r="M54" s="139"/>
      <c r="N54" s="139"/>
      <c r="O54" s="140"/>
      <c r="P54" s="140"/>
    </row>
    <row r="55" spans="1:16" ht="15" thickBot="1" x14ac:dyDescent="0.35">
      <c r="A55" s="6">
        <v>2011</v>
      </c>
      <c r="B55" s="141">
        <f>AVERAGE(B56:B59)</f>
        <v>1310.4527252650371</v>
      </c>
      <c r="C55" s="141">
        <f t="shared" ref="C55:J55" si="10">AVERAGE(C56:C59)</f>
        <v>1418.2842284653823</v>
      </c>
      <c r="D55" s="141">
        <f t="shared" si="10"/>
        <v>1366.1487045689485</v>
      </c>
      <c r="E55" s="141">
        <f t="shared" si="10"/>
        <v>1255.427733603304</v>
      </c>
      <c r="F55" s="141">
        <f t="shared" si="10"/>
        <v>1243.8039443524788</v>
      </c>
      <c r="G55" s="141">
        <f t="shared" si="10"/>
        <v>1372.3252235649416</v>
      </c>
      <c r="H55" s="141">
        <f t="shared" si="10"/>
        <v>1111.5350488394847</v>
      </c>
      <c r="I55" s="141">
        <f t="shared" si="10"/>
        <v>1094.1839900221803</v>
      </c>
      <c r="J55" s="141">
        <f t="shared" si="10"/>
        <v>1767.4395144079067</v>
      </c>
      <c r="K55" s="142">
        <v>1248.0120265430801</v>
      </c>
      <c r="L55" s="130"/>
      <c r="M55" s="143"/>
      <c r="N55" s="143"/>
      <c r="O55" s="143"/>
      <c r="P55" s="144"/>
    </row>
    <row r="56" spans="1:16" outlineLevel="1" x14ac:dyDescent="0.3">
      <c r="A56" s="194" t="s">
        <v>29</v>
      </c>
      <c r="B56" s="195">
        <v>1303.4047166919827</v>
      </c>
      <c r="C56" s="196">
        <v>1412.1032931224611</v>
      </c>
      <c r="D56" s="196">
        <v>1356.4554808110513</v>
      </c>
      <c r="E56" s="196">
        <v>1250.9558923833404</v>
      </c>
      <c r="F56" s="196">
        <v>1239.5391017899324</v>
      </c>
      <c r="G56" s="196">
        <v>1364.662364997329</v>
      </c>
      <c r="H56" s="196">
        <v>1088.8495125564693</v>
      </c>
      <c r="I56" s="196">
        <v>1069.0951977414882</v>
      </c>
      <c r="J56" s="196">
        <v>1874.1339971905181</v>
      </c>
      <c r="K56" s="197">
        <v>1236.172612240618</v>
      </c>
      <c r="L56" s="130"/>
      <c r="M56" s="139"/>
      <c r="N56" s="139"/>
      <c r="O56" s="140"/>
      <c r="P56" s="140"/>
    </row>
    <row r="57" spans="1:16" outlineLevel="1" x14ac:dyDescent="0.3">
      <c r="A57" s="182" t="s">
        <v>30</v>
      </c>
      <c r="B57" s="198">
        <v>1307.4760612438049</v>
      </c>
      <c r="C57" s="187">
        <v>1418.7171472689922</v>
      </c>
      <c r="D57" s="187">
        <v>1363.7286838097093</v>
      </c>
      <c r="E57" s="187">
        <v>1251.3467479076005</v>
      </c>
      <c r="F57" s="187">
        <v>1243.9510606821805</v>
      </c>
      <c r="G57" s="186">
        <v>1347.2999970322289</v>
      </c>
      <c r="H57" s="187">
        <v>1104.1027684613593</v>
      </c>
      <c r="I57" s="187">
        <v>1089.4317043830383</v>
      </c>
      <c r="J57" s="187">
        <v>1759.0155790557283</v>
      </c>
      <c r="K57" s="188">
        <v>1245.1254755640741</v>
      </c>
      <c r="L57" s="199"/>
      <c r="M57" s="139"/>
      <c r="N57" s="139"/>
      <c r="O57" s="140"/>
      <c r="P57" s="140"/>
    </row>
    <row r="58" spans="1:16" outlineLevel="1" x14ac:dyDescent="0.3">
      <c r="A58" s="169" t="s">
        <v>31</v>
      </c>
      <c r="B58" s="170">
        <v>1311.3980701954215</v>
      </c>
      <c r="C58" s="157">
        <v>1419.1413458580946</v>
      </c>
      <c r="D58" s="157">
        <v>1374.6354880636982</v>
      </c>
      <c r="E58" s="157">
        <v>1253.1362094531098</v>
      </c>
      <c r="F58" s="157">
        <v>1246.9985786320558</v>
      </c>
      <c r="G58" s="157">
        <v>1350.360421534805</v>
      </c>
      <c r="H58" s="157">
        <v>1117.0355068831573</v>
      </c>
      <c r="I58" s="157">
        <v>1099.5456914810661</v>
      </c>
      <c r="J58" s="157">
        <v>1735.6909525735732</v>
      </c>
      <c r="K58" s="180">
        <v>1251.1600104039073</v>
      </c>
      <c r="L58" s="130"/>
      <c r="M58" s="139"/>
      <c r="N58" s="139"/>
      <c r="O58" s="140"/>
      <c r="P58" s="140"/>
    </row>
    <row r="59" spans="1:16" ht="15" outlineLevel="1" thickBot="1" x14ac:dyDescent="0.35">
      <c r="A59" s="189" t="s">
        <v>32</v>
      </c>
      <c r="B59" s="174">
        <v>1319.5320529289395</v>
      </c>
      <c r="C59" s="175">
        <v>1423.1751276119812</v>
      </c>
      <c r="D59" s="175">
        <v>1369.7751655913353</v>
      </c>
      <c r="E59" s="175">
        <v>1266.2720846691657</v>
      </c>
      <c r="F59" s="175">
        <v>1244.7270363057467</v>
      </c>
      <c r="G59" s="175">
        <v>1426.9781106954035</v>
      </c>
      <c r="H59" s="175">
        <v>1136.1524074569534</v>
      </c>
      <c r="I59" s="175">
        <v>1118.6633664831288</v>
      </c>
      <c r="J59" s="175">
        <v>1700.9175288118076</v>
      </c>
      <c r="K59" s="176">
        <v>1259.5900079637217</v>
      </c>
      <c r="L59" s="130"/>
      <c r="M59" s="139"/>
      <c r="N59" s="139"/>
      <c r="O59" s="140"/>
      <c r="P59" s="140"/>
    </row>
    <row r="60" spans="1:16" ht="15" thickBot="1" x14ac:dyDescent="0.35">
      <c r="A60" s="181">
        <v>2010</v>
      </c>
      <c r="B60" s="141">
        <f>AVERAGE(B61:B64)</f>
        <v>1327.1386853613267</v>
      </c>
      <c r="C60" s="141">
        <f t="shared" ref="C60:J60" si="11">AVERAGE(C61:C64)</f>
        <v>1426.4189111026335</v>
      </c>
      <c r="D60" s="141">
        <f t="shared" si="11"/>
        <v>1378.7939466793159</v>
      </c>
      <c r="E60" s="141">
        <f t="shared" si="11"/>
        <v>1265.3857307261489</v>
      </c>
      <c r="F60" s="141">
        <f t="shared" si="11"/>
        <v>1259.7596111896564</v>
      </c>
      <c r="G60" s="141">
        <f t="shared" si="11"/>
        <v>1498.795175802303</v>
      </c>
      <c r="H60" s="141">
        <f t="shared" si="11"/>
        <v>1156.6891678175605</v>
      </c>
      <c r="I60" s="141">
        <f t="shared" si="11"/>
        <v>1138.684081379278</v>
      </c>
      <c r="J60" s="141">
        <f t="shared" si="11"/>
        <v>1856.4253762930985</v>
      </c>
      <c r="K60" s="142">
        <v>1275.0951656691302</v>
      </c>
      <c r="L60" s="130"/>
      <c r="M60" s="143"/>
      <c r="N60" s="143"/>
      <c r="O60" s="143"/>
      <c r="P60" s="144"/>
    </row>
    <row r="61" spans="1:16" outlineLevel="1" x14ac:dyDescent="0.3">
      <c r="A61" s="10" t="s">
        <v>33</v>
      </c>
      <c r="B61" s="200">
        <v>1329.7207931068015</v>
      </c>
      <c r="C61" s="200">
        <v>1407.568796026301</v>
      </c>
      <c r="D61" s="200">
        <v>1388.5223671177844</v>
      </c>
      <c r="E61" s="200">
        <v>1267.1768825374102</v>
      </c>
      <c r="F61" s="200">
        <v>1283.6263898356804</v>
      </c>
      <c r="G61" s="200">
        <v>1453.7607122602255</v>
      </c>
      <c r="H61" s="200">
        <v>1144.7994528387444</v>
      </c>
      <c r="I61" s="200">
        <v>1123.727836798208</v>
      </c>
      <c r="J61" s="200">
        <v>1829.9936666072647</v>
      </c>
      <c r="K61" s="201">
        <v>1267.3411063782012</v>
      </c>
      <c r="L61" s="130"/>
      <c r="M61" s="139"/>
      <c r="N61" s="139"/>
      <c r="O61" s="140"/>
      <c r="P61" s="140"/>
    </row>
    <row r="62" spans="1:16" outlineLevel="1" x14ac:dyDescent="0.3">
      <c r="A62" s="202" t="s">
        <v>34</v>
      </c>
      <c r="B62" s="203">
        <v>1332.6347371521636</v>
      </c>
      <c r="C62" s="204">
        <v>1431.055873055039</v>
      </c>
      <c r="D62" s="205">
        <v>1389.0614296933843</v>
      </c>
      <c r="E62" s="204">
        <v>1272.9360593051633</v>
      </c>
      <c r="F62" s="205">
        <v>1255.168574238985</v>
      </c>
      <c r="G62" s="204">
        <v>1559.8599366104677</v>
      </c>
      <c r="H62" s="206">
        <v>1173.9747319315086</v>
      </c>
      <c r="I62" s="207">
        <v>1157.2266596760824</v>
      </c>
      <c r="J62" s="207">
        <v>1838.5898041298558</v>
      </c>
      <c r="K62" s="208">
        <v>1282.1030945871689</v>
      </c>
      <c r="L62" s="130"/>
      <c r="M62" s="139"/>
      <c r="N62" s="139"/>
      <c r="O62" s="140"/>
      <c r="P62" s="140"/>
    </row>
    <row r="63" spans="1:16" outlineLevel="1" x14ac:dyDescent="0.3">
      <c r="A63" s="182" t="s">
        <v>35</v>
      </c>
      <c r="B63" s="186">
        <v>1321.9711780486</v>
      </c>
      <c r="C63" s="185">
        <v>1428.0632404970277</v>
      </c>
      <c r="D63" s="185">
        <v>1364.2437550454595</v>
      </c>
      <c r="E63" s="185">
        <v>1262.1362937367851</v>
      </c>
      <c r="F63" s="185">
        <v>1253.6710635004279</v>
      </c>
      <c r="G63" s="186">
        <v>1531.4309276843546</v>
      </c>
      <c r="H63" s="186">
        <v>1144.0165080777235</v>
      </c>
      <c r="I63" s="186">
        <v>1121.9015965056203</v>
      </c>
      <c r="J63" s="186">
        <v>1988.3313086560559</v>
      </c>
      <c r="K63" s="209">
        <v>1272.7604047940611</v>
      </c>
      <c r="L63" s="130"/>
      <c r="M63" s="139"/>
      <c r="N63" s="139"/>
      <c r="O63" s="140"/>
      <c r="P63" s="140"/>
    </row>
    <row r="64" spans="1:16" ht="15" outlineLevel="1" thickBot="1" x14ac:dyDescent="0.35">
      <c r="A64" s="189" t="s">
        <v>36</v>
      </c>
      <c r="B64" s="190">
        <v>1324.2280331377419</v>
      </c>
      <c r="C64" s="191">
        <v>1438.9877348321661</v>
      </c>
      <c r="D64" s="192">
        <v>1373.348234860636</v>
      </c>
      <c r="E64" s="191">
        <v>1259.2936873252374</v>
      </c>
      <c r="F64" s="192">
        <v>1246.5724171835318</v>
      </c>
      <c r="G64" s="191">
        <v>1450.1291266541641</v>
      </c>
      <c r="H64" s="173">
        <v>1163.9659784222658</v>
      </c>
      <c r="I64" s="175">
        <v>1151.8802325372019</v>
      </c>
      <c r="J64" s="175">
        <v>1768.7867257792172</v>
      </c>
      <c r="K64" s="193">
        <v>1278.176056917089</v>
      </c>
      <c r="L64" s="210"/>
      <c r="M64" s="139"/>
      <c r="N64" s="139"/>
      <c r="O64" s="140"/>
      <c r="P64" s="140"/>
    </row>
    <row r="65" spans="1:16" ht="15" thickBot="1" x14ac:dyDescent="0.35">
      <c r="A65" s="6">
        <v>2009</v>
      </c>
      <c r="B65" s="211">
        <v>1374.9546800910673</v>
      </c>
      <c r="C65" s="212">
        <v>1511.4521523913636</v>
      </c>
      <c r="D65" s="213">
        <v>1423.8442448184221</v>
      </c>
      <c r="E65" s="212">
        <v>1291.5644407577602</v>
      </c>
      <c r="F65" s="213">
        <v>1299.8644281878283</v>
      </c>
      <c r="G65" s="212">
        <v>1490.5144645813482</v>
      </c>
      <c r="H65" s="214">
        <v>1205.5162941077917</v>
      </c>
      <c r="I65" s="215">
        <v>1179.3086694700992</v>
      </c>
      <c r="J65" s="215">
        <v>1824.6871513851218</v>
      </c>
      <c r="K65" s="216">
        <v>1343.5280437678125</v>
      </c>
      <c r="L65" s="217"/>
      <c r="M65" s="143"/>
      <c r="N65" s="143"/>
      <c r="O65" s="143"/>
      <c r="P65" s="144"/>
    </row>
    <row r="66" spans="1:16" outlineLevel="1" x14ac:dyDescent="0.3">
      <c r="A66" s="10" t="s">
        <v>37</v>
      </c>
      <c r="B66" s="218">
        <v>1326.5359511261784</v>
      </c>
      <c r="C66" s="219">
        <v>1465.2493454373298</v>
      </c>
      <c r="D66" s="220">
        <v>1378.7363389573388</v>
      </c>
      <c r="E66" s="219">
        <v>1254.49887962398</v>
      </c>
      <c r="F66" s="220">
        <v>1213.112601919227</v>
      </c>
      <c r="G66" s="219">
        <v>1412.2044166513629</v>
      </c>
      <c r="H66" s="200">
        <v>1180.4972030416736</v>
      </c>
      <c r="I66" s="221">
        <v>1166.8587141190758</v>
      </c>
      <c r="J66" s="221">
        <v>1890.6314481930679</v>
      </c>
      <c r="K66" s="222">
        <v>1296.5720801848706</v>
      </c>
      <c r="L66" s="210"/>
      <c r="M66" s="139"/>
      <c r="N66" s="139"/>
      <c r="O66" s="140"/>
      <c r="P66" s="140"/>
    </row>
    <row r="67" spans="1:16" outlineLevel="1" x14ac:dyDescent="0.3">
      <c r="A67" s="169" t="s">
        <v>38</v>
      </c>
      <c r="B67" s="177">
        <v>1353.5585848460814</v>
      </c>
      <c r="C67" s="178">
        <v>1482.05942391297</v>
      </c>
      <c r="D67" s="179">
        <v>1385.0883739276835</v>
      </c>
      <c r="E67" s="178">
        <v>1273.9063215192182</v>
      </c>
      <c r="F67" s="179">
        <v>1328.3661591053174</v>
      </c>
      <c r="G67" s="178">
        <v>1459.9718709102617</v>
      </c>
      <c r="H67" s="171">
        <v>1186.6488610979634</v>
      </c>
      <c r="I67" s="157">
        <v>1172.5284077933006</v>
      </c>
      <c r="J67" s="157">
        <v>1897.7804340594219</v>
      </c>
      <c r="K67" s="158">
        <v>1322.3217468922501</v>
      </c>
      <c r="L67" s="210"/>
      <c r="M67" s="139"/>
      <c r="N67" s="139"/>
      <c r="O67" s="140"/>
      <c r="P67" s="140"/>
    </row>
    <row r="68" spans="1:16" outlineLevel="1" x14ac:dyDescent="0.3">
      <c r="A68" s="169" t="s">
        <v>39</v>
      </c>
      <c r="B68" s="177">
        <v>1372.4784378358618</v>
      </c>
      <c r="C68" s="178">
        <v>1502.5739438701096</v>
      </c>
      <c r="D68" s="179">
        <v>1423.9021772289914</v>
      </c>
      <c r="E68" s="178">
        <v>1285.6783862972527</v>
      </c>
      <c r="F68" s="179">
        <v>1301.9473443528364</v>
      </c>
      <c r="G68" s="178">
        <v>1547.0410499332336</v>
      </c>
      <c r="H68" s="171">
        <v>1195.612692009546</v>
      </c>
      <c r="I68" s="157">
        <v>1155.8136301482227</v>
      </c>
      <c r="J68" s="157">
        <v>1777.3499372239087</v>
      </c>
      <c r="K68" s="158">
        <v>1341.9529670849861</v>
      </c>
      <c r="L68" s="210"/>
      <c r="M68" s="139"/>
      <c r="N68" s="139"/>
      <c r="O68" s="140"/>
      <c r="P68" s="140"/>
    </row>
    <row r="69" spans="1:16" ht="15" outlineLevel="1" thickBot="1" x14ac:dyDescent="0.35">
      <c r="A69" s="202" t="s">
        <v>40</v>
      </c>
      <c r="B69" s="190">
        <v>1447</v>
      </c>
      <c r="C69" s="191">
        <v>1596</v>
      </c>
      <c r="D69" s="192">
        <v>1508</v>
      </c>
      <c r="E69" s="191">
        <v>1352</v>
      </c>
      <c r="F69" s="192">
        <v>1356</v>
      </c>
      <c r="G69" s="191">
        <v>1543</v>
      </c>
      <c r="H69" s="173">
        <v>1259</v>
      </c>
      <c r="I69" s="175">
        <v>1222</v>
      </c>
      <c r="J69" s="175">
        <v>1733</v>
      </c>
      <c r="K69" s="193">
        <v>1413.2653809091435</v>
      </c>
      <c r="L69" s="210"/>
      <c r="M69" s="139"/>
      <c r="N69" s="139"/>
      <c r="O69" s="140"/>
      <c r="P69" s="140"/>
    </row>
    <row r="70" spans="1:16" ht="15" thickBot="1" x14ac:dyDescent="0.35">
      <c r="A70" s="223">
        <v>2008</v>
      </c>
      <c r="B70" s="211">
        <v>1573.9174379561161</v>
      </c>
      <c r="C70" s="212">
        <v>1805.7639309191495</v>
      </c>
      <c r="D70" s="213">
        <v>1655.259037588464</v>
      </c>
      <c r="E70" s="212">
        <v>1452.2131659245908</v>
      </c>
      <c r="F70" s="213">
        <v>1416.4959626815169</v>
      </c>
      <c r="G70" s="212">
        <v>1472.0985633237651</v>
      </c>
      <c r="H70" s="214">
        <v>1270.3878515015142</v>
      </c>
      <c r="I70" s="215">
        <v>1256.4703382543005</v>
      </c>
      <c r="J70" s="215">
        <v>1877.2066468304733</v>
      </c>
      <c r="K70" s="216">
        <v>1511.379034231843</v>
      </c>
      <c r="L70" s="217"/>
      <c r="M70" s="143"/>
      <c r="N70" s="143"/>
      <c r="O70" s="143"/>
      <c r="P70" s="144"/>
    </row>
    <row r="71" spans="1:16" outlineLevel="1" x14ac:dyDescent="0.3">
      <c r="A71" s="154" t="s">
        <v>41</v>
      </c>
      <c r="B71" s="177">
        <v>1521.2629136608086</v>
      </c>
      <c r="C71" s="179">
        <v>1700.7507280773611</v>
      </c>
      <c r="D71" s="179">
        <v>1599.5105189666378</v>
      </c>
      <c r="E71" s="179">
        <v>1407.7797227201977</v>
      </c>
      <c r="F71" s="179">
        <v>1398.9484961570963</v>
      </c>
      <c r="G71" s="179">
        <v>1552.5161448095894</v>
      </c>
      <c r="H71" s="171">
        <v>1276.2512205999169</v>
      </c>
      <c r="I71" s="171">
        <v>1256.6983666442104</v>
      </c>
      <c r="J71" s="171">
        <v>2079.1614778330877</v>
      </c>
      <c r="K71" s="158">
        <v>1478.904002944771</v>
      </c>
      <c r="L71" s="210"/>
      <c r="M71" s="139"/>
      <c r="N71" s="139"/>
      <c r="O71" s="140"/>
      <c r="P71" s="140"/>
    </row>
    <row r="72" spans="1:16" outlineLevel="1" x14ac:dyDescent="0.3">
      <c r="A72" s="154" t="s">
        <v>42</v>
      </c>
      <c r="B72" s="171">
        <v>1600.4640198916657</v>
      </c>
      <c r="C72" s="171">
        <v>1856.3078014879986</v>
      </c>
      <c r="D72" s="171">
        <v>1671.8225497506041</v>
      </c>
      <c r="E72" s="171">
        <v>1462.0296503364791</v>
      </c>
      <c r="F72" s="171">
        <v>1438.970216873965</v>
      </c>
      <c r="G72" s="171">
        <v>1499.6565617583105</v>
      </c>
      <c r="H72" s="171">
        <v>1247.1998316155189</v>
      </c>
      <c r="I72" s="171">
        <v>1231.1273718845525</v>
      </c>
      <c r="J72" s="171">
        <v>1973.8380653944964</v>
      </c>
      <c r="K72" s="180">
        <v>1541.9529039965191</v>
      </c>
      <c r="L72" s="224"/>
      <c r="M72" s="139"/>
      <c r="N72" s="139"/>
      <c r="O72" s="140"/>
      <c r="P72" s="140"/>
    </row>
    <row r="73" spans="1:16" outlineLevel="1" x14ac:dyDescent="0.3">
      <c r="A73" s="225" t="s">
        <v>43</v>
      </c>
      <c r="B73" s="226">
        <v>1618.933811325765</v>
      </c>
      <c r="C73" s="226">
        <v>1873.1992299010819</v>
      </c>
      <c r="D73" s="226">
        <v>1694.5163646020048</v>
      </c>
      <c r="E73" s="226">
        <v>1492.4649804155879</v>
      </c>
      <c r="F73" s="226">
        <v>1431.9856602270463</v>
      </c>
      <c r="G73" s="226">
        <v>1433.7781318462457</v>
      </c>
      <c r="H73" s="226">
        <v>1292.0732921728738</v>
      </c>
      <c r="I73" s="226">
        <v>1281.9491469162849</v>
      </c>
      <c r="J73" s="226">
        <v>1778.5633671911305</v>
      </c>
      <c r="K73" s="227">
        <v>1548.7611992186028</v>
      </c>
      <c r="L73" s="228"/>
      <c r="M73" s="139"/>
      <c r="N73" s="139"/>
      <c r="O73" s="140"/>
      <c r="P73" s="140"/>
    </row>
    <row r="74" spans="1:16" ht="15" outlineLevel="1" thickBot="1" x14ac:dyDescent="0.35">
      <c r="A74" s="229" t="s">
        <v>44</v>
      </c>
      <c r="B74" s="230">
        <v>1555.0023235743211</v>
      </c>
      <c r="C74" s="230">
        <v>1792.8035583881033</v>
      </c>
      <c r="D74" s="230">
        <v>1655.1815707362412</v>
      </c>
      <c r="E74" s="230">
        <v>1446.5577906127596</v>
      </c>
      <c r="F74" s="230">
        <v>1396.0698400053109</v>
      </c>
      <c r="G74" s="230">
        <v>1402.443072429131</v>
      </c>
      <c r="H74" s="230">
        <v>1266.0160658567349</v>
      </c>
      <c r="I74" s="230">
        <v>1256.0910841133905</v>
      </c>
      <c r="J74" s="230">
        <v>1677.2887207063666</v>
      </c>
      <c r="K74" s="231">
        <v>1475.8980307674797</v>
      </c>
      <c r="L74" s="228"/>
      <c r="M74" s="139"/>
      <c r="N74" s="139"/>
      <c r="O74" s="140"/>
      <c r="P74" s="140"/>
    </row>
    <row r="75" spans="1:16" ht="15" thickBot="1" x14ac:dyDescent="0.35">
      <c r="A75" s="223">
        <v>2007</v>
      </c>
      <c r="B75" s="141">
        <v>1276.1734050321982</v>
      </c>
      <c r="C75" s="141">
        <v>1452.7650534422094</v>
      </c>
      <c r="D75" s="141">
        <v>1354.9425745203478</v>
      </c>
      <c r="E75" s="141">
        <v>1202.8148443205205</v>
      </c>
      <c r="F75" s="141">
        <v>1156.8080727610702</v>
      </c>
      <c r="G75" s="141">
        <v>1306.3798712075948</v>
      </c>
      <c r="H75" s="141">
        <v>1130.4521011750646</v>
      </c>
      <c r="I75" s="141">
        <v>1115.4152559251145</v>
      </c>
      <c r="J75" s="141">
        <v>1730.299409148244</v>
      </c>
      <c r="K75" s="142">
        <v>1238.3223369457828</v>
      </c>
      <c r="L75" s="232"/>
      <c r="M75" s="143"/>
      <c r="N75" s="143"/>
      <c r="O75" s="143"/>
      <c r="P75" s="144"/>
    </row>
    <row r="76" spans="1:16" outlineLevel="1" x14ac:dyDescent="0.3">
      <c r="A76" s="154" t="s">
        <v>45</v>
      </c>
      <c r="B76" s="233">
        <v>1458.0760804620593</v>
      </c>
      <c r="C76" s="233">
        <v>1674.5004315209453</v>
      </c>
      <c r="D76" s="233">
        <v>1541.8907256190664</v>
      </c>
      <c r="E76" s="233">
        <v>1375.5228042222664</v>
      </c>
      <c r="F76" s="233">
        <v>1319.9229901082122</v>
      </c>
      <c r="G76" s="233">
        <v>1345.6814711544844</v>
      </c>
      <c r="H76" s="233">
        <v>1203.8770497244905</v>
      </c>
      <c r="I76" s="233">
        <v>1191.7280754165836</v>
      </c>
      <c r="J76" s="233">
        <v>1693.1222200092943</v>
      </c>
      <c r="K76" s="234">
        <v>1390.5805933694094</v>
      </c>
      <c r="L76" s="228"/>
      <c r="M76" s="139"/>
      <c r="N76" s="139"/>
      <c r="O76" s="140"/>
      <c r="P76" s="140"/>
    </row>
    <row r="77" spans="1:16" outlineLevel="1" x14ac:dyDescent="0.3">
      <c r="A77" s="225" t="s">
        <v>46</v>
      </c>
      <c r="B77" s="226">
        <v>1332.3707096859855</v>
      </c>
      <c r="C77" s="226">
        <v>1549.9236539865897</v>
      </c>
      <c r="D77" s="226">
        <v>1404.7666467503152</v>
      </c>
      <c r="E77" s="226">
        <v>1247.2283077740158</v>
      </c>
      <c r="F77" s="226">
        <v>1208.2586470158667</v>
      </c>
      <c r="G77" s="226">
        <v>1320.7196441611895</v>
      </c>
      <c r="H77" s="226">
        <v>1155.2479585739893</v>
      </c>
      <c r="I77" s="226">
        <v>1139.8459802164243</v>
      </c>
      <c r="J77" s="226">
        <v>1754.796521277302</v>
      </c>
      <c r="K77" s="227">
        <v>1285.5236522888929</v>
      </c>
      <c r="L77" s="228"/>
      <c r="M77" s="139"/>
      <c r="N77" s="139"/>
      <c r="O77" s="140"/>
      <c r="P77" s="140"/>
    </row>
    <row r="78" spans="1:16" outlineLevel="1" x14ac:dyDescent="0.3">
      <c r="A78" s="225" t="s">
        <v>47</v>
      </c>
      <c r="B78" s="226">
        <v>1206.1010422890527</v>
      </c>
      <c r="C78" s="226">
        <v>1368.0873663944765</v>
      </c>
      <c r="D78" s="226">
        <v>1281.4844320520481</v>
      </c>
      <c r="E78" s="226">
        <v>1128.5932417181173</v>
      </c>
      <c r="F78" s="226">
        <v>1111.5979552545973</v>
      </c>
      <c r="G78" s="226">
        <v>1290.015269202682</v>
      </c>
      <c r="H78" s="226">
        <v>1098.3867755427204</v>
      </c>
      <c r="I78" s="226">
        <v>1082.0885613755559</v>
      </c>
      <c r="J78" s="226">
        <v>1724.0257584810463</v>
      </c>
      <c r="K78" s="227">
        <v>1180.1249010261154</v>
      </c>
      <c r="L78" s="228"/>
      <c r="M78" s="139"/>
      <c r="N78" s="139"/>
      <c r="O78" s="140"/>
      <c r="P78" s="140"/>
    </row>
    <row r="79" spans="1:16" ht="15" outlineLevel="1" thickBot="1" x14ac:dyDescent="0.35">
      <c r="A79" s="229" t="s">
        <v>48</v>
      </c>
      <c r="B79" s="230">
        <v>1108.2121755294429</v>
      </c>
      <c r="C79" s="230">
        <v>1218.548761866826</v>
      </c>
      <c r="D79" s="230">
        <v>1191.6616875788354</v>
      </c>
      <c r="E79" s="230">
        <v>1059.9814114054304</v>
      </c>
      <c r="F79" s="230">
        <v>987.45269866560443</v>
      </c>
      <c r="G79" s="230">
        <v>1269.1362942308967</v>
      </c>
      <c r="H79" s="230">
        <v>1064.3298147779326</v>
      </c>
      <c r="I79" s="230">
        <v>1047.9984066918939</v>
      </c>
      <c r="J79" s="230">
        <v>1749.2531368253335</v>
      </c>
      <c r="K79" s="231">
        <v>1097.0602010987136</v>
      </c>
      <c r="L79" s="228"/>
      <c r="M79" s="139"/>
      <c r="N79" s="139"/>
      <c r="O79" s="140"/>
      <c r="P79" s="140"/>
    </row>
    <row r="80" spans="1:16" ht="15" thickBot="1" x14ac:dyDescent="0.35">
      <c r="A80" s="223">
        <v>2006</v>
      </c>
      <c r="B80" s="141">
        <v>998.47307973179306</v>
      </c>
      <c r="C80" s="141">
        <v>1068.0475336918275</v>
      </c>
      <c r="D80" s="141">
        <v>1062.371373564363</v>
      </c>
      <c r="E80" s="141">
        <v>959.17147978490334</v>
      </c>
      <c r="F80" s="141">
        <v>927.60406293567019</v>
      </c>
      <c r="G80" s="141">
        <v>1097.7560910841135</v>
      </c>
      <c r="H80" s="141">
        <v>1004.1824337781318</v>
      </c>
      <c r="I80" s="141">
        <v>992.06665338909909</v>
      </c>
      <c r="J80" s="141">
        <v>1603.0671181039634</v>
      </c>
      <c r="K80" s="142">
        <v>1000.0219901937204</v>
      </c>
      <c r="L80" s="232"/>
      <c r="M80" s="143"/>
      <c r="N80" s="143"/>
      <c r="O80" s="143"/>
      <c r="P80" s="144"/>
    </row>
    <row r="81" spans="1:16" outlineLevel="1" x14ac:dyDescent="0.3">
      <c r="A81" s="154" t="s">
        <v>49</v>
      </c>
      <c r="B81" s="233">
        <v>1058.8860120825864</v>
      </c>
      <c r="C81" s="233">
        <v>1152.8911903339308</v>
      </c>
      <c r="D81" s="233">
        <v>1137.7215694084844</v>
      </c>
      <c r="E81" s="233">
        <v>1013.6427006572395</v>
      </c>
      <c r="F81" s="233">
        <v>968.03425612427804</v>
      </c>
      <c r="G81" s="233">
        <v>1188.3091017725553</v>
      </c>
      <c r="H81" s="233">
        <v>1022.1403438889995</v>
      </c>
      <c r="I81" s="233">
        <v>1012.0493925512845</v>
      </c>
      <c r="J81" s="233">
        <v>1492.498174334462</v>
      </c>
      <c r="K81" s="234">
        <v>1049.7212831097613</v>
      </c>
      <c r="L81" s="228"/>
      <c r="M81" s="139"/>
      <c r="N81" s="139"/>
      <c r="O81" s="140"/>
      <c r="P81" s="140"/>
    </row>
    <row r="82" spans="1:16" outlineLevel="1" x14ac:dyDescent="0.3">
      <c r="A82" s="225" t="s">
        <v>50</v>
      </c>
      <c r="B82" s="226">
        <v>1029.4098121224192</v>
      </c>
      <c r="C82" s="226">
        <v>1101.5733917546306</v>
      </c>
      <c r="D82" s="226">
        <v>1083.4827059682666</v>
      </c>
      <c r="E82" s="226">
        <v>997.47726216557123</v>
      </c>
      <c r="F82" s="226">
        <v>965.31235477660493</v>
      </c>
      <c r="G82" s="226">
        <v>1147.08225453097</v>
      </c>
      <c r="H82" s="226">
        <v>1013.310761468499</v>
      </c>
      <c r="I82" s="226">
        <v>1000.3983270264887</v>
      </c>
      <c r="J82" s="226">
        <v>1623.9128991568743</v>
      </c>
      <c r="K82" s="227">
        <v>1025.5242893598806</v>
      </c>
      <c r="L82" s="228"/>
      <c r="M82" s="139"/>
      <c r="N82" s="139"/>
      <c r="O82" s="140"/>
      <c r="P82" s="140"/>
    </row>
    <row r="83" spans="1:16" outlineLevel="1" x14ac:dyDescent="0.3">
      <c r="A83" s="225" t="s">
        <v>51</v>
      </c>
      <c r="B83" s="226">
        <v>972.18349598353575</v>
      </c>
      <c r="C83" s="226">
        <v>1027.8496979353381</v>
      </c>
      <c r="D83" s="226">
        <v>1023.2357432118436</v>
      </c>
      <c r="E83" s="226">
        <v>940.48330345880629</v>
      </c>
      <c r="F83" s="226">
        <v>910.77474606652061</v>
      </c>
      <c r="G83" s="226">
        <v>1033.8246033326693</v>
      </c>
      <c r="H83" s="226">
        <v>1000.6970722963553</v>
      </c>
      <c r="I83" s="226">
        <v>987.45269866560443</v>
      </c>
      <c r="J83" s="226">
        <v>1687.744805151696</v>
      </c>
      <c r="K83" s="227">
        <v>980.14603294451751</v>
      </c>
      <c r="L83" s="228"/>
      <c r="M83" s="139"/>
      <c r="N83" s="139"/>
      <c r="O83" s="140"/>
      <c r="P83" s="140"/>
    </row>
    <row r="84" spans="1:16" ht="15" outlineLevel="1" thickBot="1" x14ac:dyDescent="0.35">
      <c r="A84" s="229" t="s">
        <v>52</v>
      </c>
      <c r="B84" s="230">
        <v>933.47938657637917</v>
      </c>
      <c r="C84" s="230">
        <v>989.87585474341097</v>
      </c>
      <c r="D84" s="230">
        <v>1005.0122817499833</v>
      </c>
      <c r="E84" s="230">
        <v>885.08265285799632</v>
      </c>
      <c r="F84" s="230">
        <v>866.32808869415123</v>
      </c>
      <c r="G84" s="230">
        <v>1021.8084047002588</v>
      </c>
      <c r="H84" s="230">
        <v>980.48197570205139</v>
      </c>
      <c r="I84" s="230">
        <v>968.3330013941445</v>
      </c>
      <c r="J84" s="230">
        <v>1608.1789816105688</v>
      </c>
      <c r="K84" s="231">
        <v>944.6963553607219</v>
      </c>
      <c r="L84" s="228"/>
      <c r="M84" s="139"/>
      <c r="N84" s="139"/>
      <c r="O84" s="140"/>
      <c r="P84" s="140"/>
    </row>
    <row r="85" spans="1:16" ht="15" thickBot="1" x14ac:dyDescent="0.35">
      <c r="A85" s="223">
        <v>2005</v>
      </c>
      <c r="B85" s="141">
        <v>840.66918940450103</v>
      </c>
      <c r="C85" s="141">
        <v>884.61793799375948</v>
      </c>
      <c r="D85" s="141">
        <v>866.09573126203281</v>
      </c>
      <c r="E85" s="141">
        <v>819.35869348735309</v>
      </c>
      <c r="F85" s="141">
        <v>782.57983137489214</v>
      </c>
      <c r="G85" s="141">
        <v>940.98121224191721</v>
      </c>
      <c r="H85" s="141">
        <v>915.12314943902277</v>
      </c>
      <c r="I85" s="141">
        <v>900.7501825665538</v>
      </c>
      <c r="J85" s="141">
        <v>1497.6100378410674</v>
      </c>
      <c r="K85" s="142">
        <v>856.8527767659773</v>
      </c>
      <c r="L85" s="232"/>
      <c r="M85" s="143"/>
      <c r="N85" s="143"/>
      <c r="O85" s="143"/>
      <c r="P85" s="144"/>
    </row>
    <row r="86" spans="1:16" outlineLevel="1" x14ac:dyDescent="0.3">
      <c r="A86" s="154" t="s">
        <v>53</v>
      </c>
      <c r="B86" s="233">
        <v>881.49770961959769</v>
      </c>
      <c r="C86" s="233">
        <v>940.98121224191721</v>
      </c>
      <c r="D86" s="233">
        <v>917.87824470556995</v>
      </c>
      <c r="E86" s="233">
        <v>846.94284007169881</v>
      </c>
      <c r="F86" s="233">
        <v>823.57432118435895</v>
      </c>
      <c r="G86" s="233">
        <v>834.86025360154019</v>
      </c>
      <c r="H86" s="233">
        <v>937.56223859788884</v>
      </c>
      <c r="I86" s="233">
        <v>923.58759875190856</v>
      </c>
      <c r="J86" s="233">
        <v>1516.3646020049127</v>
      </c>
      <c r="K86" s="234">
        <v>895.34751058785366</v>
      </c>
      <c r="L86" s="228"/>
      <c r="M86" s="139"/>
      <c r="N86" s="139"/>
      <c r="O86" s="140"/>
      <c r="P86" s="140"/>
    </row>
    <row r="87" spans="1:16" outlineLevel="1" x14ac:dyDescent="0.3">
      <c r="A87" s="225" t="s">
        <v>54</v>
      </c>
      <c r="B87" s="226">
        <v>851.68957047068977</v>
      </c>
      <c r="C87" s="226">
        <v>924.05231361614551</v>
      </c>
      <c r="D87" s="226">
        <v>889.82938325698728</v>
      </c>
      <c r="E87" s="226">
        <v>825.200823209188</v>
      </c>
      <c r="F87" s="226">
        <v>756.15747195113852</v>
      </c>
      <c r="G87" s="226">
        <v>835.55732589789545</v>
      </c>
      <c r="H87" s="226">
        <v>931.72010887605381</v>
      </c>
      <c r="I87" s="226">
        <v>918.24337781318457</v>
      </c>
      <c r="J87" s="226">
        <v>1525.4265418575317</v>
      </c>
      <c r="K87" s="227">
        <v>871.8726097777087</v>
      </c>
      <c r="L87" s="228"/>
      <c r="M87" s="139"/>
      <c r="N87" s="139"/>
      <c r="O87" s="140"/>
      <c r="P87" s="140"/>
    </row>
    <row r="88" spans="1:16" outlineLevel="1" x14ac:dyDescent="0.3">
      <c r="A88" s="225" t="s">
        <v>55</v>
      </c>
      <c r="B88" s="226">
        <v>814.11405430525122</v>
      </c>
      <c r="C88" s="226">
        <v>836.22120427537675</v>
      </c>
      <c r="D88" s="226">
        <v>829.08451171745332</v>
      </c>
      <c r="E88" s="226">
        <v>797.74945230033859</v>
      </c>
      <c r="F88" s="226">
        <v>772.68804355042153</v>
      </c>
      <c r="G88" s="226">
        <v>1166.0691761269336</v>
      </c>
      <c r="H88" s="226">
        <v>900.84976432317592</v>
      </c>
      <c r="I88" s="226">
        <v>889.89577109473544</v>
      </c>
      <c r="J88" s="226">
        <v>1442.1098054836352</v>
      </c>
      <c r="K88" s="227">
        <v>830.36732416259724</v>
      </c>
      <c r="L88" s="228"/>
      <c r="M88" s="139"/>
      <c r="N88" s="139"/>
      <c r="O88" s="140"/>
      <c r="P88" s="140"/>
    </row>
    <row r="89" spans="1:16" ht="15" outlineLevel="1" thickBot="1" x14ac:dyDescent="0.35">
      <c r="A89" s="229" t="s">
        <v>56</v>
      </c>
      <c r="B89" s="230">
        <v>815.40861714133962</v>
      </c>
      <c r="C89" s="230">
        <v>837.25021576047266</v>
      </c>
      <c r="D89" s="230">
        <v>827.52439753037243</v>
      </c>
      <c r="E89" s="230">
        <v>807.5084644493129</v>
      </c>
      <c r="F89" s="230">
        <v>777.9326827325234</v>
      </c>
      <c r="G89" s="230">
        <v>927.4380933412998</v>
      </c>
      <c r="H89" s="230">
        <v>890.42687379672043</v>
      </c>
      <c r="I89" s="230">
        <v>871.27398260638643</v>
      </c>
      <c r="J89" s="230">
        <v>1506.4728141804421</v>
      </c>
      <c r="K89" s="231">
        <v>829.82366253574935</v>
      </c>
      <c r="L89" s="228"/>
      <c r="M89" s="139"/>
      <c r="N89" s="139"/>
      <c r="O89" s="140"/>
      <c r="P89" s="140"/>
    </row>
    <row r="90" spans="1:16" ht="15" thickBot="1" x14ac:dyDescent="0.35">
      <c r="A90" s="223">
        <v>2004</v>
      </c>
      <c r="B90" s="141">
        <v>931.81969063267604</v>
      </c>
      <c r="C90" s="141">
        <v>1053.807342494855</v>
      </c>
      <c r="D90" s="141">
        <v>1008.2652857996414</v>
      </c>
      <c r="E90" s="141">
        <v>888.20288123215823</v>
      </c>
      <c r="F90" s="141">
        <v>831.04295293102302</v>
      </c>
      <c r="G90" s="141">
        <v>726.98001726083783</v>
      </c>
      <c r="H90" s="141">
        <v>976.56509327491199</v>
      </c>
      <c r="I90" s="141">
        <v>979.51935205470352</v>
      </c>
      <c r="J90" s="141">
        <v>905.8288521542853</v>
      </c>
      <c r="K90" s="142">
        <v>954.19239195379407</v>
      </c>
      <c r="L90" s="232"/>
      <c r="M90" s="2"/>
      <c r="N90" s="2"/>
      <c r="O90" s="2"/>
      <c r="P90" s="2"/>
    </row>
    <row r="91" spans="1:16" ht="15" thickBot="1" x14ac:dyDescent="0.35">
      <c r="A91" s="223">
        <v>2003</v>
      </c>
      <c r="B91" s="141">
        <v>814.51238133174002</v>
      </c>
      <c r="C91" s="141">
        <v>886.87512447719575</v>
      </c>
      <c r="D91" s="141">
        <v>876.68459138285857</v>
      </c>
      <c r="E91" s="141">
        <v>777.99907057027144</v>
      </c>
      <c r="F91" s="141">
        <v>768.37283409679344</v>
      </c>
      <c r="G91" s="141">
        <v>716.29157538338973</v>
      </c>
      <c r="H91" s="141">
        <v>838.61116643430921</v>
      </c>
      <c r="I91" s="141">
        <v>832.3707096859855</v>
      </c>
      <c r="J91" s="141">
        <v>988.34893447520415</v>
      </c>
      <c r="K91" s="142">
        <v>826.56177388302456</v>
      </c>
      <c r="L91" s="232"/>
      <c r="M91" s="2"/>
      <c r="N91" s="2"/>
      <c r="O91" s="2"/>
      <c r="P91" s="2"/>
    </row>
    <row r="92" spans="1:16" ht="15" thickBot="1" x14ac:dyDescent="0.35">
      <c r="A92" s="235">
        <v>2002</v>
      </c>
      <c r="B92" s="236">
        <v>601.87213702449708</v>
      </c>
      <c r="C92" s="236">
        <v>585.37475934408815</v>
      </c>
      <c r="D92" s="236">
        <v>653.75423222465645</v>
      </c>
      <c r="E92" s="236">
        <v>604.62723229104427</v>
      </c>
      <c r="F92" s="236">
        <v>564.79452964216955</v>
      </c>
      <c r="G92" s="236">
        <v>619.13297483900942</v>
      </c>
      <c r="H92" s="236">
        <v>581.95578570005978</v>
      </c>
      <c r="I92" s="236">
        <v>576.27962557259502</v>
      </c>
      <c r="J92" s="236">
        <v>718.48237402907785</v>
      </c>
      <c r="K92" s="237">
        <v>591.91396136227843</v>
      </c>
      <c r="L92" s="232"/>
      <c r="M92" s="2"/>
      <c r="N92" s="2"/>
      <c r="O92" s="2"/>
      <c r="P92" s="2"/>
    </row>
    <row r="98" spans="2:11" x14ac:dyDescent="0.3">
      <c r="B98" s="238"/>
      <c r="C98" s="238"/>
      <c r="D98" s="238"/>
      <c r="E98" s="238"/>
      <c r="F98" s="238"/>
      <c r="G98" s="238"/>
      <c r="H98" s="238"/>
      <c r="I98" s="238"/>
      <c r="J98" s="238"/>
      <c r="K98" s="238"/>
    </row>
    <row r="99" spans="2:11" x14ac:dyDescent="0.3">
      <c r="B99" s="238"/>
      <c r="C99" s="238"/>
      <c r="D99" s="238"/>
      <c r="E99" s="238"/>
      <c r="F99" s="238"/>
      <c r="G99" s="238"/>
      <c r="H99" s="238"/>
      <c r="I99" s="238"/>
      <c r="J99" s="238"/>
      <c r="K99" s="238"/>
    </row>
    <row r="100" spans="2:11" x14ac:dyDescent="0.3"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</row>
    <row r="101" spans="2:11" x14ac:dyDescent="0.3"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</row>
    <row r="102" spans="2:11" x14ac:dyDescent="0.3"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</row>
  </sheetData>
  <mergeCells count="4">
    <mergeCell ref="A3:A4"/>
    <mergeCell ref="B3:B4"/>
    <mergeCell ref="H3:H4"/>
    <mergeCell ref="K3:K4"/>
  </mergeCells>
  <pageMargins left="0.70866141732283472" right="0.70866141732283472" top="0" bottom="0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Regions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Mikuláš Cár PhD.</dc:creator>
  <cp:lastModifiedBy>Vrbovský Roman</cp:lastModifiedBy>
  <cp:lastPrinted>2019-04-16T06:22:18Z</cp:lastPrinted>
  <dcterms:created xsi:type="dcterms:W3CDTF">2019-04-15T08:59:07Z</dcterms:created>
  <dcterms:modified xsi:type="dcterms:W3CDTF">2022-05-24T12:58:42Z</dcterms:modified>
</cp:coreProperties>
</file>