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8_{AD987698-7590-4914-B2F8-CFBE57EDDA20}" xr6:coauthVersionLast="47" xr6:coauthVersionMax="47" xr10:uidLastSave="{00000000-0000-0000-0000-000000000000}"/>
  <bookViews>
    <workbookView xWindow="-120" yWindow="-120" windowWidth="29040" windowHeight="15720" xr2:uid="{E9B20EF9-2D13-4317-A474-0E27FDF521D9}"/>
  </bookViews>
  <sheets>
    <sheet name="KB_aktiva" sheetId="1" r:id="rId1"/>
    <sheet name="KB_pasiva" sheetId="2" r:id="rId2"/>
    <sheet name="KB_aktiva (06_08)" sheetId="3" r:id="rId3"/>
    <sheet name="KB_pasiva (06_08)" sheetId="4" r:id="rId4"/>
  </sheets>
  <definedNames>
    <definedName name="_xlnm.Print_Area" localSheetId="0">KB_aktiva!$A$1:$W$78</definedName>
    <definedName name="_xlnm.Print_Area" localSheetId="3">'KB_pasiva (06_08)'!$A$1:$AC$43</definedName>
    <definedName name="_xlnm.Print_Titles" localSheetId="0">KB_aktiva!$A:$A,KB_aktiva!$4:$6</definedName>
    <definedName name="_xlnm.Print_Titles" localSheetId="2">'KB_aktiva (06_08)'!$A:$A,'KB_aktiva (06_08)'!$1:$8</definedName>
    <definedName name="_xlnm.Print_Titles" localSheetId="1">KB_pasiva!$A:$A,KB_pasiva!$4:$6</definedName>
    <definedName name="_xlnm.Print_Titles" localSheetId="3">'KB_pasiva (06_08)'!$A:$A,'KB_pasiva (06_08)'!$1:$7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4" l="1"/>
  <c r="AB8" i="4"/>
  <c r="W8" i="3"/>
  <c r="V8" i="3"/>
  <c r="AC43" i="4"/>
  <c r="AB43" i="4"/>
  <c r="AC42" i="4"/>
  <c r="AB42" i="4"/>
  <c r="AC41" i="4"/>
  <c r="AB41" i="4"/>
  <c r="AC40" i="4"/>
  <c r="AB40" i="4"/>
  <c r="AC39" i="4"/>
  <c r="AB39" i="4"/>
  <c r="AC38" i="4"/>
  <c r="AB38" i="4"/>
  <c r="AC37" i="4"/>
  <c r="AB37" i="4"/>
  <c r="AC36" i="4"/>
  <c r="AB36" i="4"/>
  <c r="AC35" i="4"/>
  <c r="AB35" i="4"/>
  <c r="AC34" i="4"/>
  <c r="AB34" i="4"/>
  <c r="AC33" i="4"/>
  <c r="AB33" i="4"/>
  <c r="AC32" i="4"/>
  <c r="AB32" i="4"/>
  <c r="AC31" i="4"/>
  <c r="AB31" i="4"/>
  <c r="AC30" i="4"/>
  <c r="AB30" i="4"/>
  <c r="AC29" i="4"/>
  <c r="AB29" i="4"/>
  <c r="AC28" i="4"/>
  <c r="AB28" i="4"/>
  <c r="AC27" i="4"/>
  <c r="AB27" i="4"/>
  <c r="AC26" i="4"/>
  <c r="AB26" i="4"/>
  <c r="AC25" i="4"/>
  <c r="AB25" i="4"/>
  <c r="AC24" i="4"/>
  <c r="AB24" i="4"/>
  <c r="AC23" i="4"/>
  <c r="AB23" i="4"/>
  <c r="AC22" i="4"/>
  <c r="AB22" i="4"/>
  <c r="AC21" i="4"/>
  <c r="AB21" i="4"/>
  <c r="AC20" i="4"/>
  <c r="AB20" i="4"/>
  <c r="AC19" i="4"/>
  <c r="AB19" i="4"/>
  <c r="AC18" i="4"/>
  <c r="AB18" i="4"/>
  <c r="AC17" i="4"/>
  <c r="AB17" i="4"/>
  <c r="AC16" i="4"/>
  <c r="AB16" i="4"/>
  <c r="AC15" i="4"/>
  <c r="AB15" i="4"/>
  <c r="AC14" i="4"/>
  <c r="AB14" i="4"/>
  <c r="AC13" i="4"/>
  <c r="AB13" i="4"/>
  <c r="AC12" i="4"/>
  <c r="AB12" i="4"/>
  <c r="AC11" i="4"/>
  <c r="AB11" i="4"/>
  <c r="AC10" i="4"/>
  <c r="AB10" i="4"/>
  <c r="AC9" i="4"/>
  <c r="AB9" i="4"/>
  <c r="W43" i="3"/>
  <c r="V43" i="3"/>
  <c r="W42" i="3"/>
  <c r="V42" i="3"/>
  <c r="W41" i="3"/>
  <c r="V41" i="3"/>
  <c r="W40" i="3"/>
  <c r="V40" i="3"/>
  <c r="W39" i="3"/>
  <c r="V39" i="3"/>
  <c r="W38" i="3"/>
  <c r="V38" i="3"/>
  <c r="W37" i="3"/>
  <c r="V37" i="3"/>
  <c r="W36" i="3"/>
  <c r="V36" i="3"/>
  <c r="W35" i="3"/>
  <c r="V35" i="3"/>
  <c r="W34" i="3"/>
  <c r="V34" i="3"/>
  <c r="W33" i="3"/>
  <c r="V33" i="3"/>
  <c r="W32" i="3"/>
  <c r="V32" i="3"/>
  <c r="W31" i="3"/>
  <c r="V31" i="3"/>
  <c r="W30" i="3"/>
  <c r="V30" i="3"/>
  <c r="W29" i="3"/>
  <c r="V29" i="3"/>
  <c r="W28" i="3"/>
  <c r="V28" i="3"/>
  <c r="W27" i="3"/>
  <c r="V27" i="3"/>
  <c r="W26" i="3"/>
  <c r="V26" i="3"/>
  <c r="W25" i="3"/>
  <c r="V25" i="3"/>
  <c r="W24" i="3"/>
  <c r="V24" i="3"/>
  <c r="W23" i="3"/>
  <c r="V23" i="3"/>
  <c r="W22" i="3"/>
  <c r="V22" i="3"/>
  <c r="W21" i="3"/>
  <c r="V21" i="3"/>
  <c r="W20" i="3"/>
  <c r="V20" i="3"/>
  <c r="W19" i="3"/>
  <c r="V19" i="3"/>
  <c r="W18" i="3"/>
  <c r="V18" i="3"/>
  <c r="W17" i="3"/>
  <c r="V17" i="3"/>
  <c r="W16" i="3"/>
  <c r="V16" i="3"/>
  <c r="W15" i="3"/>
  <c r="V15" i="3"/>
  <c r="W14" i="3"/>
  <c r="V14" i="3"/>
  <c r="W13" i="3"/>
  <c r="V13" i="3"/>
  <c r="W12" i="3"/>
  <c r="V12" i="3"/>
  <c r="W11" i="3"/>
  <c r="V11" i="3"/>
  <c r="W10" i="3"/>
  <c r="V10" i="3"/>
  <c r="W9" i="3"/>
  <c r="V9" i="3"/>
</calcChain>
</file>

<file path=xl/sharedStrings.xml><?xml version="1.0" encoding="utf-8"?>
<sst xmlns="http://schemas.openxmlformats.org/spreadsheetml/2006/main" count="185" uniqueCount="31">
  <si>
    <t>Pohľadávky PFI voči rezidentom eurozóny</t>
  </si>
  <si>
    <t>Cenné papiere iné ako akcie a podielové listy emitované rezidentmi eurozóny</t>
  </si>
  <si>
    <t>Akcie a iné majetkové účasti vydané ostatnými rezidentmi eurozóny</t>
  </si>
  <si>
    <t>Zahraničné aktíva</t>
  </si>
  <si>
    <t>Fixné aktíva</t>
  </si>
  <si>
    <t>Ostatné aktíva</t>
  </si>
  <si>
    <t>Celkom</t>
  </si>
  <si>
    <t>Verejná správa</t>
  </si>
  <si>
    <t>Ostatní rezidenti</t>
  </si>
  <si>
    <t>stavy</t>
  </si>
  <si>
    <t>transakcie</t>
  </si>
  <si>
    <t>Obeživo*</t>
  </si>
  <si>
    <t>Vklady a prijaté úvery od ústrednej štátnej správy eurozóny</t>
  </si>
  <si>
    <t>Vklady a prijaté úvery od ostatnej štátnej správy a ostatných rezidentov eurozóny</t>
  </si>
  <si>
    <t>Vydané podielové listy podielových fondov peňažného trhu</t>
  </si>
  <si>
    <t>Vydané dlhové cenné papiere</t>
  </si>
  <si>
    <t>Kapitál a opravné položky</t>
  </si>
  <si>
    <t>Zahraničné pasíva</t>
  </si>
  <si>
    <t>Ostatné pasíva</t>
  </si>
  <si>
    <t>Prebytok záväzkov medzi PFI</t>
  </si>
  <si>
    <t>Splatné na požiadanie</t>
  </si>
  <si>
    <t>S dohodnutou splatnosťou</t>
  </si>
  <si>
    <t>S výpovednou lehotou</t>
  </si>
  <si>
    <t>REPO operácie</t>
  </si>
  <si>
    <t>Obeživo</t>
  </si>
  <si>
    <t>Údaje sú prepočítané v metodike ECB,  kde Slovensko predstavuje pomyselného člena eurozóny</t>
  </si>
  <si>
    <t>Príspevok tuzemských PFI (s NBS) ku konsolidovanej bilancii eurozóny</t>
  </si>
  <si>
    <t>Aktíva celkom</t>
  </si>
  <si>
    <t>Pasíva celkom</t>
  </si>
  <si>
    <t>Údaje su v mil. EUR</t>
  </si>
  <si>
    <t>*zahŕňa podiel Národnej banky Slovenska na euro bankovkách vydaných Eurosystémom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</si>
</sst>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yyyy\ \/\ mm"/>
  </numFmts>
  <fonts count="10" x14ac:knownFonts="1">
    <font>
      <sz val="11"/>
      <name val="Arial"/>
      <charset val="238"/>
    </font>
    <font>
      <sz val="11"/>
      <name val="Arial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22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" fillId="0" borderId="0"/>
  </cellStyleXfs>
  <cellXfs count="10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5" fillId="2" borderId="0" xfId="1" applyFont="1" applyFill="1"/>
    <xf numFmtId="0" fontId="6" fillId="2" borderId="0" xfId="1" applyFont="1" applyFill="1"/>
    <xf numFmtId="0" fontId="7" fillId="2" borderId="0" xfId="1" applyFont="1" applyFill="1"/>
    <xf numFmtId="0" fontId="5" fillId="0" borderId="0" xfId="1" applyFont="1"/>
    <xf numFmtId="0" fontId="8" fillId="2" borderId="0" xfId="1" applyFont="1" applyFill="1"/>
    <xf numFmtId="0" fontId="5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right"/>
    </xf>
    <xf numFmtId="0" fontId="4" fillId="0" borderId="2" xfId="1" applyFont="1" applyFill="1" applyBorder="1" applyAlignment="1">
      <alignment horizontal="right"/>
    </xf>
    <xf numFmtId="0" fontId="4" fillId="0" borderId="3" xfId="1" applyFont="1" applyFill="1" applyBorder="1" applyAlignment="1">
      <alignment horizontal="right"/>
    </xf>
    <xf numFmtId="0" fontId="4" fillId="0" borderId="4" xfId="1" applyFont="1" applyFill="1" applyBorder="1" applyAlignment="1">
      <alignment horizontal="right"/>
    </xf>
    <xf numFmtId="0" fontId="4" fillId="0" borderId="5" xfId="1" applyFont="1" applyFill="1" applyBorder="1" applyAlignment="1">
      <alignment horizontal="right"/>
    </xf>
    <xf numFmtId="0" fontId="4" fillId="0" borderId="6" xfId="1" applyFont="1" applyFill="1" applyBorder="1" applyAlignment="1">
      <alignment horizontal="right"/>
    </xf>
    <xf numFmtId="3" fontId="5" fillId="0" borderId="0" xfId="1" applyNumberFormat="1" applyFont="1"/>
    <xf numFmtId="180" fontId="4" fillId="0" borderId="7" xfId="3" applyNumberFormat="1" applyFont="1" applyFill="1" applyBorder="1"/>
    <xf numFmtId="3" fontId="3" fillId="0" borderId="8" xfId="1" applyNumberFormat="1" applyFont="1" applyBorder="1"/>
    <xf numFmtId="3" fontId="3" fillId="0" borderId="9" xfId="1" applyNumberFormat="1" applyFont="1" applyBorder="1"/>
    <xf numFmtId="3" fontId="3" fillId="0" borderId="10" xfId="1" applyNumberFormat="1" applyFont="1" applyBorder="1"/>
    <xf numFmtId="3" fontId="3" fillId="0" borderId="11" xfId="1" applyNumberFormat="1" applyFont="1" applyBorder="1"/>
    <xf numFmtId="0" fontId="5" fillId="0" borderId="0" xfId="1" applyFont="1" applyBorder="1"/>
    <xf numFmtId="180" fontId="3" fillId="0" borderId="12" xfId="1" applyNumberFormat="1" applyFont="1" applyFill="1" applyBorder="1"/>
    <xf numFmtId="0" fontId="4" fillId="0" borderId="13" xfId="1" applyFont="1" applyFill="1" applyBorder="1" applyAlignment="1">
      <alignment horizontal="right"/>
    </xf>
    <xf numFmtId="0" fontId="4" fillId="0" borderId="14" xfId="1" applyFont="1" applyFill="1" applyBorder="1" applyAlignment="1">
      <alignment horizontal="right"/>
    </xf>
    <xf numFmtId="0" fontId="4" fillId="0" borderId="15" xfId="1" applyFont="1" applyFill="1" applyBorder="1" applyAlignment="1">
      <alignment horizontal="right"/>
    </xf>
    <xf numFmtId="0" fontId="4" fillId="0" borderId="16" xfId="1" applyFont="1" applyFill="1" applyBorder="1" applyAlignment="1">
      <alignment horizontal="right"/>
    </xf>
    <xf numFmtId="180" fontId="4" fillId="0" borderId="17" xfId="3" applyNumberFormat="1" applyFont="1" applyFill="1" applyBorder="1"/>
    <xf numFmtId="3" fontId="3" fillId="0" borderId="18" xfId="1" applyNumberFormat="1" applyFont="1" applyBorder="1"/>
    <xf numFmtId="3" fontId="3" fillId="0" borderId="19" xfId="1" applyNumberFormat="1" applyFont="1" applyBorder="1"/>
    <xf numFmtId="3" fontId="3" fillId="0" borderId="20" xfId="1" applyNumberFormat="1" applyFont="1" applyBorder="1"/>
    <xf numFmtId="180" fontId="4" fillId="0" borderId="21" xfId="3" applyNumberFormat="1" applyFont="1" applyFill="1" applyBorder="1"/>
    <xf numFmtId="3" fontId="3" fillId="0" borderId="22" xfId="1" applyNumberFormat="1" applyFont="1" applyBorder="1"/>
    <xf numFmtId="3" fontId="3" fillId="0" borderId="23" xfId="1" applyNumberFormat="1" applyFont="1" applyBorder="1"/>
    <xf numFmtId="3" fontId="3" fillId="0" borderId="24" xfId="1" applyNumberFormat="1" applyFont="1" applyBorder="1"/>
    <xf numFmtId="3" fontId="3" fillId="0" borderId="25" xfId="1" applyNumberFormat="1" applyFont="1" applyBorder="1"/>
    <xf numFmtId="0" fontId="4" fillId="2" borderId="0" xfId="1" applyFont="1" applyFill="1"/>
    <xf numFmtId="180" fontId="3" fillId="0" borderId="26" xfId="1" applyNumberFormat="1" applyFont="1" applyFill="1" applyBorder="1"/>
    <xf numFmtId="3" fontId="3" fillId="0" borderId="27" xfId="1" applyNumberFormat="1" applyFont="1" applyBorder="1"/>
    <xf numFmtId="3" fontId="3" fillId="0" borderId="28" xfId="1" applyNumberFormat="1" applyFont="1" applyBorder="1"/>
    <xf numFmtId="3" fontId="3" fillId="0" borderId="29" xfId="1" applyNumberFormat="1" applyFont="1" applyBorder="1"/>
    <xf numFmtId="3" fontId="3" fillId="0" borderId="30" xfId="1" applyNumberFormat="1" applyFont="1" applyBorder="1"/>
    <xf numFmtId="3" fontId="3" fillId="0" borderId="31" xfId="1" applyNumberFormat="1" applyFont="1" applyBorder="1"/>
    <xf numFmtId="3" fontId="3" fillId="0" borderId="32" xfId="1" applyNumberFormat="1" applyFont="1" applyBorder="1"/>
    <xf numFmtId="3" fontId="3" fillId="0" borderId="33" xfId="1" applyNumberFormat="1" applyFont="1" applyBorder="1"/>
    <xf numFmtId="3" fontId="3" fillId="0" borderId="34" xfId="1" applyNumberFormat="1" applyFont="1" applyBorder="1"/>
    <xf numFmtId="3" fontId="3" fillId="0" borderId="35" xfId="1" applyNumberFormat="1" applyFont="1" applyBorder="1"/>
    <xf numFmtId="3" fontId="3" fillId="0" borderId="36" xfId="1" applyNumberFormat="1" applyFont="1" applyBorder="1"/>
    <xf numFmtId="3" fontId="3" fillId="0" borderId="37" xfId="1" applyNumberFormat="1" applyFont="1" applyBorder="1"/>
    <xf numFmtId="180" fontId="4" fillId="0" borderId="38" xfId="3" applyNumberFormat="1" applyFont="1" applyFill="1" applyBorder="1"/>
    <xf numFmtId="3" fontId="3" fillId="0" borderId="39" xfId="1" applyNumberFormat="1" applyFont="1" applyBorder="1"/>
    <xf numFmtId="3" fontId="3" fillId="0" borderId="40" xfId="1" applyNumberFormat="1" applyFont="1" applyBorder="1"/>
    <xf numFmtId="3" fontId="3" fillId="0" borderId="41" xfId="1" applyNumberFormat="1" applyFont="1" applyBorder="1"/>
    <xf numFmtId="3" fontId="3" fillId="0" borderId="42" xfId="1" applyNumberFormat="1" applyFont="1" applyBorder="1"/>
    <xf numFmtId="3" fontId="3" fillId="0" borderId="43" xfId="1" applyNumberFormat="1" applyFont="1" applyBorder="1"/>
    <xf numFmtId="3" fontId="3" fillId="0" borderId="44" xfId="1" applyNumberFormat="1" applyFont="1" applyBorder="1"/>
    <xf numFmtId="180" fontId="4" fillId="0" borderId="45" xfId="3" applyNumberFormat="1" applyFont="1" applyFill="1" applyBorder="1"/>
    <xf numFmtId="3" fontId="3" fillId="0" borderId="46" xfId="1" applyNumberFormat="1" applyFont="1" applyBorder="1"/>
    <xf numFmtId="3" fontId="3" fillId="0" borderId="47" xfId="1" applyNumberFormat="1" applyFont="1" applyBorder="1"/>
    <xf numFmtId="3" fontId="3" fillId="0" borderId="48" xfId="1" applyNumberFormat="1" applyFont="1" applyBorder="1"/>
    <xf numFmtId="3" fontId="3" fillId="0" borderId="49" xfId="1" applyNumberFormat="1" applyFont="1" applyBorder="1"/>
    <xf numFmtId="3" fontId="3" fillId="0" borderId="50" xfId="1" applyNumberFormat="1" applyFont="1" applyBorder="1"/>
    <xf numFmtId="3" fontId="3" fillId="0" borderId="51" xfId="1" applyNumberFormat="1" applyFont="1" applyBorder="1"/>
    <xf numFmtId="180" fontId="4" fillId="0" borderId="45" xfId="3" applyNumberFormat="1" applyFont="1" applyFill="1" applyBorder="1" applyAlignment="1">
      <alignment horizontal="right"/>
    </xf>
    <xf numFmtId="180" fontId="4" fillId="0" borderId="52" xfId="3" applyNumberFormat="1" applyFont="1" applyFill="1" applyBorder="1"/>
    <xf numFmtId="180" fontId="4" fillId="0" borderId="53" xfId="3" applyNumberFormat="1" applyFont="1" applyFill="1" applyBorder="1"/>
    <xf numFmtId="3" fontId="3" fillId="0" borderId="54" xfId="1" applyNumberFormat="1" applyFont="1" applyBorder="1"/>
    <xf numFmtId="14" fontId="5" fillId="0" borderId="0" xfId="1" applyNumberFormat="1" applyFont="1"/>
    <xf numFmtId="3" fontId="3" fillId="0" borderId="46" xfId="1" applyNumberFormat="1" applyFont="1" applyBorder="1" applyAlignment="1">
      <alignment horizontal="right"/>
    </xf>
    <xf numFmtId="3" fontId="3" fillId="0" borderId="49" xfId="1" applyNumberFormat="1" applyFont="1" applyBorder="1" applyAlignment="1">
      <alignment horizontal="right"/>
    </xf>
    <xf numFmtId="180" fontId="4" fillId="0" borderId="55" xfId="3" applyNumberFormat="1" applyFont="1" applyFill="1" applyBorder="1" applyAlignment="1">
      <alignment horizontal="right"/>
    </xf>
    <xf numFmtId="3" fontId="3" fillId="3" borderId="46" xfId="1" applyNumberFormat="1" applyFont="1" applyFill="1" applyBorder="1"/>
    <xf numFmtId="180" fontId="4" fillId="3" borderId="55" xfId="3" applyNumberFormat="1" applyFont="1" applyFill="1" applyBorder="1" applyAlignment="1">
      <alignment horizontal="right"/>
    </xf>
    <xf numFmtId="3" fontId="3" fillId="3" borderId="46" xfId="1" applyNumberFormat="1" applyFont="1" applyFill="1" applyBorder="1" applyAlignment="1">
      <alignment horizontal="right"/>
    </xf>
    <xf numFmtId="0" fontId="7" fillId="0" borderId="0" xfId="2" applyFont="1"/>
    <xf numFmtId="0" fontId="4" fillId="0" borderId="56" xfId="1" applyFont="1" applyFill="1" applyBorder="1" applyAlignment="1">
      <alignment horizontal="center" vertical="center" wrapText="1"/>
    </xf>
    <xf numFmtId="0" fontId="4" fillId="0" borderId="58" xfId="1" applyFont="1" applyFill="1" applyBorder="1" applyAlignment="1">
      <alignment horizontal="center" vertical="center"/>
    </xf>
    <xf numFmtId="0" fontId="4" fillId="0" borderId="59" xfId="1" applyFont="1" applyFill="1" applyBorder="1" applyAlignment="1">
      <alignment horizontal="center" vertical="center"/>
    </xf>
    <xf numFmtId="0" fontId="4" fillId="0" borderId="60" xfId="1" applyFont="1" applyFill="1" applyBorder="1" applyAlignment="1">
      <alignment horizontal="center" vertical="center"/>
    </xf>
    <xf numFmtId="0" fontId="4" fillId="0" borderId="65" xfId="1" applyFont="1" applyFill="1" applyBorder="1" applyAlignment="1">
      <alignment horizontal="center" vertical="center"/>
    </xf>
    <xf numFmtId="0" fontId="4" fillId="0" borderId="66" xfId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5" fillId="0" borderId="45" xfId="1" applyFont="1" applyFill="1" applyBorder="1" applyAlignment="1">
      <alignment horizontal="center" vertical="center"/>
    </xf>
    <xf numFmtId="0" fontId="5" fillId="0" borderId="26" xfId="0" applyFont="1" applyBorder="1" applyAlignment="1"/>
    <xf numFmtId="0" fontId="4" fillId="0" borderId="57" xfId="1" applyFont="1" applyFill="1" applyBorder="1" applyAlignment="1">
      <alignment horizontal="center" vertical="center" wrapText="1"/>
    </xf>
    <xf numFmtId="0" fontId="4" fillId="0" borderId="58" xfId="1" applyFont="1" applyFill="1" applyBorder="1" applyAlignment="1">
      <alignment horizontal="center" vertical="center" wrapText="1"/>
    </xf>
    <xf numFmtId="0" fontId="4" fillId="0" borderId="59" xfId="1" applyFont="1" applyFill="1" applyBorder="1" applyAlignment="1">
      <alignment horizontal="center" vertical="center" wrapText="1"/>
    </xf>
    <xf numFmtId="0" fontId="4" fillId="0" borderId="60" xfId="1" applyFont="1" applyFill="1" applyBorder="1" applyAlignment="1">
      <alignment horizontal="center" vertical="center" wrapText="1"/>
    </xf>
    <xf numFmtId="0" fontId="4" fillId="0" borderId="61" xfId="1" applyFont="1" applyFill="1" applyBorder="1" applyAlignment="1">
      <alignment horizontal="center" vertical="center"/>
    </xf>
    <xf numFmtId="0" fontId="4" fillId="0" borderId="62" xfId="1" applyFont="1" applyFill="1" applyBorder="1" applyAlignment="1">
      <alignment horizontal="center" vertical="center"/>
    </xf>
    <xf numFmtId="0" fontId="4" fillId="0" borderId="63" xfId="1" applyFont="1" applyFill="1" applyBorder="1" applyAlignment="1">
      <alignment horizontal="center" vertical="center"/>
    </xf>
    <xf numFmtId="0" fontId="4" fillId="0" borderId="64" xfId="1" applyFont="1" applyFill="1" applyBorder="1" applyAlignment="1">
      <alignment horizontal="center" vertical="center"/>
    </xf>
    <xf numFmtId="0" fontId="4" fillId="0" borderId="50" xfId="1" applyFont="1" applyFill="1" applyBorder="1" applyAlignment="1">
      <alignment horizontal="center" vertical="center"/>
    </xf>
    <xf numFmtId="0" fontId="4" fillId="0" borderId="33" xfId="1" applyFont="1" applyFill="1" applyBorder="1" applyAlignment="1">
      <alignment horizontal="center" vertical="center"/>
    </xf>
    <xf numFmtId="0" fontId="4" fillId="0" borderId="35" xfId="1" applyFont="1" applyFill="1" applyBorder="1" applyAlignment="1">
      <alignment horizontal="center" vertical="center"/>
    </xf>
    <xf numFmtId="0" fontId="4" fillId="0" borderId="35" xfId="1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/>
    </xf>
    <xf numFmtId="0" fontId="3" fillId="0" borderId="45" xfId="1" applyFont="1" applyFill="1" applyBorder="1" applyAlignment="1">
      <alignment horizontal="center" vertical="center"/>
    </xf>
    <xf numFmtId="0" fontId="4" fillId="0" borderId="67" xfId="1" applyFont="1" applyFill="1" applyBorder="1" applyAlignment="1">
      <alignment horizontal="center" vertical="center" wrapText="1"/>
    </xf>
    <xf numFmtId="0" fontId="4" fillId="0" borderId="67" xfId="1" applyFont="1" applyFill="1" applyBorder="1" applyAlignment="1">
      <alignment horizontal="center" vertical="center"/>
    </xf>
    <xf numFmtId="0" fontId="4" fillId="0" borderId="68" xfId="1" applyFont="1" applyFill="1" applyBorder="1" applyAlignment="1">
      <alignment horizontal="center" vertical="center"/>
    </xf>
    <xf numFmtId="0" fontId="4" fillId="0" borderId="38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horizontal="center" vertical="center"/>
    </xf>
  </cellXfs>
  <cellStyles count="4">
    <cellStyle name="Normal" xfId="0" builtinId="0"/>
    <cellStyle name="Normal_kody_KM1-12PFI_CR09" xfId="1" xr:uid="{A38E8457-8FEE-4124-928C-FD1237FA8DFD}"/>
    <cellStyle name="Normal_kody_M1-12NBS_CR09" xfId="2" xr:uid="{6D8001A6-FB8C-456F-B256-40CA02C4A582}"/>
    <cellStyle name="Normal_kody_pre_PB_CR09" xfId="3" xr:uid="{FE301245-548C-4ED9-B729-E391DD4AC5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E0698-6FAD-4D58-863D-27DF07D3E1C6}">
  <sheetPr codeName="Sheet1"/>
  <dimension ref="A1:Y209"/>
  <sheetViews>
    <sheetView tabSelected="1" zoomScaleNormal="100" workbookViewId="0">
      <pane xSplit="1" ySplit="6" topLeftCell="B183" activePane="bottomRight" state="frozen"/>
      <selection pane="topRight" activeCell="B1" sqref="B1"/>
      <selection pane="bottomLeft" activeCell="A7" sqref="A7"/>
      <selection pane="bottomRight" activeCell="C211" sqref="C211"/>
    </sheetView>
  </sheetViews>
  <sheetFormatPr defaultRowHeight="15" x14ac:dyDescent="0.25"/>
  <cols>
    <col min="1" max="1" width="8.375" style="6" customWidth="1"/>
    <col min="2" max="23" width="9.125" style="6" customWidth="1"/>
    <col min="24" max="16384" width="9" style="6"/>
  </cols>
  <sheetData>
    <row r="1" spans="1:23" x14ac:dyDescent="0.25">
      <c r="A1" s="3"/>
      <c r="B1" s="4" t="s">
        <v>26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" t="s">
        <v>26</v>
      </c>
      <c r="O1" s="5"/>
      <c r="P1" s="5"/>
      <c r="Q1" s="5"/>
      <c r="R1" s="5"/>
      <c r="S1" s="5"/>
      <c r="T1" s="5"/>
      <c r="U1" s="5"/>
      <c r="V1" s="5"/>
      <c r="W1" s="3"/>
    </row>
    <row r="2" spans="1:23" x14ac:dyDescent="0.25">
      <c r="A2" s="3"/>
      <c r="B2" s="7" t="s">
        <v>27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7" t="s">
        <v>27</v>
      </c>
      <c r="O2" s="5"/>
      <c r="P2" s="5"/>
      <c r="Q2" s="5"/>
      <c r="R2" s="5"/>
      <c r="S2" s="5"/>
      <c r="T2" s="5"/>
      <c r="U2" s="5"/>
      <c r="V2" s="5"/>
      <c r="W2" s="3"/>
    </row>
    <row r="3" spans="1:23" ht="15.75" thickBot="1" x14ac:dyDescent="0.3">
      <c r="A3" s="5"/>
      <c r="B3" s="7" t="s">
        <v>29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" t="s">
        <v>29</v>
      </c>
      <c r="O3" s="5"/>
      <c r="P3" s="5"/>
      <c r="Q3" s="5"/>
      <c r="R3" s="5"/>
      <c r="S3" s="5"/>
      <c r="T3" s="5"/>
      <c r="U3" s="5"/>
      <c r="V3" s="5"/>
      <c r="W3" s="3"/>
    </row>
    <row r="4" spans="1:23" ht="24.75" customHeight="1" x14ac:dyDescent="0.25">
      <c r="A4" s="81"/>
      <c r="B4" s="75" t="s">
        <v>0</v>
      </c>
      <c r="C4" s="84"/>
      <c r="D4" s="84"/>
      <c r="E4" s="84"/>
      <c r="F4" s="84"/>
      <c r="G4" s="85"/>
      <c r="H4" s="75" t="s">
        <v>1</v>
      </c>
      <c r="I4" s="84"/>
      <c r="J4" s="84"/>
      <c r="K4" s="84"/>
      <c r="L4" s="84"/>
      <c r="M4" s="85"/>
      <c r="N4" s="75" t="s">
        <v>2</v>
      </c>
      <c r="O4" s="85"/>
      <c r="P4" s="75" t="s">
        <v>3</v>
      </c>
      <c r="Q4" s="76"/>
      <c r="R4" s="75" t="s">
        <v>4</v>
      </c>
      <c r="S4" s="76"/>
      <c r="T4" s="75" t="s">
        <v>5</v>
      </c>
      <c r="U4" s="76"/>
      <c r="V4" s="75" t="s">
        <v>6</v>
      </c>
      <c r="W4" s="79"/>
    </row>
    <row r="5" spans="1:23" s="8" customFormat="1" ht="18" customHeight="1" x14ac:dyDescent="0.2">
      <c r="A5" s="82"/>
      <c r="B5" s="91" t="s">
        <v>6</v>
      </c>
      <c r="C5" s="89"/>
      <c r="D5" s="89" t="s">
        <v>7</v>
      </c>
      <c r="E5" s="88"/>
      <c r="F5" s="89" t="s">
        <v>8</v>
      </c>
      <c r="G5" s="90"/>
      <c r="H5" s="77" t="s">
        <v>6</v>
      </c>
      <c r="I5" s="92"/>
      <c r="J5" s="88" t="s">
        <v>7</v>
      </c>
      <c r="K5" s="88"/>
      <c r="L5" s="89" t="s">
        <v>8</v>
      </c>
      <c r="M5" s="90"/>
      <c r="N5" s="86"/>
      <c r="O5" s="87"/>
      <c r="P5" s="77"/>
      <c r="Q5" s="78"/>
      <c r="R5" s="77"/>
      <c r="S5" s="78"/>
      <c r="T5" s="77"/>
      <c r="U5" s="78"/>
      <c r="V5" s="77"/>
      <c r="W5" s="80"/>
    </row>
    <row r="6" spans="1:23" ht="15.75" thickBot="1" x14ac:dyDescent="0.3">
      <c r="A6" s="83"/>
      <c r="B6" s="9" t="s">
        <v>9</v>
      </c>
      <c r="C6" s="10" t="s">
        <v>10</v>
      </c>
      <c r="D6" s="11" t="s">
        <v>9</v>
      </c>
      <c r="E6" s="10" t="s">
        <v>10</v>
      </c>
      <c r="F6" s="11" t="s">
        <v>9</v>
      </c>
      <c r="G6" s="12" t="s">
        <v>10</v>
      </c>
      <c r="H6" s="9" t="s">
        <v>9</v>
      </c>
      <c r="I6" s="11" t="s">
        <v>10</v>
      </c>
      <c r="J6" s="13" t="s">
        <v>9</v>
      </c>
      <c r="K6" s="10" t="s">
        <v>10</v>
      </c>
      <c r="L6" s="11" t="s">
        <v>9</v>
      </c>
      <c r="M6" s="12" t="s">
        <v>10</v>
      </c>
      <c r="N6" s="9" t="s">
        <v>9</v>
      </c>
      <c r="O6" s="12" t="s">
        <v>10</v>
      </c>
      <c r="P6" s="9" t="s">
        <v>9</v>
      </c>
      <c r="Q6" s="12" t="s">
        <v>10</v>
      </c>
      <c r="R6" s="9" t="s">
        <v>9</v>
      </c>
      <c r="S6" s="12" t="s">
        <v>10</v>
      </c>
      <c r="T6" s="9" t="s">
        <v>9</v>
      </c>
      <c r="U6" s="12" t="s">
        <v>10</v>
      </c>
      <c r="V6" s="9" t="s">
        <v>9</v>
      </c>
      <c r="W6" s="14" t="s">
        <v>10</v>
      </c>
    </row>
    <row r="7" spans="1:23" ht="14.1" customHeight="1" x14ac:dyDescent="0.25">
      <c r="A7" s="49">
        <v>39814</v>
      </c>
      <c r="B7" s="50">
        <v>30749</v>
      </c>
      <c r="C7" s="51">
        <v>-31</v>
      </c>
      <c r="D7" s="52">
        <v>765</v>
      </c>
      <c r="E7" s="51">
        <v>-1</v>
      </c>
      <c r="F7" s="52">
        <v>29984</v>
      </c>
      <c r="G7" s="53">
        <v>-30</v>
      </c>
      <c r="H7" s="50">
        <v>11972</v>
      </c>
      <c r="I7" s="52">
        <v>-2805</v>
      </c>
      <c r="J7" s="54">
        <v>11497</v>
      </c>
      <c r="K7" s="51">
        <v>-2832</v>
      </c>
      <c r="L7" s="52">
        <v>475</v>
      </c>
      <c r="M7" s="53">
        <v>27</v>
      </c>
      <c r="N7" s="50">
        <v>417</v>
      </c>
      <c r="O7" s="53">
        <v>-3</v>
      </c>
      <c r="P7" s="50">
        <v>5094</v>
      </c>
      <c r="Q7" s="53">
        <v>423</v>
      </c>
      <c r="R7" s="50">
        <v>1075</v>
      </c>
      <c r="S7" s="53">
        <v>-20</v>
      </c>
      <c r="T7" s="50">
        <v>6633</v>
      </c>
      <c r="U7" s="53">
        <v>4441</v>
      </c>
      <c r="V7" s="50">
        <v>55940</v>
      </c>
      <c r="W7" s="55">
        <v>2005</v>
      </c>
    </row>
    <row r="8" spans="1:23" ht="14.1" customHeight="1" x14ac:dyDescent="0.25">
      <c r="A8" s="56">
        <v>39845</v>
      </c>
      <c r="B8" s="57">
        <v>30904</v>
      </c>
      <c r="C8" s="58">
        <v>155</v>
      </c>
      <c r="D8" s="59">
        <v>764</v>
      </c>
      <c r="E8" s="58">
        <v>-1</v>
      </c>
      <c r="F8" s="59">
        <v>30140</v>
      </c>
      <c r="G8" s="60">
        <v>156</v>
      </c>
      <c r="H8" s="57">
        <v>12856</v>
      </c>
      <c r="I8" s="59">
        <v>799</v>
      </c>
      <c r="J8" s="61">
        <v>12154</v>
      </c>
      <c r="K8" s="58">
        <v>573</v>
      </c>
      <c r="L8" s="59">
        <v>702</v>
      </c>
      <c r="M8" s="60">
        <v>226</v>
      </c>
      <c r="N8" s="57">
        <v>414</v>
      </c>
      <c r="O8" s="60">
        <v>-2</v>
      </c>
      <c r="P8" s="57">
        <v>5258</v>
      </c>
      <c r="Q8" s="60">
        <v>139</v>
      </c>
      <c r="R8" s="57">
        <v>1074</v>
      </c>
      <c r="S8" s="60">
        <v>-1</v>
      </c>
      <c r="T8" s="57">
        <v>6174</v>
      </c>
      <c r="U8" s="60">
        <v>-436</v>
      </c>
      <c r="V8" s="57">
        <v>56680</v>
      </c>
      <c r="W8" s="62">
        <v>654</v>
      </c>
    </row>
    <row r="9" spans="1:23" ht="14.1" customHeight="1" x14ac:dyDescent="0.25">
      <c r="A9" s="63">
        <v>39873</v>
      </c>
      <c r="B9" s="57">
        <v>30962</v>
      </c>
      <c r="C9" s="58">
        <v>74</v>
      </c>
      <c r="D9" s="59">
        <v>765</v>
      </c>
      <c r="E9" s="58">
        <v>2</v>
      </c>
      <c r="F9" s="59">
        <v>30197</v>
      </c>
      <c r="G9" s="60">
        <v>72</v>
      </c>
      <c r="H9" s="57">
        <v>13738</v>
      </c>
      <c r="I9" s="59">
        <v>859</v>
      </c>
      <c r="J9" s="61">
        <v>12877</v>
      </c>
      <c r="K9" s="58">
        <v>699</v>
      </c>
      <c r="L9" s="59">
        <v>861</v>
      </c>
      <c r="M9" s="60">
        <v>160</v>
      </c>
      <c r="N9" s="57">
        <v>418</v>
      </c>
      <c r="O9" s="60">
        <v>4</v>
      </c>
      <c r="P9" s="57">
        <v>5459</v>
      </c>
      <c r="Q9" s="60">
        <v>363</v>
      </c>
      <c r="R9" s="57">
        <v>1065</v>
      </c>
      <c r="S9" s="60">
        <v>-9</v>
      </c>
      <c r="T9" s="57">
        <v>6198</v>
      </c>
      <c r="U9" s="60">
        <v>37</v>
      </c>
      <c r="V9" s="57">
        <v>57840</v>
      </c>
      <c r="W9" s="62">
        <v>1328</v>
      </c>
    </row>
    <row r="10" spans="1:23" ht="14.1" customHeight="1" x14ac:dyDescent="0.25">
      <c r="A10" s="63">
        <v>39904</v>
      </c>
      <c r="B10" s="57">
        <v>30957</v>
      </c>
      <c r="C10" s="58">
        <v>0</v>
      </c>
      <c r="D10" s="59">
        <v>827</v>
      </c>
      <c r="E10" s="58">
        <v>61</v>
      </c>
      <c r="F10" s="59">
        <v>30130</v>
      </c>
      <c r="G10" s="60">
        <v>-61</v>
      </c>
      <c r="H10" s="57">
        <v>13423</v>
      </c>
      <c r="I10" s="59">
        <v>-311</v>
      </c>
      <c r="J10" s="61">
        <v>12549</v>
      </c>
      <c r="K10" s="58">
        <v>-320</v>
      </c>
      <c r="L10" s="59">
        <v>874</v>
      </c>
      <c r="M10" s="60">
        <v>9</v>
      </c>
      <c r="N10" s="57">
        <v>410</v>
      </c>
      <c r="O10" s="60">
        <v>-8</v>
      </c>
      <c r="P10" s="57">
        <v>5488</v>
      </c>
      <c r="Q10" s="60">
        <v>41</v>
      </c>
      <c r="R10" s="57">
        <v>1057</v>
      </c>
      <c r="S10" s="60">
        <v>-9</v>
      </c>
      <c r="T10" s="57">
        <v>5818</v>
      </c>
      <c r="U10" s="60">
        <v>-450</v>
      </c>
      <c r="V10" s="57">
        <v>57153</v>
      </c>
      <c r="W10" s="62">
        <v>-737</v>
      </c>
    </row>
    <row r="11" spans="1:23" ht="14.1" customHeight="1" x14ac:dyDescent="0.25">
      <c r="A11" s="63">
        <v>39934</v>
      </c>
      <c r="B11" s="57">
        <v>30901</v>
      </c>
      <c r="C11" s="58">
        <v>-43</v>
      </c>
      <c r="D11" s="59">
        <v>757</v>
      </c>
      <c r="E11" s="58">
        <v>-68</v>
      </c>
      <c r="F11" s="59">
        <v>30144</v>
      </c>
      <c r="G11" s="60">
        <v>25</v>
      </c>
      <c r="H11" s="57">
        <v>14425</v>
      </c>
      <c r="I11" s="59">
        <v>1013</v>
      </c>
      <c r="J11" s="61">
        <v>13309</v>
      </c>
      <c r="K11" s="58">
        <v>774</v>
      </c>
      <c r="L11" s="59">
        <v>1116</v>
      </c>
      <c r="M11" s="60">
        <v>239</v>
      </c>
      <c r="N11" s="57">
        <v>410</v>
      </c>
      <c r="O11" s="60">
        <v>0</v>
      </c>
      <c r="P11" s="57">
        <v>6246</v>
      </c>
      <c r="Q11" s="60">
        <v>716</v>
      </c>
      <c r="R11" s="57">
        <v>1052</v>
      </c>
      <c r="S11" s="60">
        <v>-5</v>
      </c>
      <c r="T11" s="57">
        <v>5643</v>
      </c>
      <c r="U11" s="60">
        <v>-168</v>
      </c>
      <c r="V11" s="57">
        <v>58677</v>
      </c>
      <c r="W11" s="62">
        <v>1513</v>
      </c>
    </row>
    <row r="12" spans="1:23" ht="14.1" customHeight="1" x14ac:dyDescent="0.25">
      <c r="A12" s="63">
        <v>39965</v>
      </c>
      <c r="B12" s="57">
        <v>30963</v>
      </c>
      <c r="C12" s="58">
        <v>68</v>
      </c>
      <c r="D12" s="59">
        <v>766</v>
      </c>
      <c r="E12" s="58">
        <v>8</v>
      </c>
      <c r="F12" s="59">
        <v>30197</v>
      </c>
      <c r="G12" s="60">
        <v>60</v>
      </c>
      <c r="H12" s="57">
        <v>15077</v>
      </c>
      <c r="I12" s="59">
        <v>654</v>
      </c>
      <c r="J12" s="61">
        <v>13821</v>
      </c>
      <c r="K12" s="58">
        <v>515</v>
      </c>
      <c r="L12" s="59">
        <v>1256</v>
      </c>
      <c r="M12" s="60">
        <v>139</v>
      </c>
      <c r="N12" s="57">
        <v>435</v>
      </c>
      <c r="O12" s="60">
        <v>25</v>
      </c>
      <c r="P12" s="57">
        <v>6319</v>
      </c>
      <c r="Q12" s="60">
        <v>89</v>
      </c>
      <c r="R12" s="57">
        <v>1044</v>
      </c>
      <c r="S12" s="60">
        <v>-8</v>
      </c>
      <c r="T12" s="57">
        <v>5426</v>
      </c>
      <c r="U12" s="60">
        <v>-182</v>
      </c>
      <c r="V12" s="57">
        <v>59264</v>
      </c>
      <c r="W12" s="62">
        <v>646</v>
      </c>
    </row>
    <row r="13" spans="1:23" ht="14.1" customHeight="1" x14ac:dyDescent="0.25">
      <c r="A13" s="63">
        <v>39995</v>
      </c>
      <c r="B13" s="57">
        <v>31003</v>
      </c>
      <c r="C13" s="58">
        <v>41</v>
      </c>
      <c r="D13" s="59">
        <v>788</v>
      </c>
      <c r="E13" s="58">
        <v>22</v>
      </c>
      <c r="F13" s="59">
        <v>30215</v>
      </c>
      <c r="G13" s="60">
        <v>19</v>
      </c>
      <c r="H13" s="57">
        <v>15015</v>
      </c>
      <c r="I13" s="59">
        <v>-86</v>
      </c>
      <c r="J13" s="61">
        <v>13552</v>
      </c>
      <c r="K13" s="58">
        <v>-286</v>
      </c>
      <c r="L13" s="59">
        <v>1463</v>
      </c>
      <c r="M13" s="60">
        <v>200</v>
      </c>
      <c r="N13" s="57">
        <v>450</v>
      </c>
      <c r="O13" s="60">
        <v>15</v>
      </c>
      <c r="P13" s="57">
        <v>6726</v>
      </c>
      <c r="Q13" s="60">
        <v>397</v>
      </c>
      <c r="R13" s="57">
        <v>1075</v>
      </c>
      <c r="S13" s="60">
        <v>31</v>
      </c>
      <c r="T13" s="57">
        <v>5336</v>
      </c>
      <c r="U13" s="60">
        <v>-93</v>
      </c>
      <c r="V13" s="57">
        <v>59605</v>
      </c>
      <c r="W13" s="62">
        <v>305</v>
      </c>
    </row>
    <row r="14" spans="1:23" ht="14.1" customHeight="1" x14ac:dyDescent="0.25">
      <c r="A14" s="63">
        <v>40026</v>
      </c>
      <c r="B14" s="57">
        <v>31243</v>
      </c>
      <c r="C14" s="58">
        <v>243</v>
      </c>
      <c r="D14" s="59">
        <v>803</v>
      </c>
      <c r="E14" s="58">
        <v>15</v>
      </c>
      <c r="F14" s="59">
        <v>30440</v>
      </c>
      <c r="G14" s="60">
        <v>228</v>
      </c>
      <c r="H14" s="57">
        <v>14973</v>
      </c>
      <c r="I14" s="59">
        <v>-69</v>
      </c>
      <c r="J14" s="61">
        <v>13425</v>
      </c>
      <c r="K14" s="58">
        <v>-151</v>
      </c>
      <c r="L14" s="59">
        <v>1548</v>
      </c>
      <c r="M14" s="60">
        <v>82</v>
      </c>
      <c r="N14" s="57">
        <v>450</v>
      </c>
      <c r="O14" s="60">
        <v>0</v>
      </c>
      <c r="P14" s="57">
        <v>7213</v>
      </c>
      <c r="Q14" s="60">
        <v>180</v>
      </c>
      <c r="R14" s="57">
        <v>1068</v>
      </c>
      <c r="S14" s="60">
        <v>-8</v>
      </c>
      <c r="T14" s="57">
        <v>5288</v>
      </c>
      <c r="U14" s="60">
        <v>-48</v>
      </c>
      <c r="V14" s="57">
        <v>60235</v>
      </c>
      <c r="W14" s="62">
        <v>298</v>
      </c>
    </row>
    <row r="15" spans="1:23" ht="14.1" customHeight="1" x14ac:dyDescent="0.25">
      <c r="A15" s="63">
        <v>40057</v>
      </c>
      <c r="B15" s="57">
        <v>31290</v>
      </c>
      <c r="C15" s="58">
        <v>57</v>
      </c>
      <c r="D15" s="59">
        <v>808</v>
      </c>
      <c r="E15" s="58">
        <v>5</v>
      </c>
      <c r="F15" s="59">
        <v>30482</v>
      </c>
      <c r="G15" s="60">
        <v>52</v>
      </c>
      <c r="H15" s="57">
        <v>15088</v>
      </c>
      <c r="I15" s="59">
        <v>85</v>
      </c>
      <c r="J15" s="61">
        <v>13682</v>
      </c>
      <c r="K15" s="58">
        <v>235</v>
      </c>
      <c r="L15" s="59">
        <v>1406</v>
      </c>
      <c r="M15" s="60">
        <v>-150</v>
      </c>
      <c r="N15" s="57">
        <v>448</v>
      </c>
      <c r="O15" s="60">
        <v>-2</v>
      </c>
      <c r="P15" s="57">
        <v>7692</v>
      </c>
      <c r="Q15" s="60">
        <v>360</v>
      </c>
      <c r="R15" s="57">
        <v>1060</v>
      </c>
      <c r="S15" s="60">
        <v>-8</v>
      </c>
      <c r="T15" s="57">
        <v>5137</v>
      </c>
      <c r="U15" s="60">
        <v>-153</v>
      </c>
      <c r="V15" s="57">
        <v>60715</v>
      </c>
      <c r="W15" s="62">
        <v>339</v>
      </c>
    </row>
    <row r="16" spans="1:23" ht="14.1" customHeight="1" x14ac:dyDescent="0.25">
      <c r="A16" s="63">
        <v>40087</v>
      </c>
      <c r="B16" s="57">
        <v>31390</v>
      </c>
      <c r="C16" s="58">
        <v>109</v>
      </c>
      <c r="D16" s="59">
        <v>875</v>
      </c>
      <c r="E16" s="58">
        <v>67</v>
      </c>
      <c r="F16" s="59">
        <v>30515</v>
      </c>
      <c r="G16" s="60">
        <v>42</v>
      </c>
      <c r="H16" s="57">
        <v>14368</v>
      </c>
      <c r="I16" s="59">
        <v>-737</v>
      </c>
      <c r="J16" s="61">
        <v>12747</v>
      </c>
      <c r="K16" s="58">
        <v>-951</v>
      </c>
      <c r="L16" s="59">
        <v>1621</v>
      </c>
      <c r="M16" s="60">
        <v>214</v>
      </c>
      <c r="N16" s="57">
        <v>457</v>
      </c>
      <c r="O16" s="60">
        <v>8</v>
      </c>
      <c r="P16" s="57">
        <v>7612</v>
      </c>
      <c r="Q16" s="60">
        <v>-106</v>
      </c>
      <c r="R16" s="57">
        <v>1064</v>
      </c>
      <c r="S16" s="60">
        <v>4</v>
      </c>
      <c r="T16" s="57">
        <v>5021</v>
      </c>
      <c r="U16" s="60">
        <v>-115</v>
      </c>
      <c r="V16" s="57">
        <v>59912</v>
      </c>
      <c r="W16" s="62">
        <v>-837</v>
      </c>
    </row>
    <row r="17" spans="1:23" ht="14.1" customHeight="1" x14ac:dyDescent="0.25">
      <c r="A17" s="63">
        <v>40118</v>
      </c>
      <c r="B17" s="57">
        <v>31463</v>
      </c>
      <c r="C17" s="58">
        <v>92</v>
      </c>
      <c r="D17" s="59">
        <v>838</v>
      </c>
      <c r="E17" s="58">
        <v>-36</v>
      </c>
      <c r="F17" s="59">
        <v>30625</v>
      </c>
      <c r="G17" s="60">
        <v>128</v>
      </c>
      <c r="H17" s="57">
        <v>14248</v>
      </c>
      <c r="I17" s="59">
        <v>-153</v>
      </c>
      <c r="J17" s="61">
        <v>12668</v>
      </c>
      <c r="K17" s="58">
        <v>-110</v>
      </c>
      <c r="L17" s="59">
        <v>1580</v>
      </c>
      <c r="M17" s="60">
        <v>-43</v>
      </c>
      <c r="N17" s="57">
        <v>457</v>
      </c>
      <c r="O17" s="60">
        <v>0</v>
      </c>
      <c r="P17" s="57">
        <v>7583</v>
      </c>
      <c r="Q17" s="60">
        <v>-111</v>
      </c>
      <c r="R17" s="57">
        <v>1064</v>
      </c>
      <c r="S17" s="60">
        <v>0</v>
      </c>
      <c r="T17" s="57">
        <v>4997</v>
      </c>
      <c r="U17" s="60">
        <v>-43</v>
      </c>
      <c r="V17" s="57">
        <v>59812</v>
      </c>
      <c r="W17" s="62">
        <v>-215</v>
      </c>
    </row>
    <row r="18" spans="1:23" ht="14.1" customHeight="1" x14ac:dyDescent="0.25">
      <c r="A18" s="63">
        <v>40148</v>
      </c>
      <c r="B18" s="57">
        <v>31119</v>
      </c>
      <c r="C18" s="58">
        <v>-329</v>
      </c>
      <c r="D18" s="59">
        <v>860</v>
      </c>
      <c r="E18" s="58">
        <v>22</v>
      </c>
      <c r="F18" s="59">
        <v>30259</v>
      </c>
      <c r="G18" s="60">
        <v>-351</v>
      </c>
      <c r="H18" s="57">
        <v>14545</v>
      </c>
      <c r="I18" s="59">
        <v>291</v>
      </c>
      <c r="J18" s="61">
        <v>12933</v>
      </c>
      <c r="K18" s="58">
        <v>277</v>
      </c>
      <c r="L18" s="59">
        <v>1612</v>
      </c>
      <c r="M18" s="60">
        <v>14</v>
      </c>
      <c r="N18" s="57">
        <v>470</v>
      </c>
      <c r="O18" s="60">
        <v>10</v>
      </c>
      <c r="P18" s="57">
        <v>7384</v>
      </c>
      <c r="Q18" s="60">
        <v>-136</v>
      </c>
      <c r="R18" s="57">
        <v>998</v>
      </c>
      <c r="S18" s="60">
        <v>-66</v>
      </c>
      <c r="T18" s="57">
        <v>5039</v>
      </c>
      <c r="U18" s="60">
        <v>59</v>
      </c>
      <c r="V18" s="57">
        <v>59555</v>
      </c>
      <c r="W18" s="62">
        <v>-171</v>
      </c>
    </row>
    <row r="19" spans="1:23" ht="14.1" customHeight="1" x14ac:dyDescent="0.25">
      <c r="A19" s="63">
        <v>40179</v>
      </c>
      <c r="B19" s="57">
        <v>31238</v>
      </c>
      <c r="C19" s="58">
        <v>118</v>
      </c>
      <c r="D19" s="59">
        <v>864</v>
      </c>
      <c r="E19" s="58">
        <v>3</v>
      </c>
      <c r="F19" s="59">
        <v>30374</v>
      </c>
      <c r="G19" s="60">
        <v>115</v>
      </c>
      <c r="H19" s="57">
        <v>15070</v>
      </c>
      <c r="I19" s="59">
        <v>493</v>
      </c>
      <c r="J19" s="61">
        <v>13549</v>
      </c>
      <c r="K19" s="58">
        <v>610</v>
      </c>
      <c r="L19" s="59">
        <v>1521</v>
      </c>
      <c r="M19" s="60">
        <v>-117</v>
      </c>
      <c r="N19" s="57">
        <v>469</v>
      </c>
      <c r="O19" s="60">
        <v>-1</v>
      </c>
      <c r="P19" s="57">
        <v>7120</v>
      </c>
      <c r="Q19" s="60">
        <v>-244</v>
      </c>
      <c r="R19" s="57">
        <v>986</v>
      </c>
      <c r="S19" s="60">
        <v>-12</v>
      </c>
      <c r="T19" s="57">
        <v>4781</v>
      </c>
      <c r="U19" s="60">
        <v>-264</v>
      </c>
      <c r="V19" s="57">
        <v>59664</v>
      </c>
      <c r="W19" s="62">
        <v>90</v>
      </c>
    </row>
    <row r="20" spans="1:23" ht="14.1" customHeight="1" x14ac:dyDescent="0.25">
      <c r="A20" s="63">
        <v>40210</v>
      </c>
      <c r="B20" s="57">
        <v>31183</v>
      </c>
      <c r="C20" s="58">
        <v>-56</v>
      </c>
      <c r="D20" s="59">
        <v>871</v>
      </c>
      <c r="E20" s="58">
        <v>8</v>
      </c>
      <c r="F20" s="59">
        <v>30312</v>
      </c>
      <c r="G20" s="60">
        <v>-64</v>
      </c>
      <c r="H20" s="57">
        <v>15269</v>
      </c>
      <c r="I20" s="59">
        <v>183</v>
      </c>
      <c r="J20" s="61">
        <v>13774</v>
      </c>
      <c r="K20" s="58">
        <v>213</v>
      </c>
      <c r="L20" s="59">
        <v>1495</v>
      </c>
      <c r="M20" s="60">
        <v>-30</v>
      </c>
      <c r="N20" s="57">
        <v>479</v>
      </c>
      <c r="O20" s="60">
        <v>10</v>
      </c>
      <c r="P20" s="57">
        <v>7342</v>
      </c>
      <c r="Q20" s="60">
        <v>149</v>
      </c>
      <c r="R20" s="57">
        <v>975</v>
      </c>
      <c r="S20" s="60">
        <v>-11</v>
      </c>
      <c r="T20" s="57">
        <v>4760</v>
      </c>
      <c r="U20" s="60">
        <v>-57</v>
      </c>
      <c r="V20" s="57">
        <v>60008</v>
      </c>
      <c r="W20" s="62">
        <v>218</v>
      </c>
    </row>
    <row r="21" spans="1:23" ht="14.1" customHeight="1" x14ac:dyDescent="0.25">
      <c r="A21" s="63">
        <v>40238</v>
      </c>
      <c r="B21" s="57">
        <v>31178</v>
      </c>
      <c r="C21" s="58">
        <v>1</v>
      </c>
      <c r="D21" s="59">
        <v>868</v>
      </c>
      <c r="E21" s="58">
        <v>-4</v>
      </c>
      <c r="F21" s="59">
        <v>30310</v>
      </c>
      <c r="G21" s="60">
        <v>5</v>
      </c>
      <c r="H21" s="57">
        <v>15923</v>
      </c>
      <c r="I21" s="59">
        <v>633</v>
      </c>
      <c r="J21" s="61">
        <v>14295</v>
      </c>
      <c r="K21" s="58">
        <v>502</v>
      </c>
      <c r="L21" s="59">
        <v>1628</v>
      </c>
      <c r="M21" s="60">
        <v>131</v>
      </c>
      <c r="N21" s="57">
        <v>480</v>
      </c>
      <c r="O21" s="60">
        <v>0</v>
      </c>
      <c r="P21" s="57">
        <v>7506</v>
      </c>
      <c r="Q21" s="60">
        <v>234</v>
      </c>
      <c r="R21" s="57">
        <v>967</v>
      </c>
      <c r="S21" s="60">
        <v>-8</v>
      </c>
      <c r="T21" s="57">
        <v>4697</v>
      </c>
      <c r="U21" s="60">
        <v>-80</v>
      </c>
      <c r="V21" s="57">
        <v>60751</v>
      </c>
      <c r="W21" s="62">
        <v>780</v>
      </c>
    </row>
    <row r="22" spans="1:23" ht="14.1" customHeight="1" x14ac:dyDescent="0.25">
      <c r="A22" s="63">
        <v>40269</v>
      </c>
      <c r="B22" s="57">
        <v>31135</v>
      </c>
      <c r="C22" s="58">
        <v>-38</v>
      </c>
      <c r="D22" s="59">
        <v>874</v>
      </c>
      <c r="E22" s="58">
        <v>6</v>
      </c>
      <c r="F22" s="59">
        <v>30261</v>
      </c>
      <c r="G22" s="60">
        <v>-44</v>
      </c>
      <c r="H22" s="57">
        <v>16260</v>
      </c>
      <c r="I22" s="59">
        <v>382</v>
      </c>
      <c r="J22" s="61">
        <v>14601</v>
      </c>
      <c r="K22" s="58">
        <v>347</v>
      </c>
      <c r="L22" s="59">
        <v>1659</v>
      </c>
      <c r="M22" s="60">
        <v>35</v>
      </c>
      <c r="N22" s="57">
        <v>479</v>
      </c>
      <c r="O22" s="60">
        <v>0</v>
      </c>
      <c r="P22" s="57">
        <v>7908</v>
      </c>
      <c r="Q22" s="60">
        <v>397</v>
      </c>
      <c r="R22" s="57">
        <v>955</v>
      </c>
      <c r="S22" s="60">
        <v>-12</v>
      </c>
      <c r="T22" s="57">
        <v>4582</v>
      </c>
      <c r="U22" s="60">
        <v>-117</v>
      </c>
      <c r="V22" s="57">
        <v>61319</v>
      </c>
      <c r="W22" s="62">
        <v>612</v>
      </c>
    </row>
    <row r="23" spans="1:23" ht="14.1" customHeight="1" x14ac:dyDescent="0.25">
      <c r="A23" s="63">
        <v>40299</v>
      </c>
      <c r="B23" s="57">
        <v>31378</v>
      </c>
      <c r="C23" s="58">
        <v>232</v>
      </c>
      <c r="D23" s="59">
        <v>896</v>
      </c>
      <c r="E23" s="58">
        <v>22</v>
      </c>
      <c r="F23" s="59">
        <v>30482</v>
      </c>
      <c r="G23" s="60">
        <v>210</v>
      </c>
      <c r="H23" s="57">
        <v>17136</v>
      </c>
      <c r="I23" s="59">
        <v>859</v>
      </c>
      <c r="J23" s="61">
        <v>15505</v>
      </c>
      <c r="K23" s="58">
        <v>888</v>
      </c>
      <c r="L23" s="59">
        <v>1631</v>
      </c>
      <c r="M23" s="60">
        <v>-29</v>
      </c>
      <c r="N23" s="57">
        <v>486</v>
      </c>
      <c r="O23" s="60">
        <v>6</v>
      </c>
      <c r="P23" s="57">
        <v>8101</v>
      </c>
      <c r="Q23" s="60">
        <v>138</v>
      </c>
      <c r="R23" s="57">
        <v>946</v>
      </c>
      <c r="S23" s="60">
        <v>-9</v>
      </c>
      <c r="T23" s="57">
        <v>4528</v>
      </c>
      <c r="U23" s="60">
        <v>-126</v>
      </c>
      <c r="V23" s="57">
        <v>62575</v>
      </c>
      <c r="W23" s="62">
        <v>1100</v>
      </c>
    </row>
    <row r="24" spans="1:23" ht="14.1" customHeight="1" x14ac:dyDescent="0.25">
      <c r="A24" s="63">
        <v>40330</v>
      </c>
      <c r="B24" s="57">
        <v>31542</v>
      </c>
      <c r="C24" s="58">
        <v>170</v>
      </c>
      <c r="D24" s="59">
        <v>937</v>
      </c>
      <c r="E24" s="58">
        <v>42</v>
      </c>
      <c r="F24" s="59">
        <v>30605</v>
      </c>
      <c r="G24" s="60">
        <v>128</v>
      </c>
      <c r="H24" s="57">
        <v>17771</v>
      </c>
      <c r="I24" s="59">
        <v>675</v>
      </c>
      <c r="J24" s="61">
        <v>16159</v>
      </c>
      <c r="K24" s="58">
        <v>685</v>
      </c>
      <c r="L24" s="59">
        <v>1612</v>
      </c>
      <c r="M24" s="60">
        <v>-10</v>
      </c>
      <c r="N24" s="57">
        <v>482</v>
      </c>
      <c r="O24" s="60">
        <v>-4</v>
      </c>
      <c r="P24" s="57">
        <v>8108</v>
      </c>
      <c r="Q24" s="60">
        <v>-15</v>
      </c>
      <c r="R24" s="57">
        <v>939</v>
      </c>
      <c r="S24" s="60">
        <v>-7</v>
      </c>
      <c r="T24" s="57">
        <v>4429</v>
      </c>
      <c r="U24" s="60">
        <v>-113</v>
      </c>
      <c r="V24" s="57">
        <v>63271</v>
      </c>
      <c r="W24" s="62">
        <v>706</v>
      </c>
    </row>
    <row r="25" spans="1:23" ht="14.1" customHeight="1" x14ac:dyDescent="0.25">
      <c r="A25" s="63">
        <v>40360</v>
      </c>
      <c r="B25" s="57">
        <v>31792</v>
      </c>
      <c r="C25" s="58">
        <v>272</v>
      </c>
      <c r="D25" s="59">
        <v>960</v>
      </c>
      <c r="E25" s="58">
        <v>23</v>
      </c>
      <c r="F25" s="59">
        <v>30832</v>
      </c>
      <c r="G25" s="60">
        <v>249</v>
      </c>
      <c r="H25" s="57">
        <v>16867</v>
      </c>
      <c r="I25" s="59">
        <v>-922</v>
      </c>
      <c r="J25" s="61">
        <v>15445</v>
      </c>
      <c r="K25" s="58">
        <v>-729</v>
      </c>
      <c r="L25" s="59">
        <v>1422</v>
      </c>
      <c r="M25" s="60">
        <v>-193</v>
      </c>
      <c r="N25" s="57">
        <v>473</v>
      </c>
      <c r="O25" s="60">
        <v>-7</v>
      </c>
      <c r="P25" s="57">
        <v>7305</v>
      </c>
      <c r="Q25" s="60">
        <v>-728</v>
      </c>
      <c r="R25" s="57">
        <v>928</v>
      </c>
      <c r="S25" s="60">
        <v>-12</v>
      </c>
      <c r="T25" s="57">
        <v>4392</v>
      </c>
      <c r="U25" s="60">
        <v>-15</v>
      </c>
      <c r="V25" s="57">
        <v>61757</v>
      </c>
      <c r="W25" s="62">
        <v>-1412</v>
      </c>
    </row>
    <row r="26" spans="1:23" ht="14.1" customHeight="1" x14ac:dyDescent="0.25">
      <c r="A26" s="63">
        <v>40391</v>
      </c>
      <c r="B26" s="57">
        <v>32025</v>
      </c>
      <c r="C26" s="58">
        <v>226</v>
      </c>
      <c r="D26" s="59">
        <v>995</v>
      </c>
      <c r="E26" s="58">
        <v>34</v>
      </c>
      <c r="F26" s="59">
        <v>31030</v>
      </c>
      <c r="G26" s="60">
        <v>192</v>
      </c>
      <c r="H26" s="57">
        <v>16903</v>
      </c>
      <c r="I26" s="59">
        <v>42</v>
      </c>
      <c r="J26" s="61">
        <v>15506</v>
      </c>
      <c r="K26" s="58">
        <v>69</v>
      </c>
      <c r="L26" s="59">
        <v>1397</v>
      </c>
      <c r="M26" s="60">
        <v>-27</v>
      </c>
      <c r="N26" s="57">
        <v>468</v>
      </c>
      <c r="O26" s="60">
        <v>-5</v>
      </c>
      <c r="P26" s="57">
        <v>7658</v>
      </c>
      <c r="Q26" s="60">
        <v>262</v>
      </c>
      <c r="R26" s="57">
        <v>923</v>
      </c>
      <c r="S26" s="60">
        <v>-5</v>
      </c>
      <c r="T26" s="57">
        <v>4414</v>
      </c>
      <c r="U26" s="60">
        <v>-36</v>
      </c>
      <c r="V26" s="57">
        <v>62391</v>
      </c>
      <c r="W26" s="62">
        <v>484</v>
      </c>
    </row>
    <row r="27" spans="1:23" ht="14.1" customHeight="1" x14ac:dyDescent="0.25">
      <c r="A27" s="63">
        <v>40422</v>
      </c>
      <c r="B27" s="57">
        <v>32233</v>
      </c>
      <c r="C27" s="58">
        <v>234</v>
      </c>
      <c r="D27" s="59">
        <v>1032</v>
      </c>
      <c r="E27" s="58">
        <v>37</v>
      </c>
      <c r="F27" s="59">
        <v>31201</v>
      </c>
      <c r="G27" s="60">
        <v>197</v>
      </c>
      <c r="H27" s="57">
        <v>16914</v>
      </c>
      <c r="I27" s="59">
        <v>25</v>
      </c>
      <c r="J27" s="61">
        <v>15530</v>
      </c>
      <c r="K27" s="58">
        <v>11</v>
      </c>
      <c r="L27" s="59">
        <v>1384</v>
      </c>
      <c r="M27" s="60">
        <v>14</v>
      </c>
      <c r="N27" s="57">
        <v>462</v>
      </c>
      <c r="O27" s="60">
        <v>-7</v>
      </c>
      <c r="P27" s="57">
        <v>7805</v>
      </c>
      <c r="Q27" s="60">
        <v>128</v>
      </c>
      <c r="R27" s="57">
        <v>917</v>
      </c>
      <c r="S27" s="60">
        <v>-7</v>
      </c>
      <c r="T27" s="57">
        <v>4238</v>
      </c>
      <c r="U27" s="60">
        <v>-159</v>
      </c>
      <c r="V27" s="57">
        <v>62569</v>
      </c>
      <c r="W27" s="62">
        <v>214</v>
      </c>
    </row>
    <row r="28" spans="1:23" ht="14.1" customHeight="1" x14ac:dyDescent="0.25">
      <c r="A28" s="63">
        <v>40452</v>
      </c>
      <c r="B28" s="57">
        <v>32652</v>
      </c>
      <c r="C28" s="58">
        <v>444</v>
      </c>
      <c r="D28" s="59">
        <v>1059</v>
      </c>
      <c r="E28" s="58">
        <v>27</v>
      </c>
      <c r="F28" s="59">
        <v>31593</v>
      </c>
      <c r="G28" s="60">
        <v>417</v>
      </c>
      <c r="H28" s="57">
        <v>16931</v>
      </c>
      <c r="I28" s="59">
        <v>12</v>
      </c>
      <c r="J28" s="61">
        <v>15463</v>
      </c>
      <c r="K28" s="58">
        <v>-70</v>
      </c>
      <c r="L28" s="59">
        <v>1468</v>
      </c>
      <c r="M28" s="60">
        <v>82</v>
      </c>
      <c r="N28" s="57">
        <v>451</v>
      </c>
      <c r="O28" s="60">
        <v>-10</v>
      </c>
      <c r="P28" s="57">
        <v>7620</v>
      </c>
      <c r="Q28" s="60">
        <v>-194</v>
      </c>
      <c r="R28" s="57">
        <v>917</v>
      </c>
      <c r="S28" s="60">
        <v>0</v>
      </c>
      <c r="T28" s="57">
        <v>4077</v>
      </c>
      <c r="U28" s="60">
        <v>-137</v>
      </c>
      <c r="V28" s="57">
        <v>62648</v>
      </c>
      <c r="W28" s="62">
        <v>115</v>
      </c>
    </row>
    <row r="29" spans="1:23" ht="14.1" customHeight="1" x14ac:dyDescent="0.25">
      <c r="A29" s="63">
        <v>40483</v>
      </c>
      <c r="B29" s="57">
        <v>33182</v>
      </c>
      <c r="C29" s="58">
        <v>530</v>
      </c>
      <c r="D29" s="59">
        <v>1079</v>
      </c>
      <c r="E29" s="58">
        <v>20</v>
      </c>
      <c r="F29" s="59">
        <v>32103</v>
      </c>
      <c r="G29" s="60">
        <v>510</v>
      </c>
      <c r="H29" s="57">
        <v>16845</v>
      </c>
      <c r="I29" s="59">
        <v>28</v>
      </c>
      <c r="J29" s="61">
        <v>15393</v>
      </c>
      <c r="K29" s="58">
        <v>10</v>
      </c>
      <c r="L29" s="59">
        <v>1452</v>
      </c>
      <c r="M29" s="60">
        <v>18</v>
      </c>
      <c r="N29" s="57">
        <v>443</v>
      </c>
      <c r="O29" s="60">
        <v>-8</v>
      </c>
      <c r="P29" s="57">
        <v>8024</v>
      </c>
      <c r="Q29" s="60">
        <v>359</v>
      </c>
      <c r="R29" s="57">
        <v>913</v>
      </c>
      <c r="S29" s="60">
        <v>-4</v>
      </c>
      <c r="T29" s="57">
        <v>4047</v>
      </c>
      <c r="U29" s="60">
        <v>-53</v>
      </c>
      <c r="V29" s="57">
        <v>63454</v>
      </c>
      <c r="W29" s="62">
        <v>852</v>
      </c>
    </row>
    <row r="30" spans="1:23" ht="14.1" customHeight="1" x14ac:dyDescent="0.25">
      <c r="A30" s="63">
        <v>40513</v>
      </c>
      <c r="B30" s="57">
        <v>32793</v>
      </c>
      <c r="C30" s="58">
        <v>-293</v>
      </c>
      <c r="D30" s="59">
        <v>1089</v>
      </c>
      <c r="E30" s="58">
        <v>10</v>
      </c>
      <c r="F30" s="59">
        <v>31704</v>
      </c>
      <c r="G30" s="60">
        <v>-303</v>
      </c>
      <c r="H30" s="57">
        <v>16471</v>
      </c>
      <c r="I30" s="59">
        <v>-366</v>
      </c>
      <c r="J30" s="61">
        <v>15032</v>
      </c>
      <c r="K30" s="58">
        <v>-354</v>
      </c>
      <c r="L30" s="59">
        <v>1439</v>
      </c>
      <c r="M30" s="60">
        <v>-12</v>
      </c>
      <c r="N30" s="57">
        <v>431</v>
      </c>
      <c r="O30" s="60">
        <v>-13</v>
      </c>
      <c r="P30" s="57">
        <v>8149</v>
      </c>
      <c r="Q30" s="60">
        <v>112</v>
      </c>
      <c r="R30" s="57">
        <v>921</v>
      </c>
      <c r="S30" s="60">
        <v>7</v>
      </c>
      <c r="T30" s="57">
        <v>4193</v>
      </c>
      <c r="U30" s="60">
        <v>125</v>
      </c>
      <c r="V30" s="57">
        <v>62958</v>
      </c>
      <c r="W30" s="62">
        <v>-428</v>
      </c>
    </row>
    <row r="31" spans="1:23" ht="14.1" customHeight="1" x14ac:dyDescent="0.25">
      <c r="A31" s="63">
        <v>40544</v>
      </c>
      <c r="B31" s="57">
        <v>33218</v>
      </c>
      <c r="C31" s="58">
        <v>440</v>
      </c>
      <c r="D31" s="59">
        <v>1101</v>
      </c>
      <c r="E31" s="58">
        <v>11</v>
      </c>
      <c r="F31" s="59">
        <v>32117</v>
      </c>
      <c r="G31" s="60">
        <v>429</v>
      </c>
      <c r="H31" s="57">
        <v>15904</v>
      </c>
      <c r="I31" s="59">
        <v>-565</v>
      </c>
      <c r="J31" s="61">
        <v>14473</v>
      </c>
      <c r="K31" s="58">
        <v>-564</v>
      </c>
      <c r="L31" s="59">
        <v>1431</v>
      </c>
      <c r="M31" s="60">
        <v>-1</v>
      </c>
      <c r="N31" s="57">
        <v>424</v>
      </c>
      <c r="O31" s="60">
        <v>-8</v>
      </c>
      <c r="P31" s="57">
        <v>8475</v>
      </c>
      <c r="Q31" s="60">
        <v>417</v>
      </c>
      <c r="R31" s="57">
        <v>903</v>
      </c>
      <c r="S31" s="60">
        <v>-18</v>
      </c>
      <c r="T31" s="57">
        <v>3986</v>
      </c>
      <c r="U31" s="60">
        <v>-129</v>
      </c>
      <c r="V31" s="57">
        <v>62910</v>
      </c>
      <c r="W31" s="62">
        <v>137</v>
      </c>
    </row>
    <row r="32" spans="1:23" ht="14.1" customHeight="1" x14ac:dyDescent="0.25">
      <c r="A32" s="63">
        <v>40575</v>
      </c>
      <c r="B32" s="57">
        <v>33309</v>
      </c>
      <c r="C32" s="58">
        <v>96</v>
      </c>
      <c r="D32" s="59">
        <v>1099</v>
      </c>
      <c r="E32" s="58">
        <v>-2</v>
      </c>
      <c r="F32" s="59">
        <v>32210</v>
      </c>
      <c r="G32" s="60">
        <v>98</v>
      </c>
      <c r="H32" s="57">
        <v>16570</v>
      </c>
      <c r="I32" s="59">
        <v>676</v>
      </c>
      <c r="J32" s="61">
        <v>15133</v>
      </c>
      <c r="K32" s="58">
        <v>674</v>
      </c>
      <c r="L32" s="59">
        <v>1437</v>
      </c>
      <c r="M32" s="60">
        <v>2</v>
      </c>
      <c r="N32" s="57">
        <v>424</v>
      </c>
      <c r="O32" s="60">
        <v>0</v>
      </c>
      <c r="P32" s="57">
        <v>8570</v>
      </c>
      <c r="Q32" s="60">
        <v>40</v>
      </c>
      <c r="R32" s="57">
        <v>894</v>
      </c>
      <c r="S32" s="60">
        <v>-9</v>
      </c>
      <c r="T32" s="57">
        <v>3884</v>
      </c>
      <c r="U32" s="60">
        <v>-115</v>
      </c>
      <c r="V32" s="57">
        <v>63651</v>
      </c>
      <c r="W32" s="62">
        <v>688</v>
      </c>
    </row>
    <row r="33" spans="1:23" ht="14.1" customHeight="1" x14ac:dyDescent="0.25">
      <c r="A33" s="63">
        <v>40603</v>
      </c>
      <c r="B33" s="57">
        <v>33388</v>
      </c>
      <c r="C33" s="58">
        <v>107</v>
      </c>
      <c r="D33" s="59">
        <v>1081</v>
      </c>
      <c r="E33" s="58">
        <v>-17</v>
      </c>
      <c r="F33" s="59">
        <v>32307</v>
      </c>
      <c r="G33" s="60">
        <v>124</v>
      </c>
      <c r="H33" s="57">
        <v>15956</v>
      </c>
      <c r="I33" s="59">
        <v>-570</v>
      </c>
      <c r="J33" s="61">
        <v>14475</v>
      </c>
      <c r="K33" s="58">
        <v>-621</v>
      </c>
      <c r="L33" s="59">
        <v>1481</v>
      </c>
      <c r="M33" s="60">
        <v>51</v>
      </c>
      <c r="N33" s="57">
        <v>431</v>
      </c>
      <c r="O33" s="60">
        <v>7</v>
      </c>
      <c r="P33" s="57">
        <v>8474</v>
      </c>
      <c r="Q33" s="60">
        <v>-86</v>
      </c>
      <c r="R33" s="57">
        <v>886</v>
      </c>
      <c r="S33" s="60">
        <v>-9</v>
      </c>
      <c r="T33" s="57">
        <v>3870</v>
      </c>
      <c r="U33" s="60">
        <v>-93</v>
      </c>
      <c r="V33" s="57">
        <v>63005</v>
      </c>
      <c r="W33" s="62">
        <v>-644</v>
      </c>
    </row>
    <row r="34" spans="1:23" ht="14.1" customHeight="1" x14ac:dyDescent="0.25">
      <c r="A34" s="63">
        <v>40634</v>
      </c>
      <c r="B34" s="57">
        <v>33787</v>
      </c>
      <c r="C34" s="58">
        <v>417</v>
      </c>
      <c r="D34" s="59">
        <v>1075</v>
      </c>
      <c r="E34" s="58">
        <v>-6</v>
      </c>
      <c r="F34" s="59">
        <v>32712</v>
      </c>
      <c r="G34" s="60">
        <v>423</v>
      </c>
      <c r="H34" s="57">
        <v>15414</v>
      </c>
      <c r="I34" s="59">
        <v>-494</v>
      </c>
      <c r="J34" s="61">
        <v>13930</v>
      </c>
      <c r="K34" s="58">
        <v>-497</v>
      </c>
      <c r="L34" s="59">
        <v>1484</v>
      </c>
      <c r="M34" s="60">
        <v>3</v>
      </c>
      <c r="N34" s="57">
        <v>431</v>
      </c>
      <c r="O34" s="60">
        <v>0</v>
      </c>
      <c r="P34" s="57">
        <v>8730</v>
      </c>
      <c r="Q34" s="60">
        <v>187</v>
      </c>
      <c r="R34" s="57">
        <v>886</v>
      </c>
      <c r="S34" s="60">
        <v>-1</v>
      </c>
      <c r="T34" s="57">
        <v>3799</v>
      </c>
      <c r="U34" s="60">
        <v>-65</v>
      </c>
      <c r="V34" s="57">
        <v>63047</v>
      </c>
      <c r="W34" s="62">
        <v>44</v>
      </c>
    </row>
    <row r="35" spans="1:23" ht="14.1" customHeight="1" x14ac:dyDescent="0.25">
      <c r="A35" s="63">
        <v>40664</v>
      </c>
      <c r="B35" s="57">
        <v>34100</v>
      </c>
      <c r="C35" s="58">
        <v>313</v>
      </c>
      <c r="D35" s="59">
        <v>1089</v>
      </c>
      <c r="E35" s="58">
        <v>13</v>
      </c>
      <c r="F35" s="59">
        <v>33011</v>
      </c>
      <c r="G35" s="60">
        <v>300</v>
      </c>
      <c r="H35" s="57">
        <v>15540</v>
      </c>
      <c r="I35" s="59">
        <v>101</v>
      </c>
      <c r="J35" s="61">
        <v>14040</v>
      </c>
      <c r="K35" s="58">
        <v>90</v>
      </c>
      <c r="L35" s="59">
        <v>1500</v>
      </c>
      <c r="M35" s="60">
        <v>11</v>
      </c>
      <c r="N35" s="57">
        <v>449</v>
      </c>
      <c r="O35" s="60">
        <v>17</v>
      </c>
      <c r="P35" s="57">
        <v>9106</v>
      </c>
      <c r="Q35" s="60">
        <v>326</v>
      </c>
      <c r="R35" s="57">
        <v>881</v>
      </c>
      <c r="S35" s="60">
        <v>-5</v>
      </c>
      <c r="T35" s="57">
        <v>3733</v>
      </c>
      <c r="U35" s="60">
        <v>4</v>
      </c>
      <c r="V35" s="57">
        <v>63809</v>
      </c>
      <c r="W35" s="62">
        <v>756</v>
      </c>
    </row>
    <row r="36" spans="1:23" ht="14.1" customHeight="1" x14ac:dyDescent="0.25">
      <c r="A36" s="63">
        <v>40695</v>
      </c>
      <c r="B36" s="57">
        <v>34639</v>
      </c>
      <c r="C36" s="58">
        <v>559</v>
      </c>
      <c r="D36" s="59">
        <v>1090</v>
      </c>
      <c r="E36" s="58">
        <v>1</v>
      </c>
      <c r="F36" s="59">
        <v>33549</v>
      </c>
      <c r="G36" s="60">
        <v>558</v>
      </c>
      <c r="H36" s="57">
        <v>15657</v>
      </c>
      <c r="I36" s="59">
        <v>165</v>
      </c>
      <c r="J36" s="61">
        <v>14271</v>
      </c>
      <c r="K36" s="58">
        <v>266</v>
      </c>
      <c r="L36" s="59">
        <v>1386</v>
      </c>
      <c r="M36" s="60">
        <v>-101</v>
      </c>
      <c r="N36" s="57">
        <v>457</v>
      </c>
      <c r="O36" s="60">
        <v>8</v>
      </c>
      <c r="P36" s="57">
        <v>9267</v>
      </c>
      <c r="Q36" s="60">
        <v>191</v>
      </c>
      <c r="R36" s="57">
        <v>885</v>
      </c>
      <c r="S36" s="60">
        <v>5</v>
      </c>
      <c r="T36" s="57">
        <v>3579</v>
      </c>
      <c r="U36" s="60">
        <v>-144</v>
      </c>
      <c r="V36" s="57">
        <v>64484</v>
      </c>
      <c r="W36" s="62">
        <v>784</v>
      </c>
    </row>
    <row r="37" spans="1:23" ht="14.1" customHeight="1" x14ac:dyDescent="0.25">
      <c r="A37" s="63">
        <v>40725</v>
      </c>
      <c r="B37" s="57">
        <v>34819</v>
      </c>
      <c r="C37" s="58">
        <v>184</v>
      </c>
      <c r="D37" s="59">
        <v>1091</v>
      </c>
      <c r="E37" s="58">
        <v>1</v>
      </c>
      <c r="F37" s="59">
        <v>33728</v>
      </c>
      <c r="G37" s="60">
        <v>183</v>
      </c>
      <c r="H37" s="57">
        <v>15485</v>
      </c>
      <c r="I37" s="59">
        <v>-155</v>
      </c>
      <c r="J37" s="61">
        <v>14105</v>
      </c>
      <c r="K37" s="58">
        <v>-151</v>
      </c>
      <c r="L37" s="59">
        <v>1380</v>
      </c>
      <c r="M37" s="60">
        <v>-4</v>
      </c>
      <c r="N37" s="57">
        <v>471</v>
      </c>
      <c r="O37" s="60">
        <v>13</v>
      </c>
      <c r="P37" s="57">
        <v>8750</v>
      </c>
      <c r="Q37" s="60">
        <v>-634</v>
      </c>
      <c r="R37" s="57">
        <v>879</v>
      </c>
      <c r="S37" s="60">
        <v>-7</v>
      </c>
      <c r="T37" s="57">
        <v>3558</v>
      </c>
      <c r="U37" s="60">
        <v>73</v>
      </c>
      <c r="V37" s="57">
        <v>63962</v>
      </c>
      <c r="W37" s="62">
        <v>-526</v>
      </c>
    </row>
    <row r="38" spans="1:23" ht="14.1" customHeight="1" x14ac:dyDescent="0.25">
      <c r="A38" s="63">
        <v>40756</v>
      </c>
      <c r="B38" s="57">
        <v>35131</v>
      </c>
      <c r="C38" s="58">
        <v>336</v>
      </c>
      <c r="D38" s="59">
        <v>1090</v>
      </c>
      <c r="E38" s="58">
        <v>-1</v>
      </c>
      <c r="F38" s="59">
        <v>34041</v>
      </c>
      <c r="G38" s="60">
        <v>337</v>
      </c>
      <c r="H38" s="57">
        <v>15927</v>
      </c>
      <c r="I38" s="59">
        <v>491</v>
      </c>
      <c r="J38" s="61">
        <v>14529</v>
      </c>
      <c r="K38" s="58">
        <v>488</v>
      </c>
      <c r="L38" s="59">
        <v>1398</v>
      </c>
      <c r="M38" s="60">
        <v>3</v>
      </c>
      <c r="N38" s="57">
        <v>485</v>
      </c>
      <c r="O38" s="60">
        <v>15</v>
      </c>
      <c r="P38" s="57">
        <v>9220</v>
      </c>
      <c r="Q38" s="60">
        <v>300</v>
      </c>
      <c r="R38" s="57">
        <v>922</v>
      </c>
      <c r="S38" s="60">
        <v>42</v>
      </c>
      <c r="T38" s="57">
        <v>3505</v>
      </c>
      <c r="U38" s="60">
        <v>-94</v>
      </c>
      <c r="V38" s="57">
        <v>65190</v>
      </c>
      <c r="W38" s="62">
        <v>1090</v>
      </c>
    </row>
    <row r="39" spans="1:23" ht="14.1" customHeight="1" x14ac:dyDescent="0.25">
      <c r="A39" s="63">
        <v>40787</v>
      </c>
      <c r="B39" s="57">
        <v>35185</v>
      </c>
      <c r="C39" s="58">
        <v>76</v>
      </c>
      <c r="D39" s="59">
        <v>1072</v>
      </c>
      <c r="E39" s="58">
        <v>-7</v>
      </c>
      <c r="F39" s="59">
        <v>34113</v>
      </c>
      <c r="G39" s="60">
        <v>83</v>
      </c>
      <c r="H39" s="57">
        <v>16371</v>
      </c>
      <c r="I39" s="59">
        <v>463</v>
      </c>
      <c r="J39" s="61">
        <v>14991</v>
      </c>
      <c r="K39" s="58">
        <v>480</v>
      </c>
      <c r="L39" s="59">
        <v>1380</v>
      </c>
      <c r="M39" s="60">
        <v>-17</v>
      </c>
      <c r="N39" s="57">
        <v>483</v>
      </c>
      <c r="O39" s="60">
        <v>-2</v>
      </c>
      <c r="P39" s="57">
        <v>8871</v>
      </c>
      <c r="Q39" s="60">
        <v>-243</v>
      </c>
      <c r="R39" s="57">
        <v>916</v>
      </c>
      <c r="S39" s="60">
        <v>-6</v>
      </c>
      <c r="T39" s="57">
        <v>3633</v>
      </c>
      <c r="U39" s="60">
        <v>83</v>
      </c>
      <c r="V39" s="57">
        <v>65459</v>
      </c>
      <c r="W39" s="62">
        <v>371</v>
      </c>
    </row>
    <row r="40" spans="1:23" ht="14.1" customHeight="1" x14ac:dyDescent="0.25">
      <c r="A40" s="63">
        <v>40817</v>
      </c>
      <c r="B40" s="57">
        <v>35303</v>
      </c>
      <c r="C40" s="58">
        <v>155</v>
      </c>
      <c r="D40" s="59">
        <v>1093</v>
      </c>
      <c r="E40" s="58">
        <v>33</v>
      </c>
      <c r="F40" s="59">
        <v>34210</v>
      </c>
      <c r="G40" s="60">
        <v>122</v>
      </c>
      <c r="H40" s="57">
        <v>16667</v>
      </c>
      <c r="I40" s="59">
        <v>316</v>
      </c>
      <c r="J40" s="61">
        <v>15258</v>
      </c>
      <c r="K40" s="58">
        <v>298</v>
      </c>
      <c r="L40" s="59">
        <v>1409</v>
      </c>
      <c r="M40" s="60">
        <v>18</v>
      </c>
      <c r="N40" s="57">
        <v>484</v>
      </c>
      <c r="O40" s="60">
        <v>0</v>
      </c>
      <c r="P40" s="57">
        <v>9043</v>
      </c>
      <c r="Q40" s="60">
        <v>128</v>
      </c>
      <c r="R40" s="57">
        <v>911</v>
      </c>
      <c r="S40" s="60">
        <v>-5</v>
      </c>
      <c r="T40" s="57">
        <v>3512</v>
      </c>
      <c r="U40" s="60">
        <v>-88</v>
      </c>
      <c r="V40" s="57">
        <v>65920</v>
      </c>
      <c r="W40" s="62">
        <v>506</v>
      </c>
    </row>
    <row r="41" spans="1:23" ht="14.1" customHeight="1" x14ac:dyDescent="0.25">
      <c r="A41" s="63">
        <v>40848</v>
      </c>
      <c r="B41" s="57">
        <v>35491</v>
      </c>
      <c r="C41" s="58">
        <v>204</v>
      </c>
      <c r="D41" s="59">
        <v>1076</v>
      </c>
      <c r="E41" s="58">
        <v>-17</v>
      </c>
      <c r="F41" s="59">
        <v>34415</v>
      </c>
      <c r="G41" s="60">
        <v>221</v>
      </c>
      <c r="H41" s="57">
        <v>16960</v>
      </c>
      <c r="I41" s="59">
        <v>430</v>
      </c>
      <c r="J41" s="61">
        <v>15486</v>
      </c>
      <c r="K41" s="58">
        <v>348</v>
      </c>
      <c r="L41" s="59">
        <v>1474</v>
      </c>
      <c r="M41" s="60">
        <v>82</v>
      </c>
      <c r="N41" s="57">
        <v>484</v>
      </c>
      <c r="O41" s="60">
        <v>0</v>
      </c>
      <c r="P41" s="57">
        <v>8694</v>
      </c>
      <c r="Q41" s="60">
        <v>-353</v>
      </c>
      <c r="R41" s="57">
        <v>909</v>
      </c>
      <c r="S41" s="60">
        <v>-2</v>
      </c>
      <c r="T41" s="57">
        <v>3506</v>
      </c>
      <c r="U41" s="60">
        <v>-47</v>
      </c>
      <c r="V41" s="57">
        <v>66044</v>
      </c>
      <c r="W41" s="62">
        <v>232</v>
      </c>
    </row>
    <row r="42" spans="1:23" ht="14.1" customHeight="1" x14ac:dyDescent="0.25">
      <c r="A42" s="63">
        <v>40878</v>
      </c>
      <c r="B42" s="57">
        <v>35515</v>
      </c>
      <c r="C42" s="58">
        <v>59</v>
      </c>
      <c r="D42" s="59">
        <v>1073</v>
      </c>
      <c r="E42" s="58">
        <v>-3</v>
      </c>
      <c r="F42" s="59">
        <v>34442</v>
      </c>
      <c r="G42" s="60">
        <v>62</v>
      </c>
      <c r="H42" s="57">
        <v>16587</v>
      </c>
      <c r="I42" s="59">
        <v>-281</v>
      </c>
      <c r="J42" s="61">
        <v>15146</v>
      </c>
      <c r="K42" s="58">
        <v>-269</v>
      </c>
      <c r="L42" s="59">
        <v>1441</v>
      </c>
      <c r="M42" s="60">
        <v>-12</v>
      </c>
      <c r="N42" s="57">
        <v>486</v>
      </c>
      <c r="O42" s="60">
        <v>1</v>
      </c>
      <c r="P42" s="57">
        <v>8257</v>
      </c>
      <c r="Q42" s="60">
        <v>-260</v>
      </c>
      <c r="R42" s="57">
        <v>1028</v>
      </c>
      <c r="S42" s="60">
        <v>118</v>
      </c>
      <c r="T42" s="57">
        <v>3541</v>
      </c>
      <c r="U42" s="60">
        <v>-173</v>
      </c>
      <c r="V42" s="57">
        <v>65414</v>
      </c>
      <c r="W42" s="62">
        <v>-536</v>
      </c>
    </row>
    <row r="43" spans="1:23" ht="14.1" customHeight="1" x14ac:dyDescent="0.25">
      <c r="A43" s="63">
        <v>40909</v>
      </c>
      <c r="B43" s="57">
        <v>35742</v>
      </c>
      <c r="C43" s="58">
        <v>236</v>
      </c>
      <c r="D43" s="59">
        <v>1079</v>
      </c>
      <c r="E43" s="58">
        <v>6</v>
      </c>
      <c r="F43" s="59">
        <v>34663</v>
      </c>
      <c r="G43" s="60">
        <v>230</v>
      </c>
      <c r="H43" s="57">
        <v>16516</v>
      </c>
      <c r="I43" s="59">
        <v>677</v>
      </c>
      <c r="J43" s="61">
        <v>15918</v>
      </c>
      <c r="K43" s="58">
        <v>724</v>
      </c>
      <c r="L43" s="59">
        <v>598</v>
      </c>
      <c r="M43" s="60">
        <v>-47</v>
      </c>
      <c r="N43" s="57">
        <v>486</v>
      </c>
      <c r="O43" s="60">
        <v>0</v>
      </c>
      <c r="P43" s="57">
        <v>8988</v>
      </c>
      <c r="Q43" s="60">
        <v>595</v>
      </c>
      <c r="R43" s="57">
        <v>1022</v>
      </c>
      <c r="S43" s="60">
        <v>-5</v>
      </c>
      <c r="T43" s="57">
        <v>3431</v>
      </c>
      <c r="U43" s="60">
        <v>-108</v>
      </c>
      <c r="V43" s="57">
        <v>66185</v>
      </c>
      <c r="W43" s="62">
        <v>1395</v>
      </c>
    </row>
    <row r="44" spans="1:23" ht="14.1" customHeight="1" x14ac:dyDescent="0.25">
      <c r="A44" s="63">
        <v>40940</v>
      </c>
      <c r="B44" s="57">
        <v>35768</v>
      </c>
      <c r="C44" s="58">
        <v>38</v>
      </c>
      <c r="D44" s="59">
        <v>1086</v>
      </c>
      <c r="E44" s="58">
        <v>7</v>
      </c>
      <c r="F44" s="59">
        <v>34682</v>
      </c>
      <c r="G44" s="60">
        <v>31</v>
      </c>
      <c r="H44" s="57">
        <v>16811</v>
      </c>
      <c r="I44" s="59">
        <v>160</v>
      </c>
      <c r="J44" s="61">
        <v>16182</v>
      </c>
      <c r="K44" s="58">
        <v>133</v>
      </c>
      <c r="L44" s="59">
        <v>629</v>
      </c>
      <c r="M44" s="60">
        <v>27</v>
      </c>
      <c r="N44" s="57">
        <v>486</v>
      </c>
      <c r="O44" s="60">
        <v>0</v>
      </c>
      <c r="P44" s="57">
        <v>9351</v>
      </c>
      <c r="Q44" s="60">
        <v>324</v>
      </c>
      <c r="R44" s="57">
        <v>1012</v>
      </c>
      <c r="S44" s="60">
        <v>-10</v>
      </c>
      <c r="T44" s="57">
        <v>3257</v>
      </c>
      <c r="U44" s="60">
        <v>-168</v>
      </c>
      <c r="V44" s="57">
        <v>66685</v>
      </c>
      <c r="W44" s="62">
        <v>344</v>
      </c>
    </row>
    <row r="45" spans="1:23" ht="14.1" customHeight="1" x14ac:dyDescent="0.25">
      <c r="A45" s="63">
        <v>40969</v>
      </c>
      <c r="B45" s="57">
        <v>35759</v>
      </c>
      <c r="C45" s="58">
        <v>53</v>
      </c>
      <c r="D45" s="59">
        <v>1083</v>
      </c>
      <c r="E45" s="58">
        <v>-3</v>
      </c>
      <c r="F45" s="59">
        <v>34676</v>
      </c>
      <c r="G45" s="60">
        <v>56</v>
      </c>
      <c r="H45" s="57">
        <v>16370</v>
      </c>
      <c r="I45" s="59">
        <v>-484</v>
      </c>
      <c r="J45" s="61">
        <v>15602</v>
      </c>
      <c r="K45" s="58">
        <v>-621</v>
      </c>
      <c r="L45" s="59">
        <v>768</v>
      </c>
      <c r="M45" s="60">
        <v>137</v>
      </c>
      <c r="N45" s="57">
        <v>503</v>
      </c>
      <c r="O45" s="60">
        <v>16</v>
      </c>
      <c r="P45" s="57">
        <v>8840</v>
      </c>
      <c r="Q45" s="60">
        <v>-452</v>
      </c>
      <c r="R45" s="57">
        <v>1002</v>
      </c>
      <c r="S45" s="60">
        <v>-11</v>
      </c>
      <c r="T45" s="57">
        <v>2869</v>
      </c>
      <c r="U45" s="60">
        <v>-363</v>
      </c>
      <c r="V45" s="57">
        <v>65343</v>
      </c>
      <c r="W45" s="62">
        <v>-1241</v>
      </c>
    </row>
    <row r="46" spans="1:23" ht="14.1" customHeight="1" x14ac:dyDescent="0.25">
      <c r="A46" s="63">
        <v>41000</v>
      </c>
      <c r="B46" s="57">
        <v>36011</v>
      </c>
      <c r="C46" s="58">
        <v>267</v>
      </c>
      <c r="D46" s="59">
        <v>1073</v>
      </c>
      <c r="E46" s="58">
        <v>-10</v>
      </c>
      <c r="F46" s="59">
        <v>34938</v>
      </c>
      <c r="G46" s="60">
        <v>277</v>
      </c>
      <c r="H46" s="57">
        <v>16696</v>
      </c>
      <c r="I46" s="59">
        <v>285</v>
      </c>
      <c r="J46" s="61">
        <v>15995</v>
      </c>
      <c r="K46" s="58">
        <v>350</v>
      </c>
      <c r="L46" s="59">
        <v>701</v>
      </c>
      <c r="M46" s="60">
        <v>-65</v>
      </c>
      <c r="N46" s="57">
        <v>503</v>
      </c>
      <c r="O46" s="60">
        <v>0</v>
      </c>
      <c r="P46" s="57">
        <v>9125</v>
      </c>
      <c r="Q46" s="60">
        <v>263</v>
      </c>
      <c r="R46" s="57">
        <v>997</v>
      </c>
      <c r="S46" s="60">
        <v>-3</v>
      </c>
      <c r="T46" s="57">
        <v>2949</v>
      </c>
      <c r="U46" s="60">
        <v>80</v>
      </c>
      <c r="V46" s="57">
        <v>66281</v>
      </c>
      <c r="W46" s="62">
        <v>892</v>
      </c>
    </row>
    <row r="47" spans="1:23" ht="14.1" customHeight="1" x14ac:dyDescent="0.25">
      <c r="A47" s="63">
        <v>41030</v>
      </c>
      <c r="B47" s="57">
        <v>36130</v>
      </c>
      <c r="C47" s="58">
        <v>118</v>
      </c>
      <c r="D47" s="59">
        <v>1063</v>
      </c>
      <c r="E47" s="58">
        <v>-11</v>
      </c>
      <c r="F47" s="59">
        <v>35067</v>
      </c>
      <c r="G47" s="60">
        <v>129</v>
      </c>
      <c r="H47" s="57">
        <v>16528</v>
      </c>
      <c r="I47" s="59">
        <v>-171</v>
      </c>
      <c r="J47" s="61">
        <v>15841</v>
      </c>
      <c r="K47" s="58">
        <v>-138</v>
      </c>
      <c r="L47" s="59">
        <v>687</v>
      </c>
      <c r="M47" s="60">
        <v>-33</v>
      </c>
      <c r="N47" s="57">
        <v>495</v>
      </c>
      <c r="O47" s="60">
        <v>-8</v>
      </c>
      <c r="P47" s="57">
        <v>8958</v>
      </c>
      <c r="Q47" s="60">
        <v>-137</v>
      </c>
      <c r="R47" s="57">
        <v>993</v>
      </c>
      <c r="S47" s="60">
        <v>-5</v>
      </c>
      <c r="T47" s="57">
        <v>2953</v>
      </c>
      <c r="U47" s="60">
        <v>-56</v>
      </c>
      <c r="V47" s="57">
        <v>66057</v>
      </c>
      <c r="W47" s="62">
        <v>-259</v>
      </c>
    </row>
    <row r="48" spans="1:23" ht="14.1" customHeight="1" x14ac:dyDescent="0.25">
      <c r="A48" s="63">
        <v>41061</v>
      </c>
      <c r="B48" s="57">
        <v>35922</v>
      </c>
      <c r="C48" s="58">
        <v>-173</v>
      </c>
      <c r="D48" s="59">
        <v>1060</v>
      </c>
      <c r="E48" s="58">
        <v>-3</v>
      </c>
      <c r="F48" s="59">
        <v>34862</v>
      </c>
      <c r="G48" s="60">
        <v>-170</v>
      </c>
      <c r="H48" s="57">
        <v>16023</v>
      </c>
      <c r="I48" s="59">
        <v>-544</v>
      </c>
      <c r="J48" s="61">
        <v>15399</v>
      </c>
      <c r="K48" s="58">
        <v>-482</v>
      </c>
      <c r="L48" s="59">
        <v>624</v>
      </c>
      <c r="M48" s="60">
        <v>-62</v>
      </c>
      <c r="N48" s="57">
        <v>490</v>
      </c>
      <c r="O48" s="60">
        <v>-5</v>
      </c>
      <c r="P48" s="57">
        <v>8841</v>
      </c>
      <c r="Q48" s="60">
        <v>-106</v>
      </c>
      <c r="R48" s="57">
        <v>989</v>
      </c>
      <c r="S48" s="60">
        <v>-4</v>
      </c>
      <c r="T48" s="57">
        <v>2829</v>
      </c>
      <c r="U48" s="60">
        <v>-98</v>
      </c>
      <c r="V48" s="57">
        <v>65094</v>
      </c>
      <c r="W48" s="62">
        <v>-930</v>
      </c>
    </row>
    <row r="49" spans="1:23" ht="14.1" customHeight="1" x14ac:dyDescent="0.25">
      <c r="A49" s="63">
        <v>41091</v>
      </c>
      <c r="B49" s="57">
        <v>36302</v>
      </c>
      <c r="C49" s="58">
        <v>389</v>
      </c>
      <c r="D49" s="59">
        <v>1045</v>
      </c>
      <c r="E49" s="58">
        <v>-15</v>
      </c>
      <c r="F49" s="59">
        <v>35257</v>
      </c>
      <c r="G49" s="60">
        <v>404</v>
      </c>
      <c r="H49" s="57">
        <v>16141</v>
      </c>
      <c r="I49" s="59">
        <v>71</v>
      </c>
      <c r="J49" s="61">
        <v>15638</v>
      </c>
      <c r="K49" s="58">
        <v>186</v>
      </c>
      <c r="L49" s="59">
        <v>503</v>
      </c>
      <c r="M49" s="60">
        <v>-115</v>
      </c>
      <c r="N49" s="57">
        <v>508</v>
      </c>
      <c r="O49" s="60">
        <v>19</v>
      </c>
      <c r="P49" s="57">
        <v>9180</v>
      </c>
      <c r="Q49" s="60">
        <v>245</v>
      </c>
      <c r="R49" s="57">
        <v>986</v>
      </c>
      <c r="S49" s="60">
        <v>-3</v>
      </c>
      <c r="T49" s="57">
        <v>2876</v>
      </c>
      <c r="U49" s="60">
        <v>8</v>
      </c>
      <c r="V49" s="57">
        <v>65993</v>
      </c>
      <c r="W49" s="62">
        <v>729</v>
      </c>
    </row>
    <row r="50" spans="1:23" ht="14.1" customHeight="1" x14ac:dyDescent="0.25">
      <c r="A50" s="63">
        <v>41122</v>
      </c>
      <c r="B50" s="57">
        <v>36127</v>
      </c>
      <c r="C50" s="58">
        <v>-151</v>
      </c>
      <c r="D50" s="59">
        <v>1039</v>
      </c>
      <c r="E50" s="58">
        <v>-6</v>
      </c>
      <c r="F50" s="59">
        <v>35088</v>
      </c>
      <c r="G50" s="60">
        <v>-145</v>
      </c>
      <c r="H50" s="57">
        <v>15967</v>
      </c>
      <c r="I50" s="59">
        <v>-211</v>
      </c>
      <c r="J50" s="61">
        <v>15491</v>
      </c>
      <c r="K50" s="58">
        <v>-185</v>
      </c>
      <c r="L50" s="59">
        <v>476</v>
      </c>
      <c r="M50" s="60">
        <v>-26</v>
      </c>
      <c r="N50" s="57">
        <v>522</v>
      </c>
      <c r="O50" s="60">
        <v>13</v>
      </c>
      <c r="P50" s="57">
        <v>8877</v>
      </c>
      <c r="Q50" s="60">
        <v>-322</v>
      </c>
      <c r="R50" s="57">
        <v>984</v>
      </c>
      <c r="S50" s="60">
        <v>-1</v>
      </c>
      <c r="T50" s="57">
        <v>2834</v>
      </c>
      <c r="U50" s="60">
        <v>-28</v>
      </c>
      <c r="V50" s="57">
        <v>65311</v>
      </c>
      <c r="W50" s="62">
        <v>-700</v>
      </c>
    </row>
    <row r="51" spans="1:23" ht="14.1" customHeight="1" x14ac:dyDescent="0.25">
      <c r="A51" s="63">
        <v>41153</v>
      </c>
      <c r="B51" s="57">
        <v>36396</v>
      </c>
      <c r="C51" s="58">
        <v>289</v>
      </c>
      <c r="D51" s="59">
        <v>1152</v>
      </c>
      <c r="E51" s="58">
        <v>114</v>
      </c>
      <c r="F51" s="59">
        <v>35244</v>
      </c>
      <c r="G51" s="60">
        <v>175</v>
      </c>
      <c r="H51" s="57">
        <v>15885</v>
      </c>
      <c r="I51" s="59">
        <v>-84</v>
      </c>
      <c r="J51" s="61">
        <v>15444</v>
      </c>
      <c r="K51" s="58">
        <v>-46</v>
      </c>
      <c r="L51" s="59">
        <v>441</v>
      </c>
      <c r="M51" s="60">
        <v>-38</v>
      </c>
      <c r="N51" s="57">
        <v>517</v>
      </c>
      <c r="O51" s="60">
        <v>-5</v>
      </c>
      <c r="P51" s="57">
        <v>8388</v>
      </c>
      <c r="Q51" s="60">
        <v>-572</v>
      </c>
      <c r="R51" s="57">
        <v>979</v>
      </c>
      <c r="S51" s="60">
        <v>-6</v>
      </c>
      <c r="T51" s="57">
        <v>2748</v>
      </c>
      <c r="U51" s="60">
        <v>-77</v>
      </c>
      <c r="V51" s="57">
        <v>64913</v>
      </c>
      <c r="W51" s="62">
        <v>-455</v>
      </c>
    </row>
    <row r="52" spans="1:23" ht="14.1" customHeight="1" x14ac:dyDescent="0.25">
      <c r="A52" s="63">
        <v>41183</v>
      </c>
      <c r="B52" s="57">
        <v>36348</v>
      </c>
      <c r="C52" s="58">
        <v>-25</v>
      </c>
      <c r="D52" s="59">
        <v>1027</v>
      </c>
      <c r="E52" s="58">
        <v>-125</v>
      </c>
      <c r="F52" s="59">
        <v>35321</v>
      </c>
      <c r="G52" s="60">
        <v>100</v>
      </c>
      <c r="H52" s="57">
        <v>15707</v>
      </c>
      <c r="I52" s="59">
        <v>-196</v>
      </c>
      <c r="J52" s="61">
        <v>15298</v>
      </c>
      <c r="K52" s="58">
        <v>-162</v>
      </c>
      <c r="L52" s="59">
        <v>409</v>
      </c>
      <c r="M52" s="60">
        <v>-34</v>
      </c>
      <c r="N52" s="57">
        <v>530</v>
      </c>
      <c r="O52" s="60">
        <v>12</v>
      </c>
      <c r="P52" s="57">
        <v>8358</v>
      </c>
      <c r="Q52" s="60">
        <v>27</v>
      </c>
      <c r="R52" s="57">
        <v>977</v>
      </c>
      <c r="S52" s="60">
        <v>-2</v>
      </c>
      <c r="T52" s="57">
        <v>2817</v>
      </c>
      <c r="U52" s="60">
        <v>96</v>
      </c>
      <c r="V52" s="57">
        <v>64737</v>
      </c>
      <c r="W52" s="62">
        <v>-88</v>
      </c>
    </row>
    <row r="53" spans="1:23" ht="14.1" customHeight="1" x14ac:dyDescent="0.25">
      <c r="A53" s="63">
        <v>41214</v>
      </c>
      <c r="B53" s="57">
        <v>36723</v>
      </c>
      <c r="C53" s="58">
        <v>415</v>
      </c>
      <c r="D53" s="59">
        <v>1017</v>
      </c>
      <c r="E53" s="58">
        <v>-10</v>
      </c>
      <c r="F53" s="59">
        <v>35706</v>
      </c>
      <c r="G53" s="60">
        <v>425</v>
      </c>
      <c r="H53" s="57">
        <v>15614</v>
      </c>
      <c r="I53" s="59">
        <v>-112</v>
      </c>
      <c r="J53" s="61">
        <v>15208</v>
      </c>
      <c r="K53" s="58">
        <v>-108</v>
      </c>
      <c r="L53" s="59">
        <v>406</v>
      </c>
      <c r="M53" s="60">
        <v>-4</v>
      </c>
      <c r="N53" s="57">
        <v>532</v>
      </c>
      <c r="O53" s="60">
        <v>2</v>
      </c>
      <c r="P53" s="57">
        <v>8342</v>
      </c>
      <c r="Q53" s="60">
        <v>-26</v>
      </c>
      <c r="R53" s="57">
        <v>962</v>
      </c>
      <c r="S53" s="60">
        <v>-16</v>
      </c>
      <c r="T53" s="57">
        <v>2685</v>
      </c>
      <c r="U53" s="60">
        <v>-135</v>
      </c>
      <c r="V53" s="57">
        <v>64858</v>
      </c>
      <c r="W53" s="62">
        <v>128</v>
      </c>
    </row>
    <row r="54" spans="1:23" ht="14.1" customHeight="1" x14ac:dyDescent="0.25">
      <c r="A54" s="63">
        <v>41244</v>
      </c>
      <c r="B54" s="57">
        <v>36424</v>
      </c>
      <c r="C54" s="58">
        <v>-217</v>
      </c>
      <c r="D54" s="59">
        <v>1004</v>
      </c>
      <c r="E54" s="58">
        <v>-14</v>
      </c>
      <c r="F54" s="59">
        <v>35420</v>
      </c>
      <c r="G54" s="60">
        <v>-203</v>
      </c>
      <c r="H54" s="57">
        <v>15395</v>
      </c>
      <c r="I54" s="59">
        <v>-232</v>
      </c>
      <c r="J54" s="61">
        <v>14982</v>
      </c>
      <c r="K54" s="58">
        <v>-228</v>
      </c>
      <c r="L54" s="59">
        <v>413</v>
      </c>
      <c r="M54" s="60">
        <v>-4</v>
      </c>
      <c r="N54" s="57">
        <v>493</v>
      </c>
      <c r="O54" s="60">
        <v>-40</v>
      </c>
      <c r="P54" s="57">
        <v>8574</v>
      </c>
      <c r="Q54" s="60">
        <v>294</v>
      </c>
      <c r="R54" s="57">
        <v>968</v>
      </c>
      <c r="S54" s="60">
        <v>18</v>
      </c>
      <c r="T54" s="57">
        <v>2789</v>
      </c>
      <c r="U54" s="60">
        <v>70</v>
      </c>
      <c r="V54" s="57">
        <v>64643</v>
      </c>
      <c r="W54" s="62">
        <v>-107</v>
      </c>
    </row>
    <row r="55" spans="1:23" ht="14.1" customHeight="1" x14ac:dyDescent="0.25">
      <c r="A55" s="63">
        <v>41275</v>
      </c>
      <c r="B55" s="57">
        <v>36670</v>
      </c>
      <c r="C55" s="58">
        <v>270</v>
      </c>
      <c r="D55" s="59">
        <v>1000</v>
      </c>
      <c r="E55" s="58">
        <v>-4</v>
      </c>
      <c r="F55" s="59">
        <v>35670</v>
      </c>
      <c r="G55" s="60">
        <v>274</v>
      </c>
      <c r="H55" s="57">
        <v>15433</v>
      </c>
      <c r="I55" s="59">
        <v>53</v>
      </c>
      <c r="J55" s="61">
        <v>15076</v>
      </c>
      <c r="K55" s="58">
        <v>110</v>
      </c>
      <c r="L55" s="59">
        <v>357</v>
      </c>
      <c r="M55" s="60">
        <v>-57</v>
      </c>
      <c r="N55" s="57">
        <v>489</v>
      </c>
      <c r="O55" s="60">
        <v>-3</v>
      </c>
      <c r="P55" s="57">
        <v>8675</v>
      </c>
      <c r="Q55" s="60">
        <v>140</v>
      </c>
      <c r="R55" s="57">
        <v>956</v>
      </c>
      <c r="S55" s="60">
        <v>-12</v>
      </c>
      <c r="T55" s="57">
        <v>2546</v>
      </c>
      <c r="U55" s="60">
        <v>-260</v>
      </c>
      <c r="V55" s="57">
        <v>64769</v>
      </c>
      <c r="W55" s="62">
        <v>188</v>
      </c>
    </row>
    <row r="56" spans="1:23" ht="14.1" customHeight="1" x14ac:dyDescent="0.25">
      <c r="A56" s="63">
        <v>41306</v>
      </c>
      <c r="B56" s="57">
        <v>37025</v>
      </c>
      <c r="C56" s="58">
        <v>356</v>
      </c>
      <c r="D56" s="59">
        <v>1000</v>
      </c>
      <c r="E56" s="58">
        <v>0</v>
      </c>
      <c r="F56" s="59">
        <v>36025</v>
      </c>
      <c r="G56" s="60">
        <v>356</v>
      </c>
      <c r="H56" s="57">
        <v>15767</v>
      </c>
      <c r="I56" s="59">
        <v>342</v>
      </c>
      <c r="J56" s="61">
        <v>15446</v>
      </c>
      <c r="K56" s="58">
        <v>378</v>
      </c>
      <c r="L56" s="59">
        <v>321</v>
      </c>
      <c r="M56" s="60">
        <v>-36</v>
      </c>
      <c r="N56" s="57">
        <v>524</v>
      </c>
      <c r="O56" s="60">
        <v>35</v>
      </c>
      <c r="P56" s="57">
        <v>8324</v>
      </c>
      <c r="Q56" s="60">
        <v>-316</v>
      </c>
      <c r="R56" s="57">
        <v>948</v>
      </c>
      <c r="S56" s="60">
        <v>-8</v>
      </c>
      <c r="T56" s="57">
        <v>2426</v>
      </c>
      <c r="U56" s="60">
        <v>-93</v>
      </c>
      <c r="V56" s="57">
        <v>65014</v>
      </c>
      <c r="W56" s="62">
        <v>316</v>
      </c>
    </row>
    <row r="57" spans="1:23" ht="14.1" customHeight="1" x14ac:dyDescent="0.25">
      <c r="A57" s="63">
        <v>41334</v>
      </c>
      <c r="B57" s="57">
        <v>36876</v>
      </c>
      <c r="C57" s="58">
        <v>-116</v>
      </c>
      <c r="D57" s="59">
        <v>991</v>
      </c>
      <c r="E57" s="58">
        <v>-9</v>
      </c>
      <c r="F57" s="59">
        <v>35885</v>
      </c>
      <c r="G57" s="60">
        <v>-107</v>
      </c>
      <c r="H57" s="57">
        <v>15097</v>
      </c>
      <c r="I57" s="59">
        <v>-664</v>
      </c>
      <c r="J57" s="61">
        <v>14823</v>
      </c>
      <c r="K57" s="58">
        <v>-616</v>
      </c>
      <c r="L57" s="59">
        <v>274</v>
      </c>
      <c r="M57" s="60">
        <v>-48</v>
      </c>
      <c r="N57" s="57">
        <v>531</v>
      </c>
      <c r="O57" s="60">
        <v>8</v>
      </c>
      <c r="P57" s="57">
        <v>8564</v>
      </c>
      <c r="Q57" s="60">
        <v>220</v>
      </c>
      <c r="R57" s="57">
        <v>942</v>
      </c>
      <c r="S57" s="60">
        <v>-6</v>
      </c>
      <c r="T57" s="57">
        <v>2488</v>
      </c>
      <c r="U57" s="60">
        <v>66</v>
      </c>
      <c r="V57" s="57">
        <v>64498</v>
      </c>
      <c r="W57" s="62">
        <v>-492</v>
      </c>
    </row>
    <row r="58" spans="1:23" ht="14.1" customHeight="1" x14ac:dyDescent="0.25">
      <c r="A58" s="63">
        <v>41365</v>
      </c>
      <c r="B58" s="57">
        <v>36981</v>
      </c>
      <c r="C58" s="58">
        <v>141</v>
      </c>
      <c r="D58" s="59">
        <v>1080</v>
      </c>
      <c r="E58" s="58">
        <v>89</v>
      </c>
      <c r="F58" s="59">
        <v>35901</v>
      </c>
      <c r="G58" s="60">
        <v>52</v>
      </c>
      <c r="H58" s="57">
        <v>15019</v>
      </c>
      <c r="I58" s="59">
        <v>-90</v>
      </c>
      <c r="J58" s="61">
        <v>14742</v>
      </c>
      <c r="K58" s="58">
        <v>-92</v>
      </c>
      <c r="L58" s="59">
        <v>277</v>
      </c>
      <c r="M58" s="60">
        <v>2</v>
      </c>
      <c r="N58" s="57">
        <v>532</v>
      </c>
      <c r="O58" s="60">
        <v>1</v>
      </c>
      <c r="P58" s="57">
        <v>8222</v>
      </c>
      <c r="Q58" s="60">
        <v>-236</v>
      </c>
      <c r="R58" s="57">
        <v>937</v>
      </c>
      <c r="S58" s="60">
        <v>-5</v>
      </c>
      <c r="T58" s="57">
        <v>2396</v>
      </c>
      <c r="U58" s="60">
        <v>-93</v>
      </c>
      <c r="V58" s="57">
        <v>64087</v>
      </c>
      <c r="W58" s="62">
        <v>-282</v>
      </c>
    </row>
    <row r="59" spans="1:23" ht="14.1" customHeight="1" x14ac:dyDescent="0.25">
      <c r="A59" s="63">
        <v>41395</v>
      </c>
      <c r="B59" s="57">
        <v>36954</v>
      </c>
      <c r="C59" s="58">
        <v>-13</v>
      </c>
      <c r="D59" s="59">
        <v>971</v>
      </c>
      <c r="E59" s="58">
        <v>-109</v>
      </c>
      <c r="F59" s="59">
        <v>35983</v>
      </c>
      <c r="G59" s="60">
        <v>96</v>
      </c>
      <c r="H59" s="57">
        <v>15397</v>
      </c>
      <c r="I59" s="59">
        <v>382</v>
      </c>
      <c r="J59" s="61">
        <v>15119</v>
      </c>
      <c r="K59" s="58">
        <v>382</v>
      </c>
      <c r="L59" s="59">
        <v>278</v>
      </c>
      <c r="M59" s="60">
        <v>0</v>
      </c>
      <c r="N59" s="57">
        <v>533</v>
      </c>
      <c r="O59" s="60">
        <v>0</v>
      </c>
      <c r="P59" s="57">
        <v>8047</v>
      </c>
      <c r="Q59" s="60">
        <v>-118</v>
      </c>
      <c r="R59" s="57">
        <v>934</v>
      </c>
      <c r="S59" s="60">
        <v>-3</v>
      </c>
      <c r="T59" s="57">
        <v>2317</v>
      </c>
      <c r="U59" s="60">
        <v>-70</v>
      </c>
      <c r="V59" s="57">
        <v>64182</v>
      </c>
      <c r="W59" s="62">
        <v>178</v>
      </c>
    </row>
    <row r="60" spans="1:23" ht="14.1" customHeight="1" x14ac:dyDescent="0.25">
      <c r="A60" s="63">
        <v>41426</v>
      </c>
      <c r="B60" s="57">
        <v>37246</v>
      </c>
      <c r="C60" s="58">
        <v>305</v>
      </c>
      <c r="D60" s="59">
        <v>962</v>
      </c>
      <c r="E60" s="58">
        <v>-9</v>
      </c>
      <c r="F60" s="59">
        <v>36284</v>
      </c>
      <c r="G60" s="60">
        <v>314</v>
      </c>
      <c r="H60" s="57">
        <v>15801</v>
      </c>
      <c r="I60" s="59">
        <v>448</v>
      </c>
      <c r="J60" s="61">
        <v>15476</v>
      </c>
      <c r="K60" s="58">
        <v>399</v>
      </c>
      <c r="L60" s="59">
        <v>325</v>
      </c>
      <c r="M60" s="60">
        <v>49</v>
      </c>
      <c r="N60" s="57">
        <v>532</v>
      </c>
      <c r="O60" s="60">
        <v>-1</v>
      </c>
      <c r="P60" s="57">
        <v>7822</v>
      </c>
      <c r="Q60" s="60">
        <v>-38</v>
      </c>
      <c r="R60" s="57">
        <v>928</v>
      </c>
      <c r="S60" s="60">
        <v>-7</v>
      </c>
      <c r="T60" s="57">
        <v>2246</v>
      </c>
      <c r="U60" s="60">
        <v>-76</v>
      </c>
      <c r="V60" s="57">
        <v>64575</v>
      </c>
      <c r="W60" s="62">
        <v>631</v>
      </c>
    </row>
    <row r="61" spans="1:23" ht="14.1" customHeight="1" x14ac:dyDescent="0.25">
      <c r="A61" s="63">
        <v>41456</v>
      </c>
      <c r="B61" s="57">
        <v>37166</v>
      </c>
      <c r="C61" s="58">
        <v>-70</v>
      </c>
      <c r="D61" s="59">
        <v>959</v>
      </c>
      <c r="E61" s="58">
        <v>-3</v>
      </c>
      <c r="F61" s="59">
        <v>36207</v>
      </c>
      <c r="G61" s="60">
        <v>-67</v>
      </c>
      <c r="H61" s="57">
        <v>15266</v>
      </c>
      <c r="I61" s="59">
        <v>-543</v>
      </c>
      <c r="J61" s="61">
        <v>14922</v>
      </c>
      <c r="K61" s="58">
        <v>-562</v>
      </c>
      <c r="L61" s="59">
        <v>344</v>
      </c>
      <c r="M61" s="60">
        <v>19</v>
      </c>
      <c r="N61" s="57">
        <v>533</v>
      </c>
      <c r="O61" s="60">
        <v>0</v>
      </c>
      <c r="P61" s="57">
        <v>7751</v>
      </c>
      <c r="Q61" s="60">
        <v>-163</v>
      </c>
      <c r="R61" s="57">
        <v>923</v>
      </c>
      <c r="S61" s="60">
        <v>-4</v>
      </c>
      <c r="T61" s="57">
        <v>2289</v>
      </c>
      <c r="U61" s="60">
        <v>57</v>
      </c>
      <c r="V61" s="57">
        <v>63928</v>
      </c>
      <c r="W61" s="62">
        <v>-723</v>
      </c>
    </row>
    <row r="62" spans="1:23" ht="14.1" customHeight="1" x14ac:dyDescent="0.25">
      <c r="A62" s="63">
        <v>41487</v>
      </c>
      <c r="B62" s="57">
        <v>37313</v>
      </c>
      <c r="C62" s="58">
        <v>169</v>
      </c>
      <c r="D62" s="59">
        <v>959</v>
      </c>
      <c r="E62" s="58">
        <v>0</v>
      </c>
      <c r="F62" s="59">
        <v>36354</v>
      </c>
      <c r="G62" s="60">
        <v>169</v>
      </c>
      <c r="H62" s="57">
        <v>15187</v>
      </c>
      <c r="I62" s="59">
        <v>-61</v>
      </c>
      <c r="J62" s="61">
        <v>14837</v>
      </c>
      <c r="K62" s="58">
        <v>-67</v>
      </c>
      <c r="L62" s="59">
        <v>350</v>
      </c>
      <c r="M62" s="60">
        <v>6</v>
      </c>
      <c r="N62" s="57">
        <v>536</v>
      </c>
      <c r="O62" s="60">
        <v>3</v>
      </c>
      <c r="P62" s="57">
        <v>7891</v>
      </c>
      <c r="Q62" s="60">
        <v>97</v>
      </c>
      <c r="R62" s="57">
        <v>919</v>
      </c>
      <c r="S62" s="60">
        <v>-5</v>
      </c>
      <c r="T62" s="57">
        <v>2361</v>
      </c>
      <c r="U62" s="60">
        <v>77</v>
      </c>
      <c r="V62" s="57">
        <v>64207</v>
      </c>
      <c r="W62" s="62">
        <v>280</v>
      </c>
    </row>
    <row r="63" spans="1:23" ht="14.1" customHeight="1" x14ac:dyDescent="0.25">
      <c r="A63" s="63">
        <v>41518</v>
      </c>
      <c r="B63" s="57">
        <v>37643</v>
      </c>
      <c r="C63" s="58">
        <v>352</v>
      </c>
      <c r="D63" s="59">
        <v>957</v>
      </c>
      <c r="E63" s="58">
        <v>-1</v>
      </c>
      <c r="F63" s="59">
        <v>36686</v>
      </c>
      <c r="G63" s="60">
        <v>353</v>
      </c>
      <c r="H63" s="57">
        <v>14937</v>
      </c>
      <c r="I63" s="59">
        <v>-254</v>
      </c>
      <c r="J63" s="61">
        <v>14562</v>
      </c>
      <c r="K63" s="58">
        <v>-279</v>
      </c>
      <c r="L63" s="59">
        <v>375</v>
      </c>
      <c r="M63" s="60">
        <v>25</v>
      </c>
      <c r="N63" s="57">
        <v>560</v>
      </c>
      <c r="O63" s="60">
        <v>23</v>
      </c>
      <c r="P63" s="57">
        <v>7919</v>
      </c>
      <c r="Q63" s="60">
        <v>80</v>
      </c>
      <c r="R63" s="57">
        <v>915</v>
      </c>
      <c r="S63" s="60">
        <v>-3</v>
      </c>
      <c r="T63" s="57">
        <v>2357</v>
      </c>
      <c r="U63" s="60">
        <v>3</v>
      </c>
      <c r="V63" s="57">
        <v>64331</v>
      </c>
      <c r="W63" s="62">
        <v>201</v>
      </c>
    </row>
    <row r="64" spans="1:23" ht="14.1" customHeight="1" x14ac:dyDescent="0.25">
      <c r="A64" s="63">
        <v>41548</v>
      </c>
      <c r="B64" s="57">
        <v>37972</v>
      </c>
      <c r="C64" s="58">
        <v>347</v>
      </c>
      <c r="D64" s="59">
        <v>1062</v>
      </c>
      <c r="E64" s="58">
        <v>105</v>
      </c>
      <c r="F64" s="59">
        <v>36910</v>
      </c>
      <c r="G64" s="60">
        <v>242</v>
      </c>
      <c r="H64" s="57">
        <v>14711</v>
      </c>
      <c r="I64" s="59">
        <v>-237</v>
      </c>
      <c r="J64" s="61">
        <v>14328</v>
      </c>
      <c r="K64" s="58">
        <v>-243</v>
      </c>
      <c r="L64" s="59">
        <v>383</v>
      </c>
      <c r="M64" s="60">
        <v>6</v>
      </c>
      <c r="N64" s="57">
        <v>565</v>
      </c>
      <c r="O64" s="60">
        <v>3</v>
      </c>
      <c r="P64" s="57">
        <v>8287</v>
      </c>
      <c r="Q64" s="60">
        <v>376</v>
      </c>
      <c r="R64" s="57">
        <v>913</v>
      </c>
      <c r="S64" s="60">
        <v>-2</v>
      </c>
      <c r="T64" s="57">
        <v>2445</v>
      </c>
      <c r="U64" s="60">
        <v>93</v>
      </c>
      <c r="V64" s="57">
        <v>64893</v>
      </c>
      <c r="W64" s="62">
        <v>580</v>
      </c>
    </row>
    <row r="65" spans="1:23" ht="14.1" customHeight="1" x14ac:dyDescent="0.25">
      <c r="A65" s="63">
        <v>41579</v>
      </c>
      <c r="B65" s="57">
        <v>38034</v>
      </c>
      <c r="C65" s="58">
        <v>95</v>
      </c>
      <c r="D65" s="59">
        <v>952</v>
      </c>
      <c r="E65" s="58">
        <v>-110</v>
      </c>
      <c r="F65" s="59">
        <v>37082</v>
      </c>
      <c r="G65" s="60">
        <v>205</v>
      </c>
      <c r="H65" s="57">
        <v>14475</v>
      </c>
      <c r="I65" s="59">
        <v>-241</v>
      </c>
      <c r="J65" s="61">
        <v>14084</v>
      </c>
      <c r="K65" s="58">
        <v>-247</v>
      </c>
      <c r="L65" s="59">
        <v>391</v>
      </c>
      <c r="M65" s="60">
        <v>6</v>
      </c>
      <c r="N65" s="57">
        <v>573</v>
      </c>
      <c r="O65" s="60">
        <v>9</v>
      </c>
      <c r="P65" s="57">
        <v>8320</v>
      </c>
      <c r="Q65" s="60">
        <v>97</v>
      </c>
      <c r="R65" s="57">
        <v>911</v>
      </c>
      <c r="S65" s="60">
        <v>-3</v>
      </c>
      <c r="T65" s="57">
        <v>2393</v>
      </c>
      <c r="U65" s="60">
        <v>-58</v>
      </c>
      <c r="V65" s="57">
        <v>64706</v>
      </c>
      <c r="W65" s="62">
        <v>-101</v>
      </c>
    </row>
    <row r="66" spans="1:23" ht="14.1" customHeight="1" x14ac:dyDescent="0.25">
      <c r="A66" s="63">
        <v>41609</v>
      </c>
      <c r="B66" s="57">
        <v>38363</v>
      </c>
      <c r="C66" s="58">
        <v>357</v>
      </c>
      <c r="D66" s="59">
        <v>948</v>
      </c>
      <c r="E66" s="58">
        <v>-5</v>
      </c>
      <c r="F66" s="59">
        <v>37415</v>
      </c>
      <c r="G66" s="60">
        <v>362</v>
      </c>
      <c r="H66" s="57">
        <v>13867</v>
      </c>
      <c r="I66" s="59">
        <v>-592</v>
      </c>
      <c r="J66" s="61">
        <v>13296</v>
      </c>
      <c r="K66" s="58">
        <v>-771</v>
      </c>
      <c r="L66" s="59">
        <v>571</v>
      </c>
      <c r="M66" s="60">
        <v>179</v>
      </c>
      <c r="N66" s="57">
        <v>554</v>
      </c>
      <c r="O66" s="60">
        <v>-14</v>
      </c>
      <c r="P66" s="57">
        <v>8405</v>
      </c>
      <c r="Q66" s="60">
        <v>135</v>
      </c>
      <c r="R66" s="57">
        <v>930</v>
      </c>
      <c r="S66" s="60">
        <v>19</v>
      </c>
      <c r="T66" s="57">
        <v>2259</v>
      </c>
      <c r="U66" s="60">
        <v>-135</v>
      </c>
      <c r="V66" s="57">
        <v>64378</v>
      </c>
      <c r="W66" s="62">
        <v>-230</v>
      </c>
    </row>
    <row r="67" spans="1:23" ht="14.1" customHeight="1" x14ac:dyDescent="0.25">
      <c r="A67" s="63">
        <v>41640</v>
      </c>
      <c r="B67" s="57">
        <v>38822</v>
      </c>
      <c r="C67" s="58">
        <v>473</v>
      </c>
      <c r="D67" s="59">
        <v>947</v>
      </c>
      <c r="E67" s="58">
        <v>-1</v>
      </c>
      <c r="F67" s="59">
        <v>37875</v>
      </c>
      <c r="G67" s="60">
        <v>474</v>
      </c>
      <c r="H67" s="57">
        <v>13941</v>
      </c>
      <c r="I67" s="59">
        <v>60</v>
      </c>
      <c r="J67" s="61">
        <v>13372</v>
      </c>
      <c r="K67" s="58">
        <v>63</v>
      </c>
      <c r="L67" s="59">
        <v>569</v>
      </c>
      <c r="M67" s="60">
        <v>-3</v>
      </c>
      <c r="N67" s="57">
        <v>535</v>
      </c>
      <c r="O67" s="60">
        <v>-16</v>
      </c>
      <c r="P67" s="57">
        <v>8495</v>
      </c>
      <c r="Q67" s="60">
        <v>32</v>
      </c>
      <c r="R67" s="57">
        <v>920</v>
      </c>
      <c r="S67" s="60">
        <v>-10</v>
      </c>
      <c r="T67" s="57">
        <v>2977</v>
      </c>
      <c r="U67" s="60">
        <v>720</v>
      </c>
      <c r="V67" s="57">
        <v>65690</v>
      </c>
      <c r="W67" s="62">
        <v>1259</v>
      </c>
    </row>
    <row r="68" spans="1:23" ht="14.1" customHeight="1" x14ac:dyDescent="0.25">
      <c r="A68" s="63">
        <v>41671</v>
      </c>
      <c r="B68" s="57">
        <v>38774</v>
      </c>
      <c r="C68" s="58">
        <v>-32</v>
      </c>
      <c r="D68" s="59">
        <v>942</v>
      </c>
      <c r="E68" s="58">
        <v>-5</v>
      </c>
      <c r="F68" s="59">
        <v>37832</v>
      </c>
      <c r="G68" s="60">
        <v>-27</v>
      </c>
      <c r="H68" s="57">
        <v>14092</v>
      </c>
      <c r="I68" s="59">
        <v>139</v>
      </c>
      <c r="J68" s="61">
        <v>13424</v>
      </c>
      <c r="K68" s="58">
        <v>43</v>
      </c>
      <c r="L68" s="59">
        <v>668</v>
      </c>
      <c r="M68" s="60">
        <v>96</v>
      </c>
      <c r="N68" s="57">
        <v>535</v>
      </c>
      <c r="O68" s="60">
        <v>0</v>
      </c>
      <c r="P68" s="57">
        <v>9113</v>
      </c>
      <c r="Q68" s="60">
        <v>576</v>
      </c>
      <c r="R68" s="57">
        <v>912</v>
      </c>
      <c r="S68" s="60">
        <v>-8</v>
      </c>
      <c r="T68" s="57">
        <v>2845</v>
      </c>
      <c r="U68" s="60">
        <v>-129</v>
      </c>
      <c r="V68" s="57">
        <v>66271</v>
      </c>
      <c r="W68" s="62">
        <v>546</v>
      </c>
    </row>
    <row r="69" spans="1:23" ht="14.1" customHeight="1" x14ac:dyDescent="0.25">
      <c r="A69" s="63">
        <v>41699</v>
      </c>
      <c r="B69" s="57">
        <v>38864</v>
      </c>
      <c r="C69" s="58">
        <v>140</v>
      </c>
      <c r="D69" s="59">
        <v>940</v>
      </c>
      <c r="E69" s="58">
        <v>-10</v>
      </c>
      <c r="F69" s="59">
        <v>37924</v>
      </c>
      <c r="G69" s="60">
        <v>150</v>
      </c>
      <c r="H69" s="57">
        <v>14205</v>
      </c>
      <c r="I69" s="59">
        <v>115</v>
      </c>
      <c r="J69" s="61">
        <v>13515</v>
      </c>
      <c r="K69" s="58">
        <v>96</v>
      </c>
      <c r="L69" s="59">
        <v>690</v>
      </c>
      <c r="M69" s="60">
        <v>19</v>
      </c>
      <c r="N69" s="57">
        <v>541</v>
      </c>
      <c r="O69" s="60">
        <v>5</v>
      </c>
      <c r="P69" s="57">
        <v>9423</v>
      </c>
      <c r="Q69" s="60">
        <v>338</v>
      </c>
      <c r="R69" s="57">
        <v>907</v>
      </c>
      <c r="S69" s="60">
        <v>-5</v>
      </c>
      <c r="T69" s="57">
        <v>2860</v>
      </c>
      <c r="U69" s="60">
        <v>-24</v>
      </c>
      <c r="V69" s="57">
        <v>66800</v>
      </c>
      <c r="W69" s="62">
        <v>569</v>
      </c>
    </row>
    <row r="70" spans="1:23" ht="14.1" customHeight="1" x14ac:dyDescent="0.25">
      <c r="A70" s="63">
        <v>41730</v>
      </c>
      <c r="B70" s="57">
        <v>39152</v>
      </c>
      <c r="C70" s="58">
        <v>305</v>
      </c>
      <c r="D70" s="59">
        <v>939</v>
      </c>
      <c r="E70" s="58">
        <v>-2</v>
      </c>
      <c r="F70" s="59">
        <v>38213</v>
      </c>
      <c r="G70" s="60">
        <v>307</v>
      </c>
      <c r="H70" s="57">
        <v>13754</v>
      </c>
      <c r="I70" s="59">
        <v>-448</v>
      </c>
      <c r="J70" s="61">
        <v>13063</v>
      </c>
      <c r="K70" s="58">
        <v>-454</v>
      </c>
      <c r="L70" s="59">
        <v>691</v>
      </c>
      <c r="M70" s="60">
        <v>6</v>
      </c>
      <c r="N70" s="57">
        <v>539</v>
      </c>
      <c r="O70" s="60">
        <v>-1</v>
      </c>
      <c r="P70" s="57">
        <v>9171</v>
      </c>
      <c r="Q70" s="60">
        <v>-246</v>
      </c>
      <c r="R70" s="57">
        <v>900</v>
      </c>
      <c r="S70" s="60">
        <v>-7</v>
      </c>
      <c r="T70" s="57">
        <v>2891</v>
      </c>
      <c r="U70" s="60">
        <v>32</v>
      </c>
      <c r="V70" s="57">
        <v>66407</v>
      </c>
      <c r="W70" s="62">
        <v>-365</v>
      </c>
    </row>
    <row r="71" spans="1:23" ht="14.1" customHeight="1" x14ac:dyDescent="0.25">
      <c r="A71" s="63">
        <v>41760</v>
      </c>
      <c r="B71" s="57">
        <v>39242</v>
      </c>
      <c r="C71" s="58">
        <v>201</v>
      </c>
      <c r="D71" s="59">
        <v>934</v>
      </c>
      <c r="E71" s="58">
        <v>-5</v>
      </c>
      <c r="F71" s="59">
        <v>38308</v>
      </c>
      <c r="G71" s="60">
        <v>206</v>
      </c>
      <c r="H71" s="57">
        <v>13759</v>
      </c>
      <c r="I71" s="59">
        <v>-11</v>
      </c>
      <c r="J71" s="61">
        <v>13037</v>
      </c>
      <c r="K71" s="58">
        <v>-39</v>
      </c>
      <c r="L71" s="59">
        <v>722</v>
      </c>
      <c r="M71" s="60">
        <v>28</v>
      </c>
      <c r="N71" s="57">
        <v>552</v>
      </c>
      <c r="O71" s="60">
        <v>13</v>
      </c>
      <c r="P71" s="57">
        <v>9183</v>
      </c>
      <c r="Q71" s="60">
        <v>24</v>
      </c>
      <c r="R71" s="57">
        <v>895</v>
      </c>
      <c r="S71" s="60">
        <v>-5</v>
      </c>
      <c r="T71" s="57">
        <v>2865</v>
      </c>
      <c r="U71" s="60">
        <v>-33</v>
      </c>
      <c r="V71" s="57">
        <v>66496</v>
      </c>
      <c r="W71" s="62">
        <v>189</v>
      </c>
    </row>
    <row r="72" spans="1:23" ht="14.1" customHeight="1" x14ac:dyDescent="0.25">
      <c r="A72" s="63">
        <v>41791</v>
      </c>
      <c r="B72" s="57">
        <v>39553</v>
      </c>
      <c r="C72" s="58">
        <v>358</v>
      </c>
      <c r="D72" s="59">
        <v>948</v>
      </c>
      <c r="E72" s="58">
        <v>14</v>
      </c>
      <c r="F72" s="59">
        <v>38605</v>
      </c>
      <c r="G72" s="60">
        <v>344</v>
      </c>
      <c r="H72" s="57">
        <v>13740</v>
      </c>
      <c r="I72" s="59">
        <v>-23</v>
      </c>
      <c r="J72" s="61">
        <v>13058</v>
      </c>
      <c r="K72" s="58">
        <v>20</v>
      </c>
      <c r="L72" s="59">
        <v>682</v>
      </c>
      <c r="M72" s="60">
        <v>-43</v>
      </c>
      <c r="N72" s="57">
        <v>587</v>
      </c>
      <c r="O72" s="60">
        <v>34</v>
      </c>
      <c r="P72" s="57">
        <v>9387</v>
      </c>
      <c r="Q72" s="60">
        <v>158</v>
      </c>
      <c r="R72" s="57">
        <v>881</v>
      </c>
      <c r="S72" s="60">
        <v>-14</v>
      </c>
      <c r="T72" s="57">
        <v>2869</v>
      </c>
      <c r="U72" s="60">
        <v>1</v>
      </c>
      <c r="V72" s="57">
        <v>67017</v>
      </c>
      <c r="W72" s="62">
        <v>514</v>
      </c>
    </row>
    <row r="73" spans="1:23" ht="14.1" customHeight="1" x14ac:dyDescent="0.25">
      <c r="A73" s="63">
        <v>41821</v>
      </c>
      <c r="B73" s="57">
        <v>39919</v>
      </c>
      <c r="C73" s="58">
        <v>372</v>
      </c>
      <c r="D73" s="59">
        <v>936</v>
      </c>
      <c r="E73" s="58">
        <v>-12</v>
      </c>
      <c r="F73" s="59">
        <v>38983</v>
      </c>
      <c r="G73" s="60">
        <v>384</v>
      </c>
      <c r="H73" s="57">
        <v>13584</v>
      </c>
      <c r="I73" s="59">
        <v>-159</v>
      </c>
      <c r="J73" s="61">
        <v>12936</v>
      </c>
      <c r="K73" s="58">
        <v>-123</v>
      </c>
      <c r="L73" s="59">
        <v>648</v>
      </c>
      <c r="M73" s="60">
        <v>-36</v>
      </c>
      <c r="N73" s="57">
        <v>551</v>
      </c>
      <c r="O73" s="60">
        <v>-36</v>
      </c>
      <c r="P73" s="57">
        <v>9292</v>
      </c>
      <c r="Q73" s="60">
        <v>-97</v>
      </c>
      <c r="R73" s="57">
        <v>875</v>
      </c>
      <c r="S73" s="60">
        <v>-7</v>
      </c>
      <c r="T73" s="57">
        <v>2984</v>
      </c>
      <c r="U73" s="60">
        <v>115</v>
      </c>
      <c r="V73" s="57">
        <v>67205</v>
      </c>
      <c r="W73" s="62">
        <v>188</v>
      </c>
    </row>
    <row r="74" spans="1:23" ht="14.1" customHeight="1" x14ac:dyDescent="0.25">
      <c r="A74" s="63">
        <v>41852</v>
      </c>
      <c r="B74" s="57">
        <v>40265</v>
      </c>
      <c r="C74" s="58">
        <v>349</v>
      </c>
      <c r="D74" s="59">
        <v>928</v>
      </c>
      <c r="E74" s="58">
        <v>-8</v>
      </c>
      <c r="F74" s="59">
        <v>39337</v>
      </c>
      <c r="G74" s="60">
        <v>357</v>
      </c>
      <c r="H74" s="57">
        <v>13650</v>
      </c>
      <c r="I74" s="59">
        <v>41</v>
      </c>
      <c r="J74" s="61">
        <v>12992</v>
      </c>
      <c r="K74" s="58">
        <v>38</v>
      </c>
      <c r="L74" s="59">
        <v>658</v>
      </c>
      <c r="M74" s="60">
        <v>3</v>
      </c>
      <c r="N74" s="57">
        <v>569</v>
      </c>
      <c r="O74" s="60">
        <v>18</v>
      </c>
      <c r="P74" s="57">
        <v>9185</v>
      </c>
      <c r="Q74" s="60">
        <v>-117</v>
      </c>
      <c r="R74" s="57">
        <v>868</v>
      </c>
      <c r="S74" s="60">
        <v>-7</v>
      </c>
      <c r="T74" s="57">
        <v>3054</v>
      </c>
      <c r="U74" s="60">
        <v>54</v>
      </c>
      <c r="V74" s="57">
        <v>67591</v>
      </c>
      <c r="W74" s="62">
        <v>338</v>
      </c>
    </row>
    <row r="75" spans="1:23" ht="14.1" customHeight="1" x14ac:dyDescent="0.25">
      <c r="A75" s="63">
        <v>41883</v>
      </c>
      <c r="B75" s="57">
        <v>40411</v>
      </c>
      <c r="C75" s="58">
        <v>156</v>
      </c>
      <c r="D75" s="59">
        <v>898</v>
      </c>
      <c r="E75" s="58">
        <v>-30</v>
      </c>
      <c r="F75" s="59">
        <v>39513</v>
      </c>
      <c r="G75" s="60">
        <v>186</v>
      </c>
      <c r="H75" s="57">
        <v>13881</v>
      </c>
      <c r="I75" s="59">
        <v>197</v>
      </c>
      <c r="J75" s="61">
        <v>13223</v>
      </c>
      <c r="K75" s="58">
        <v>200</v>
      </c>
      <c r="L75" s="59">
        <v>658</v>
      </c>
      <c r="M75" s="60">
        <v>-3</v>
      </c>
      <c r="N75" s="57">
        <v>592</v>
      </c>
      <c r="O75" s="60">
        <v>14</v>
      </c>
      <c r="P75" s="57">
        <v>9317</v>
      </c>
      <c r="Q75" s="60">
        <v>151</v>
      </c>
      <c r="R75" s="57">
        <v>863</v>
      </c>
      <c r="S75" s="60">
        <v>-6</v>
      </c>
      <c r="T75" s="57">
        <v>3011</v>
      </c>
      <c r="U75" s="60">
        <v>-48</v>
      </c>
      <c r="V75" s="57">
        <v>68075</v>
      </c>
      <c r="W75" s="62">
        <v>464</v>
      </c>
    </row>
    <row r="76" spans="1:23" ht="14.1" customHeight="1" x14ac:dyDescent="0.25">
      <c r="A76" s="70">
        <v>41913</v>
      </c>
      <c r="B76" s="57">
        <v>40677</v>
      </c>
      <c r="C76" s="58">
        <v>342</v>
      </c>
      <c r="D76" s="59">
        <v>900</v>
      </c>
      <c r="E76" s="58">
        <v>3</v>
      </c>
      <c r="F76" s="59">
        <v>39777</v>
      </c>
      <c r="G76" s="60">
        <v>339</v>
      </c>
      <c r="H76" s="57">
        <v>13328</v>
      </c>
      <c r="I76" s="59">
        <v>-549</v>
      </c>
      <c r="J76" s="61">
        <v>12646</v>
      </c>
      <c r="K76" s="58">
        <v>-571</v>
      </c>
      <c r="L76" s="59">
        <v>682</v>
      </c>
      <c r="M76" s="60">
        <v>22</v>
      </c>
      <c r="N76" s="57">
        <v>557</v>
      </c>
      <c r="O76" s="60">
        <v>-34</v>
      </c>
      <c r="P76" s="57">
        <v>9927</v>
      </c>
      <c r="Q76" s="60">
        <v>640</v>
      </c>
      <c r="R76" s="57">
        <v>861</v>
      </c>
      <c r="S76" s="60">
        <v>-2</v>
      </c>
      <c r="T76" s="57">
        <v>3006</v>
      </c>
      <c r="U76" s="60">
        <v>-20</v>
      </c>
      <c r="V76" s="57">
        <v>68356</v>
      </c>
      <c r="W76" s="62">
        <v>377</v>
      </c>
    </row>
    <row r="77" spans="1:23" ht="14.1" customHeight="1" x14ac:dyDescent="0.25">
      <c r="A77" s="70">
        <v>41944</v>
      </c>
      <c r="B77" s="57">
        <v>40983</v>
      </c>
      <c r="C77" s="58">
        <v>344</v>
      </c>
      <c r="D77" s="59">
        <v>907</v>
      </c>
      <c r="E77" s="58">
        <v>6</v>
      </c>
      <c r="F77" s="59">
        <v>40076</v>
      </c>
      <c r="G77" s="60">
        <v>338</v>
      </c>
      <c r="H77" s="57">
        <v>13536</v>
      </c>
      <c r="I77" s="59">
        <v>208</v>
      </c>
      <c r="J77" s="61">
        <v>12850</v>
      </c>
      <c r="K77" s="58">
        <v>205</v>
      </c>
      <c r="L77" s="59">
        <v>686</v>
      </c>
      <c r="M77" s="60">
        <v>3</v>
      </c>
      <c r="N77" s="57">
        <v>549</v>
      </c>
      <c r="O77" s="60">
        <v>-9</v>
      </c>
      <c r="P77" s="57">
        <v>10045</v>
      </c>
      <c r="Q77" s="60">
        <v>116</v>
      </c>
      <c r="R77" s="57">
        <v>856</v>
      </c>
      <c r="S77" s="60">
        <v>-5</v>
      </c>
      <c r="T77" s="57">
        <v>3210</v>
      </c>
      <c r="U77" s="60">
        <v>188</v>
      </c>
      <c r="V77" s="57">
        <v>69179</v>
      </c>
      <c r="W77" s="62">
        <v>842</v>
      </c>
    </row>
    <row r="78" spans="1:23" ht="14.1" customHeight="1" x14ac:dyDescent="0.25">
      <c r="A78" s="70">
        <v>41974</v>
      </c>
      <c r="B78" s="57">
        <v>40676</v>
      </c>
      <c r="C78" s="58">
        <v>-249</v>
      </c>
      <c r="D78" s="59">
        <v>973</v>
      </c>
      <c r="E78" s="58">
        <v>66</v>
      </c>
      <c r="F78" s="59">
        <v>39703</v>
      </c>
      <c r="G78" s="60">
        <v>-315</v>
      </c>
      <c r="H78" s="57">
        <v>13016</v>
      </c>
      <c r="I78" s="59">
        <v>-518</v>
      </c>
      <c r="J78" s="61">
        <v>12305</v>
      </c>
      <c r="K78" s="58">
        <v>-540</v>
      </c>
      <c r="L78" s="59">
        <v>711</v>
      </c>
      <c r="M78" s="60">
        <v>22</v>
      </c>
      <c r="N78" s="57">
        <v>470</v>
      </c>
      <c r="O78" s="60">
        <v>-79</v>
      </c>
      <c r="P78" s="57">
        <v>11731</v>
      </c>
      <c r="Q78" s="60">
        <v>1659</v>
      </c>
      <c r="R78" s="57">
        <v>884</v>
      </c>
      <c r="S78" s="60">
        <v>28</v>
      </c>
      <c r="T78" s="57">
        <v>3324</v>
      </c>
      <c r="U78" s="60">
        <v>103</v>
      </c>
      <c r="V78" s="57">
        <v>70101</v>
      </c>
      <c r="W78" s="62">
        <v>944</v>
      </c>
    </row>
    <row r="79" spans="1:23" ht="14.1" customHeight="1" x14ac:dyDescent="0.25">
      <c r="A79" s="70">
        <v>42005</v>
      </c>
      <c r="B79" s="57">
        <v>41132</v>
      </c>
      <c r="C79" s="58">
        <v>459</v>
      </c>
      <c r="D79" s="59">
        <v>974</v>
      </c>
      <c r="E79" s="58">
        <v>1</v>
      </c>
      <c r="F79" s="59">
        <v>40158</v>
      </c>
      <c r="G79" s="60">
        <v>458</v>
      </c>
      <c r="H79" s="57">
        <v>12828</v>
      </c>
      <c r="I79" s="59">
        <v>-240</v>
      </c>
      <c r="J79" s="61">
        <v>12145</v>
      </c>
      <c r="K79" s="58">
        <v>-203</v>
      </c>
      <c r="L79" s="59">
        <v>683</v>
      </c>
      <c r="M79" s="60">
        <v>-37</v>
      </c>
      <c r="N79" s="57">
        <v>458</v>
      </c>
      <c r="O79" s="60">
        <v>-12</v>
      </c>
      <c r="P79" s="57">
        <v>12106</v>
      </c>
      <c r="Q79" s="60">
        <v>134</v>
      </c>
      <c r="R79" s="57">
        <v>873</v>
      </c>
      <c r="S79" s="60">
        <v>-10</v>
      </c>
      <c r="T79" s="57">
        <v>3218</v>
      </c>
      <c r="U79" s="60">
        <v>-136</v>
      </c>
      <c r="V79" s="57">
        <v>70615</v>
      </c>
      <c r="W79" s="62">
        <v>195</v>
      </c>
    </row>
    <row r="80" spans="1:23" ht="14.1" customHeight="1" x14ac:dyDescent="0.25">
      <c r="A80" s="70">
        <v>42036</v>
      </c>
      <c r="B80" s="57">
        <v>41437</v>
      </c>
      <c r="C80" s="58">
        <v>309</v>
      </c>
      <c r="D80" s="59">
        <v>977</v>
      </c>
      <c r="E80" s="58">
        <v>3</v>
      </c>
      <c r="F80" s="59">
        <v>40460</v>
      </c>
      <c r="G80" s="60">
        <v>306</v>
      </c>
      <c r="H80" s="57">
        <v>13018</v>
      </c>
      <c r="I80" s="59">
        <v>193</v>
      </c>
      <c r="J80" s="61">
        <v>12231</v>
      </c>
      <c r="K80" s="58">
        <v>90</v>
      </c>
      <c r="L80" s="59">
        <v>787</v>
      </c>
      <c r="M80" s="60">
        <v>103</v>
      </c>
      <c r="N80" s="57">
        <v>448</v>
      </c>
      <c r="O80" s="60">
        <v>-11</v>
      </c>
      <c r="P80" s="57">
        <v>11912</v>
      </c>
      <c r="Q80" s="60">
        <v>-128</v>
      </c>
      <c r="R80" s="57">
        <v>863</v>
      </c>
      <c r="S80" s="60">
        <v>-11</v>
      </c>
      <c r="T80" s="57">
        <v>3179</v>
      </c>
      <c r="U80" s="60">
        <v>-27</v>
      </c>
      <c r="V80" s="57">
        <v>70857</v>
      </c>
      <c r="W80" s="62">
        <v>325</v>
      </c>
    </row>
    <row r="81" spans="1:23" ht="14.1" customHeight="1" x14ac:dyDescent="0.25">
      <c r="A81" s="70">
        <v>42064</v>
      </c>
      <c r="B81" s="57">
        <v>41648</v>
      </c>
      <c r="C81" s="58">
        <v>203</v>
      </c>
      <c r="D81" s="59">
        <v>963</v>
      </c>
      <c r="E81" s="58">
        <v>-13</v>
      </c>
      <c r="F81" s="59">
        <v>40685</v>
      </c>
      <c r="G81" s="60">
        <v>216</v>
      </c>
      <c r="H81" s="57">
        <v>13638</v>
      </c>
      <c r="I81" s="59">
        <v>594</v>
      </c>
      <c r="J81" s="61">
        <v>12961</v>
      </c>
      <c r="K81" s="58">
        <v>712</v>
      </c>
      <c r="L81" s="59">
        <v>677</v>
      </c>
      <c r="M81" s="60">
        <v>-118</v>
      </c>
      <c r="N81" s="57">
        <v>458</v>
      </c>
      <c r="O81" s="60">
        <v>10</v>
      </c>
      <c r="P81" s="57">
        <v>11768</v>
      </c>
      <c r="Q81" s="60">
        <v>-213</v>
      </c>
      <c r="R81" s="57">
        <v>861</v>
      </c>
      <c r="S81" s="60">
        <v>-1</v>
      </c>
      <c r="T81" s="57">
        <v>3293</v>
      </c>
      <c r="U81" s="60">
        <v>97</v>
      </c>
      <c r="V81" s="57">
        <v>71666</v>
      </c>
      <c r="W81" s="62">
        <v>690</v>
      </c>
    </row>
    <row r="82" spans="1:23" ht="14.1" customHeight="1" x14ac:dyDescent="0.25">
      <c r="A82" s="70">
        <v>42095</v>
      </c>
      <c r="B82" s="57">
        <v>41869</v>
      </c>
      <c r="C82" s="58">
        <v>244</v>
      </c>
      <c r="D82" s="59">
        <v>960</v>
      </c>
      <c r="E82" s="58">
        <v>-3</v>
      </c>
      <c r="F82" s="59">
        <v>40909</v>
      </c>
      <c r="G82" s="60">
        <v>247</v>
      </c>
      <c r="H82" s="57">
        <v>14193</v>
      </c>
      <c r="I82" s="59">
        <v>580</v>
      </c>
      <c r="J82" s="61">
        <v>13516</v>
      </c>
      <c r="K82" s="58">
        <v>577</v>
      </c>
      <c r="L82" s="59">
        <v>677</v>
      </c>
      <c r="M82" s="60">
        <v>3</v>
      </c>
      <c r="N82" s="57">
        <v>459</v>
      </c>
      <c r="O82" s="60">
        <v>0</v>
      </c>
      <c r="P82" s="57">
        <v>10560</v>
      </c>
      <c r="Q82" s="60">
        <v>-1130</v>
      </c>
      <c r="R82" s="57">
        <v>855</v>
      </c>
      <c r="S82" s="60">
        <v>-6</v>
      </c>
      <c r="T82" s="57">
        <v>3214</v>
      </c>
      <c r="U82" s="60">
        <v>-30</v>
      </c>
      <c r="V82" s="57">
        <v>71150</v>
      </c>
      <c r="W82" s="62">
        <v>-342</v>
      </c>
    </row>
    <row r="83" spans="1:23" ht="14.1" customHeight="1" x14ac:dyDescent="0.25">
      <c r="A83" s="70">
        <v>42125</v>
      </c>
      <c r="B83" s="57">
        <v>42226</v>
      </c>
      <c r="C83" s="58">
        <v>361</v>
      </c>
      <c r="D83" s="59">
        <v>952</v>
      </c>
      <c r="E83" s="58">
        <v>-8</v>
      </c>
      <c r="F83" s="59">
        <v>41274</v>
      </c>
      <c r="G83" s="60">
        <v>369</v>
      </c>
      <c r="H83" s="57">
        <v>14656</v>
      </c>
      <c r="I83" s="59">
        <v>469</v>
      </c>
      <c r="J83" s="61">
        <v>13986</v>
      </c>
      <c r="K83" s="58">
        <v>479</v>
      </c>
      <c r="L83" s="59">
        <v>670</v>
      </c>
      <c r="M83" s="60">
        <v>-10</v>
      </c>
      <c r="N83" s="57">
        <v>458</v>
      </c>
      <c r="O83" s="60">
        <v>0</v>
      </c>
      <c r="P83" s="57">
        <v>10531</v>
      </c>
      <c r="Q83" s="60">
        <v>-49</v>
      </c>
      <c r="R83" s="57">
        <v>849</v>
      </c>
      <c r="S83" s="60">
        <v>-5</v>
      </c>
      <c r="T83" s="57">
        <v>3059</v>
      </c>
      <c r="U83" s="60">
        <v>-158</v>
      </c>
      <c r="V83" s="57">
        <v>71779</v>
      </c>
      <c r="W83" s="62">
        <v>618</v>
      </c>
    </row>
    <row r="84" spans="1:23" ht="14.1" customHeight="1" x14ac:dyDescent="0.25">
      <c r="A84" s="70">
        <v>42156</v>
      </c>
      <c r="B84" s="57">
        <v>42721</v>
      </c>
      <c r="C84" s="58">
        <v>524</v>
      </c>
      <c r="D84" s="59">
        <v>939</v>
      </c>
      <c r="E84" s="58">
        <v>-13</v>
      </c>
      <c r="F84" s="59">
        <v>41782</v>
      </c>
      <c r="G84" s="60">
        <v>537</v>
      </c>
      <c r="H84" s="57">
        <v>15100</v>
      </c>
      <c r="I84" s="59">
        <v>507</v>
      </c>
      <c r="J84" s="61">
        <v>14442</v>
      </c>
      <c r="K84" s="58">
        <v>512</v>
      </c>
      <c r="L84" s="59">
        <v>658</v>
      </c>
      <c r="M84" s="60">
        <v>-5</v>
      </c>
      <c r="N84" s="57">
        <v>460</v>
      </c>
      <c r="O84" s="60">
        <v>2</v>
      </c>
      <c r="P84" s="57">
        <v>11091</v>
      </c>
      <c r="Q84" s="60">
        <v>622</v>
      </c>
      <c r="R84" s="57">
        <v>844</v>
      </c>
      <c r="S84" s="60">
        <v>-4</v>
      </c>
      <c r="T84" s="57">
        <v>3092</v>
      </c>
      <c r="U84" s="60">
        <v>45</v>
      </c>
      <c r="V84" s="57">
        <v>73308</v>
      </c>
      <c r="W84" s="62">
        <v>1696</v>
      </c>
    </row>
    <row r="85" spans="1:23" ht="14.1" customHeight="1" x14ac:dyDescent="0.25">
      <c r="A85" s="70">
        <v>42186</v>
      </c>
      <c r="B85" s="57">
        <v>42792</v>
      </c>
      <c r="C85" s="58">
        <v>95</v>
      </c>
      <c r="D85" s="59">
        <v>933</v>
      </c>
      <c r="E85" s="58">
        <v>-6</v>
      </c>
      <c r="F85" s="59">
        <v>41859</v>
      </c>
      <c r="G85" s="60">
        <v>101</v>
      </c>
      <c r="H85" s="57">
        <v>15400</v>
      </c>
      <c r="I85" s="59">
        <v>269</v>
      </c>
      <c r="J85" s="61">
        <v>14746</v>
      </c>
      <c r="K85" s="58">
        <v>278</v>
      </c>
      <c r="L85" s="59">
        <v>654</v>
      </c>
      <c r="M85" s="60">
        <v>-9</v>
      </c>
      <c r="N85" s="57">
        <v>460</v>
      </c>
      <c r="O85" s="60">
        <v>0</v>
      </c>
      <c r="P85" s="57">
        <v>10429</v>
      </c>
      <c r="Q85" s="60">
        <v>-617</v>
      </c>
      <c r="R85" s="57">
        <v>839</v>
      </c>
      <c r="S85" s="60">
        <v>-4</v>
      </c>
      <c r="T85" s="57">
        <v>3666</v>
      </c>
      <c r="U85" s="60">
        <v>568</v>
      </c>
      <c r="V85" s="57">
        <v>73586</v>
      </c>
      <c r="W85" s="62">
        <v>311</v>
      </c>
    </row>
    <row r="86" spans="1:23" ht="14.1" customHeight="1" x14ac:dyDescent="0.25">
      <c r="A86" s="70">
        <v>42217</v>
      </c>
      <c r="B86" s="57">
        <v>43100</v>
      </c>
      <c r="C86" s="58">
        <v>323</v>
      </c>
      <c r="D86" s="59">
        <v>932</v>
      </c>
      <c r="E86" s="58">
        <v>-1</v>
      </c>
      <c r="F86" s="59">
        <v>42168</v>
      </c>
      <c r="G86" s="60">
        <v>324</v>
      </c>
      <c r="H86" s="57">
        <v>15723</v>
      </c>
      <c r="I86" s="59">
        <v>341</v>
      </c>
      <c r="J86" s="61">
        <v>15083</v>
      </c>
      <c r="K86" s="58">
        <v>354</v>
      </c>
      <c r="L86" s="59">
        <v>640</v>
      </c>
      <c r="M86" s="60">
        <v>-13</v>
      </c>
      <c r="N86" s="57">
        <v>456</v>
      </c>
      <c r="O86" s="60">
        <v>-4</v>
      </c>
      <c r="P86" s="57">
        <v>11367</v>
      </c>
      <c r="Q86" s="60">
        <v>948</v>
      </c>
      <c r="R86" s="57">
        <v>838</v>
      </c>
      <c r="S86" s="60">
        <v>-2</v>
      </c>
      <c r="T86" s="57">
        <v>3266</v>
      </c>
      <c r="U86" s="60">
        <v>-397</v>
      </c>
      <c r="V86" s="57">
        <v>74750</v>
      </c>
      <c r="W86" s="62">
        <v>1209</v>
      </c>
    </row>
    <row r="87" spans="1:23" ht="14.1" customHeight="1" x14ac:dyDescent="0.25">
      <c r="A87" s="70">
        <v>42248</v>
      </c>
      <c r="B87" s="57">
        <v>43592</v>
      </c>
      <c r="C87" s="58">
        <v>498</v>
      </c>
      <c r="D87" s="59">
        <v>951</v>
      </c>
      <c r="E87" s="58">
        <v>20</v>
      </c>
      <c r="F87" s="59">
        <v>42641</v>
      </c>
      <c r="G87" s="60">
        <v>478</v>
      </c>
      <c r="H87" s="57">
        <v>16141</v>
      </c>
      <c r="I87" s="59">
        <v>414</v>
      </c>
      <c r="J87" s="61">
        <v>15500</v>
      </c>
      <c r="K87" s="58">
        <v>415</v>
      </c>
      <c r="L87" s="59">
        <v>641</v>
      </c>
      <c r="M87" s="60">
        <v>-1</v>
      </c>
      <c r="N87" s="57">
        <v>453</v>
      </c>
      <c r="O87" s="60">
        <v>-4</v>
      </c>
      <c r="P87" s="57">
        <v>11360</v>
      </c>
      <c r="Q87" s="60">
        <v>-3</v>
      </c>
      <c r="R87" s="57">
        <v>833</v>
      </c>
      <c r="S87" s="60">
        <v>-6</v>
      </c>
      <c r="T87" s="57">
        <v>3245</v>
      </c>
      <c r="U87" s="60">
        <v>-16</v>
      </c>
      <c r="V87" s="57">
        <v>75624</v>
      </c>
      <c r="W87" s="62">
        <v>883</v>
      </c>
    </row>
    <row r="88" spans="1:23" ht="14.1" customHeight="1" x14ac:dyDescent="0.25">
      <c r="A88" s="70">
        <v>42278</v>
      </c>
      <c r="B88" s="57">
        <v>44005</v>
      </c>
      <c r="C88" s="58">
        <v>462</v>
      </c>
      <c r="D88" s="59">
        <v>985</v>
      </c>
      <c r="E88" s="58">
        <v>13</v>
      </c>
      <c r="F88" s="59">
        <v>43020</v>
      </c>
      <c r="G88" s="60">
        <v>449</v>
      </c>
      <c r="H88" s="57">
        <v>16400</v>
      </c>
      <c r="I88" s="59">
        <v>256</v>
      </c>
      <c r="J88" s="61">
        <v>15769</v>
      </c>
      <c r="K88" s="58">
        <v>269</v>
      </c>
      <c r="L88" s="59">
        <v>631</v>
      </c>
      <c r="M88" s="60">
        <v>-13</v>
      </c>
      <c r="N88" s="57">
        <v>455</v>
      </c>
      <c r="O88" s="60">
        <v>2</v>
      </c>
      <c r="P88" s="57">
        <v>11062</v>
      </c>
      <c r="Q88" s="60">
        <v>-361</v>
      </c>
      <c r="R88" s="57">
        <v>830</v>
      </c>
      <c r="S88" s="60">
        <v>-3</v>
      </c>
      <c r="T88" s="57">
        <v>3285</v>
      </c>
      <c r="U88" s="60">
        <v>34</v>
      </c>
      <c r="V88" s="57">
        <v>76037</v>
      </c>
      <c r="W88" s="62">
        <v>390</v>
      </c>
    </row>
    <row r="89" spans="1:23" ht="14.1" customHeight="1" x14ac:dyDescent="0.25">
      <c r="A89" s="70">
        <v>42309</v>
      </c>
      <c r="B89" s="57">
        <v>44778</v>
      </c>
      <c r="C89" s="58">
        <v>811</v>
      </c>
      <c r="D89" s="59">
        <v>995</v>
      </c>
      <c r="E89" s="58">
        <v>9</v>
      </c>
      <c r="F89" s="59">
        <v>43783</v>
      </c>
      <c r="G89" s="60">
        <v>802</v>
      </c>
      <c r="H89" s="57">
        <v>16861</v>
      </c>
      <c r="I89" s="59">
        <v>454</v>
      </c>
      <c r="J89" s="61">
        <v>16238</v>
      </c>
      <c r="K89" s="58">
        <v>464</v>
      </c>
      <c r="L89" s="59">
        <v>623</v>
      </c>
      <c r="M89" s="60">
        <v>-10</v>
      </c>
      <c r="N89" s="57">
        <v>441</v>
      </c>
      <c r="O89" s="60">
        <v>-14</v>
      </c>
      <c r="P89" s="57">
        <v>11143</v>
      </c>
      <c r="Q89" s="60">
        <v>102</v>
      </c>
      <c r="R89" s="57">
        <v>828</v>
      </c>
      <c r="S89" s="60">
        <v>-1</v>
      </c>
      <c r="T89" s="57">
        <v>3313</v>
      </c>
      <c r="U89" s="60">
        <v>7</v>
      </c>
      <c r="V89" s="57">
        <v>77364</v>
      </c>
      <c r="W89" s="62">
        <v>1359</v>
      </c>
    </row>
    <row r="90" spans="1:23" ht="14.1" customHeight="1" x14ac:dyDescent="0.25">
      <c r="A90" s="70">
        <v>42339</v>
      </c>
      <c r="B90" s="57">
        <v>44546</v>
      </c>
      <c r="C90" s="58">
        <v>-119</v>
      </c>
      <c r="D90" s="59">
        <v>1025</v>
      </c>
      <c r="E90" s="58">
        <v>30</v>
      </c>
      <c r="F90" s="59">
        <v>43521</v>
      </c>
      <c r="G90" s="60">
        <v>-149</v>
      </c>
      <c r="H90" s="57">
        <v>17200</v>
      </c>
      <c r="I90" s="59">
        <v>371</v>
      </c>
      <c r="J90" s="61">
        <v>16531</v>
      </c>
      <c r="K90" s="58">
        <v>323</v>
      </c>
      <c r="L90" s="59">
        <v>669</v>
      </c>
      <c r="M90" s="60">
        <v>48</v>
      </c>
      <c r="N90" s="57">
        <v>450</v>
      </c>
      <c r="O90" s="60">
        <v>9</v>
      </c>
      <c r="P90" s="57">
        <v>11654</v>
      </c>
      <c r="Q90" s="60">
        <v>507</v>
      </c>
      <c r="R90" s="57">
        <v>850</v>
      </c>
      <c r="S90" s="60">
        <v>22</v>
      </c>
      <c r="T90" s="57">
        <v>3108</v>
      </c>
      <c r="U90" s="60">
        <v>-172</v>
      </c>
      <c r="V90" s="57">
        <v>77808</v>
      </c>
      <c r="W90" s="62">
        <v>618</v>
      </c>
    </row>
    <row r="91" spans="1:23" ht="14.1" customHeight="1" x14ac:dyDescent="0.25">
      <c r="A91" s="70">
        <v>42370</v>
      </c>
      <c r="B91" s="57">
        <v>44664</v>
      </c>
      <c r="C91" s="58">
        <v>138</v>
      </c>
      <c r="D91" s="59">
        <v>1075</v>
      </c>
      <c r="E91" s="58">
        <v>50</v>
      </c>
      <c r="F91" s="59">
        <v>43589</v>
      </c>
      <c r="G91" s="60">
        <v>88</v>
      </c>
      <c r="H91" s="57">
        <v>18051</v>
      </c>
      <c r="I91" s="59">
        <v>794</v>
      </c>
      <c r="J91" s="61">
        <v>17378</v>
      </c>
      <c r="K91" s="58">
        <v>793</v>
      </c>
      <c r="L91" s="59">
        <v>673</v>
      </c>
      <c r="M91" s="60">
        <v>1</v>
      </c>
      <c r="N91" s="57">
        <v>446</v>
      </c>
      <c r="O91" s="60">
        <v>-8</v>
      </c>
      <c r="P91" s="57">
        <v>10990</v>
      </c>
      <c r="Q91" s="60">
        <v>-678</v>
      </c>
      <c r="R91" s="57">
        <v>852</v>
      </c>
      <c r="S91" s="60">
        <v>1</v>
      </c>
      <c r="T91" s="57">
        <v>2878</v>
      </c>
      <c r="U91" s="60">
        <v>-273</v>
      </c>
      <c r="V91" s="57">
        <v>77881</v>
      </c>
      <c r="W91" s="62">
        <v>-26</v>
      </c>
    </row>
    <row r="92" spans="1:23" ht="14.1" customHeight="1" x14ac:dyDescent="0.25">
      <c r="A92" s="70">
        <v>42401</v>
      </c>
      <c r="B92" s="57">
        <v>44762</v>
      </c>
      <c r="C92" s="58">
        <v>107</v>
      </c>
      <c r="D92" s="59">
        <v>1071</v>
      </c>
      <c r="E92" s="58">
        <v>-4</v>
      </c>
      <c r="F92" s="59">
        <v>43691</v>
      </c>
      <c r="G92" s="60">
        <v>111</v>
      </c>
      <c r="H92" s="57">
        <v>17207</v>
      </c>
      <c r="I92" s="59">
        <v>-862</v>
      </c>
      <c r="J92" s="61">
        <v>16539</v>
      </c>
      <c r="K92" s="58">
        <v>-854</v>
      </c>
      <c r="L92" s="59">
        <v>668</v>
      </c>
      <c r="M92" s="60">
        <v>-8</v>
      </c>
      <c r="N92" s="57">
        <v>446</v>
      </c>
      <c r="O92" s="60">
        <v>0</v>
      </c>
      <c r="P92" s="57">
        <v>11627</v>
      </c>
      <c r="Q92" s="60">
        <v>512</v>
      </c>
      <c r="R92" s="57">
        <v>842</v>
      </c>
      <c r="S92" s="60">
        <v>-10</v>
      </c>
      <c r="T92" s="57">
        <v>2749</v>
      </c>
      <c r="U92" s="60">
        <v>-146</v>
      </c>
      <c r="V92" s="57">
        <v>77633</v>
      </c>
      <c r="W92" s="62">
        <v>-399</v>
      </c>
    </row>
    <row r="93" spans="1:23" ht="14.1" customHeight="1" x14ac:dyDescent="0.25">
      <c r="A93" s="70">
        <v>42430</v>
      </c>
      <c r="B93" s="57">
        <v>44940</v>
      </c>
      <c r="C93" s="58">
        <v>193</v>
      </c>
      <c r="D93" s="59">
        <v>1025</v>
      </c>
      <c r="E93" s="58">
        <v>-46</v>
      </c>
      <c r="F93" s="59">
        <v>43915</v>
      </c>
      <c r="G93" s="60">
        <v>239</v>
      </c>
      <c r="H93" s="57">
        <v>17772</v>
      </c>
      <c r="I93" s="59">
        <v>577</v>
      </c>
      <c r="J93" s="61">
        <v>17112</v>
      </c>
      <c r="K93" s="58">
        <v>587</v>
      </c>
      <c r="L93" s="59">
        <v>660</v>
      </c>
      <c r="M93" s="60">
        <v>-10</v>
      </c>
      <c r="N93" s="57">
        <v>464</v>
      </c>
      <c r="O93" s="60">
        <v>17</v>
      </c>
      <c r="P93" s="57">
        <v>12223</v>
      </c>
      <c r="Q93" s="60">
        <v>682</v>
      </c>
      <c r="R93" s="57">
        <v>834</v>
      </c>
      <c r="S93" s="60">
        <v>-7</v>
      </c>
      <c r="T93" s="57">
        <v>2699</v>
      </c>
      <c r="U93" s="60">
        <v>-30</v>
      </c>
      <c r="V93" s="57">
        <v>78932</v>
      </c>
      <c r="W93" s="62">
        <v>1432</v>
      </c>
    </row>
    <row r="94" spans="1:23" x14ac:dyDescent="0.25">
      <c r="A94" s="70">
        <v>42461</v>
      </c>
      <c r="B94" s="57">
        <v>45232</v>
      </c>
      <c r="C94" s="58">
        <v>320</v>
      </c>
      <c r="D94" s="59">
        <v>1006</v>
      </c>
      <c r="E94" s="58">
        <v>-19</v>
      </c>
      <c r="F94" s="59">
        <v>44226</v>
      </c>
      <c r="G94" s="60">
        <v>339</v>
      </c>
      <c r="H94" s="57">
        <v>17981</v>
      </c>
      <c r="I94" s="59">
        <v>230</v>
      </c>
      <c r="J94" s="61">
        <v>17375</v>
      </c>
      <c r="K94" s="58">
        <v>283</v>
      </c>
      <c r="L94" s="59">
        <v>606</v>
      </c>
      <c r="M94" s="60">
        <v>-53</v>
      </c>
      <c r="N94" s="57">
        <v>470</v>
      </c>
      <c r="O94" s="60">
        <v>6</v>
      </c>
      <c r="P94" s="57">
        <v>12200</v>
      </c>
      <c r="Q94" s="60">
        <v>-75</v>
      </c>
      <c r="R94" s="57">
        <v>830</v>
      </c>
      <c r="S94" s="60">
        <v>-4</v>
      </c>
      <c r="T94" s="57">
        <v>2626</v>
      </c>
      <c r="U94" s="60">
        <v>-59</v>
      </c>
      <c r="V94" s="57">
        <v>79339</v>
      </c>
      <c r="W94" s="62">
        <v>418</v>
      </c>
    </row>
    <row r="95" spans="1:23" x14ac:dyDescent="0.25">
      <c r="A95" s="70">
        <v>42491</v>
      </c>
      <c r="B95" s="57">
        <v>45383</v>
      </c>
      <c r="C95" s="58">
        <v>161</v>
      </c>
      <c r="D95" s="59">
        <v>981</v>
      </c>
      <c r="E95" s="58">
        <v>-25</v>
      </c>
      <c r="F95" s="59">
        <v>44402</v>
      </c>
      <c r="G95" s="60">
        <v>186</v>
      </c>
      <c r="H95" s="57">
        <v>18311</v>
      </c>
      <c r="I95" s="59">
        <v>322</v>
      </c>
      <c r="J95" s="61">
        <v>17684</v>
      </c>
      <c r="K95" s="58">
        <v>303</v>
      </c>
      <c r="L95" s="59">
        <v>627</v>
      </c>
      <c r="M95" s="60">
        <v>19</v>
      </c>
      <c r="N95" s="57">
        <v>484</v>
      </c>
      <c r="O95" s="60">
        <v>14</v>
      </c>
      <c r="P95" s="57">
        <v>12627</v>
      </c>
      <c r="Q95" s="60">
        <v>444</v>
      </c>
      <c r="R95" s="57">
        <v>821</v>
      </c>
      <c r="S95" s="60">
        <v>-9</v>
      </c>
      <c r="T95" s="57">
        <v>2610</v>
      </c>
      <c r="U95" s="60">
        <v>-17</v>
      </c>
      <c r="V95" s="57">
        <v>80236</v>
      </c>
      <c r="W95" s="62">
        <v>915</v>
      </c>
    </row>
    <row r="96" spans="1:23" x14ac:dyDescent="0.25">
      <c r="A96" s="70">
        <v>42522</v>
      </c>
      <c r="B96" s="57">
        <v>45757</v>
      </c>
      <c r="C96" s="58">
        <v>401</v>
      </c>
      <c r="D96" s="59">
        <v>957</v>
      </c>
      <c r="E96" s="58">
        <v>-24</v>
      </c>
      <c r="F96" s="59">
        <v>44800</v>
      </c>
      <c r="G96" s="60">
        <v>425</v>
      </c>
      <c r="H96" s="57">
        <v>18434</v>
      </c>
      <c r="I96" s="59">
        <v>93</v>
      </c>
      <c r="J96" s="61">
        <v>17886</v>
      </c>
      <c r="K96" s="58">
        <v>176</v>
      </c>
      <c r="L96" s="59">
        <v>548</v>
      </c>
      <c r="M96" s="60">
        <v>-83</v>
      </c>
      <c r="N96" s="57">
        <v>459</v>
      </c>
      <c r="O96" s="60">
        <v>-25</v>
      </c>
      <c r="P96" s="57">
        <v>13756</v>
      </c>
      <c r="Q96" s="60">
        <v>1002</v>
      </c>
      <c r="R96" s="57">
        <v>812</v>
      </c>
      <c r="S96" s="60">
        <v>-8</v>
      </c>
      <c r="T96" s="57">
        <v>2759</v>
      </c>
      <c r="U96" s="60">
        <v>137</v>
      </c>
      <c r="V96" s="57">
        <v>81977</v>
      </c>
      <c r="W96" s="62">
        <v>1600</v>
      </c>
    </row>
    <row r="97" spans="1:23" x14ac:dyDescent="0.25">
      <c r="A97" s="70">
        <v>42552</v>
      </c>
      <c r="B97" s="57">
        <v>46742</v>
      </c>
      <c r="C97" s="58">
        <v>866</v>
      </c>
      <c r="D97" s="59">
        <v>953</v>
      </c>
      <c r="E97" s="58">
        <v>-3</v>
      </c>
      <c r="F97" s="59">
        <v>45789</v>
      </c>
      <c r="G97" s="60">
        <v>869</v>
      </c>
      <c r="H97" s="57">
        <v>18536</v>
      </c>
      <c r="I97" s="59">
        <v>87</v>
      </c>
      <c r="J97" s="61">
        <v>17985</v>
      </c>
      <c r="K97" s="58">
        <v>87</v>
      </c>
      <c r="L97" s="59">
        <v>551</v>
      </c>
      <c r="M97" s="60">
        <v>0</v>
      </c>
      <c r="N97" s="57">
        <v>432</v>
      </c>
      <c r="O97" s="60">
        <v>-26</v>
      </c>
      <c r="P97" s="57">
        <v>13587</v>
      </c>
      <c r="Q97" s="60">
        <v>-190</v>
      </c>
      <c r="R97" s="57">
        <v>810</v>
      </c>
      <c r="S97" s="60">
        <v>-3</v>
      </c>
      <c r="T97" s="57">
        <v>2927</v>
      </c>
      <c r="U97" s="60">
        <v>152</v>
      </c>
      <c r="V97" s="57">
        <v>83034</v>
      </c>
      <c r="W97" s="62">
        <v>886</v>
      </c>
    </row>
    <row r="98" spans="1:23" x14ac:dyDescent="0.25">
      <c r="A98" s="70">
        <v>42583</v>
      </c>
      <c r="B98" s="57">
        <v>47070</v>
      </c>
      <c r="C98" s="58">
        <v>346</v>
      </c>
      <c r="D98" s="59">
        <v>945</v>
      </c>
      <c r="E98" s="58">
        <v>-8</v>
      </c>
      <c r="F98" s="59">
        <v>46125</v>
      </c>
      <c r="G98" s="60">
        <v>354</v>
      </c>
      <c r="H98" s="57">
        <v>18589</v>
      </c>
      <c r="I98" s="59">
        <v>52</v>
      </c>
      <c r="J98" s="61">
        <v>18035</v>
      </c>
      <c r="K98" s="58">
        <v>51</v>
      </c>
      <c r="L98" s="59">
        <v>554</v>
      </c>
      <c r="M98" s="60">
        <v>1</v>
      </c>
      <c r="N98" s="57">
        <v>436</v>
      </c>
      <c r="O98" s="60">
        <v>0</v>
      </c>
      <c r="P98" s="57">
        <v>13721</v>
      </c>
      <c r="Q98" s="60">
        <v>179</v>
      </c>
      <c r="R98" s="57">
        <v>806</v>
      </c>
      <c r="S98" s="60">
        <v>-3</v>
      </c>
      <c r="T98" s="57">
        <v>2864</v>
      </c>
      <c r="U98" s="60">
        <v>-57</v>
      </c>
      <c r="V98" s="57">
        <v>83486</v>
      </c>
      <c r="W98" s="62">
        <v>517</v>
      </c>
    </row>
    <row r="99" spans="1:23" x14ac:dyDescent="0.25">
      <c r="A99" s="70">
        <v>42614</v>
      </c>
      <c r="B99" s="57">
        <v>47369</v>
      </c>
      <c r="C99" s="58">
        <v>310</v>
      </c>
      <c r="D99" s="59">
        <v>922</v>
      </c>
      <c r="E99" s="58">
        <v>-23</v>
      </c>
      <c r="F99" s="59">
        <v>46447</v>
      </c>
      <c r="G99" s="60">
        <v>333</v>
      </c>
      <c r="H99" s="57">
        <v>18695</v>
      </c>
      <c r="I99" s="59">
        <v>110</v>
      </c>
      <c r="J99" s="61">
        <v>18135</v>
      </c>
      <c r="K99" s="58">
        <v>106</v>
      </c>
      <c r="L99" s="59">
        <v>560</v>
      </c>
      <c r="M99" s="60">
        <v>4</v>
      </c>
      <c r="N99" s="57">
        <v>436</v>
      </c>
      <c r="O99" s="60">
        <v>-1</v>
      </c>
      <c r="P99" s="57">
        <v>14902</v>
      </c>
      <c r="Q99" s="60">
        <v>1171</v>
      </c>
      <c r="R99" s="57">
        <v>799</v>
      </c>
      <c r="S99" s="60">
        <v>-7</v>
      </c>
      <c r="T99" s="57">
        <v>2841</v>
      </c>
      <c r="U99" s="60">
        <v>-10</v>
      </c>
      <c r="V99" s="57">
        <v>85042</v>
      </c>
      <c r="W99" s="62">
        <v>1573</v>
      </c>
    </row>
    <row r="100" spans="1:23" x14ac:dyDescent="0.25">
      <c r="A100" s="70">
        <v>42644</v>
      </c>
      <c r="B100" s="57">
        <v>47934</v>
      </c>
      <c r="C100" s="58">
        <v>582</v>
      </c>
      <c r="D100" s="59">
        <v>915</v>
      </c>
      <c r="E100" s="58">
        <v>-7</v>
      </c>
      <c r="F100" s="59">
        <v>47019</v>
      </c>
      <c r="G100" s="60">
        <v>589</v>
      </c>
      <c r="H100" s="57">
        <v>18455</v>
      </c>
      <c r="I100" s="59">
        <v>-201</v>
      </c>
      <c r="J100" s="61">
        <v>17941</v>
      </c>
      <c r="K100" s="58">
        <v>-160</v>
      </c>
      <c r="L100" s="59">
        <v>514</v>
      </c>
      <c r="M100" s="60">
        <v>-41</v>
      </c>
      <c r="N100" s="57">
        <v>433</v>
      </c>
      <c r="O100" s="60">
        <v>-2</v>
      </c>
      <c r="P100" s="57">
        <v>14919</v>
      </c>
      <c r="Q100" s="60">
        <v>48</v>
      </c>
      <c r="R100" s="57">
        <v>795</v>
      </c>
      <c r="S100" s="60">
        <v>-4</v>
      </c>
      <c r="T100" s="57">
        <v>2828</v>
      </c>
      <c r="U100" s="60">
        <v>5</v>
      </c>
      <c r="V100" s="57">
        <v>85364</v>
      </c>
      <c r="W100" s="62">
        <v>428</v>
      </c>
    </row>
    <row r="101" spans="1:23" x14ac:dyDescent="0.25">
      <c r="A101" s="70">
        <v>42675</v>
      </c>
      <c r="B101" s="57">
        <v>48477</v>
      </c>
      <c r="C101" s="58">
        <v>553</v>
      </c>
      <c r="D101" s="59">
        <v>897</v>
      </c>
      <c r="E101" s="58">
        <v>-18</v>
      </c>
      <c r="F101" s="59">
        <v>47580</v>
      </c>
      <c r="G101" s="60">
        <v>571</v>
      </c>
      <c r="H101" s="57">
        <v>18211</v>
      </c>
      <c r="I101" s="59">
        <v>-208</v>
      </c>
      <c r="J101" s="61">
        <v>17700</v>
      </c>
      <c r="K101" s="58">
        <v>-208</v>
      </c>
      <c r="L101" s="59">
        <v>511</v>
      </c>
      <c r="M101" s="60">
        <v>0</v>
      </c>
      <c r="N101" s="57">
        <v>426</v>
      </c>
      <c r="O101" s="60">
        <v>-7</v>
      </c>
      <c r="P101" s="57">
        <v>15249</v>
      </c>
      <c r="Q101" s="60">
        <v>384</v>
      </c>
      <c r="R101" s="57">
        <v>791</v>
      </c>
      <c r="S101" s="60">
        <v>-5</v>
      </c>
      <c r="T101" s="57">
        <v>2939</v>
      </c>
      <c r="U101" s="60">
        <v>101</v>
      </c>
      <c r="V101" s="57">
        <v>86093</v>
      </c>
      <c r="W101" s="62">
        <v>818</v>
      </c>
    </row>
    <row r="102" spans="1:23" x14ac:dyDescent="0.25">
      <c r="A102" s="70">
        <v>42705</v>
      </c>
      <c r="B102" s="57">
        <v>48612</v>
      </c>
      <c r="C102" s="58">
        <v>189</v>
      </c>
      <c r="D102" s="59">
        <v>858</v>
      </c>
      <c r="E102" s="58">
        <v>-39</v>
      </c>
      <c r="F102" s="59">
        <v>47754</v>
      </c>
      <c r="G102" s="60">
        <v>228</v>
      </c>
      <c r="H102" s="57">
        <v>18200</v>
      </c>
      <c r="I102" s="59">
        <v>-19</v>
      </c>
      <c r="J102" s="61">
        <v>17684</v>
      </c>
      <c r="K102" s="58">
        <v>-20</v>
      </c>
      <c r="L102" s="59">
        <v>516</v>
      </c>
      <c r="M102" s="60">
        <v>1</v>
      </c>
      <c r="N102" s="57">
        <v>391</v>
      </c>
      <c r="O102" s="60">
        <v>-31</v>
      </c>
      <c r="P102" s="57">
        <v>15878</v>
      </c>
      <c r="Q102" s="60">
        <v>639</v>
      </c>
      <c r="R102" s="57">
        <v>802</v>
      </c>
      <c r="S102" s="60">
        <v>11</v>
      </c>
      <c r="T102" s="57">
        <v>2794</v>
      </c>
      <c r="U102" s="60">
        <v>-143</v>
      </c>
      <c r="V102" s="57">
        <v>86677</v>
      </c>
      <c r="W102" s="62">
        <v>646</v>
      </c>
    </row>
    <row r="103" spans="1:23" x14ac:dyDescent="0.25">
      <c r="A103" s="70">
        <v>42736</v>
      </c>
      <c r="B103" s="57">
        <v>49213</v>
      </c>
      <c r="C103" s="58">
        <v>592</v>
      </c>
      <c r="D103" s="59">
        <v>854</v>
      </c>
      <c r="E103" s="58">
        <v>-4</v>
      </c>
      <c r="F103" s="59">
        <v>48359</v>
      </c>
      <c r="G103" s="60">
        <v>596</v>
      </c>
      <c r="H103" s="57">
        <v>17668</v>
      </c>
      <c r="I103" s="59">
        <v>-504</v>
      </c>
      <c r="J103" s="61">
        <v>17155</v>
      </c>
      <c r="K103" s="58">
        <v>-502</v>
      </c>
      <c r="L103" s="59">
        <v>513</v>
      </c>
      <c r="M103" s="60">
        <v>-2</v>
      </c>
      <c r="N103" s="57">
        <v>391</v>
      </c>
      <c r="O103" s="60">
        <v>-1</v>
      </c>
      <c r="P103" s="57">
        <v>16364</v>
      </c>
      <c r="Q103" s="60">
        <v>477</v>
      </c>
      <c r="R103" s="57">
        <v>791</v>
      </c>
      <c r="S103" s="60">
        <v>-12</v>
      </c>
      <c r="T103" s="57">
        <v>2747</v>
      </c>
      <c r="U103" s="60">
        <v>-36</v>
      </c>
      <c r="V103" s="57">
        <v>87174</v>
      </c>
      <c r="W103" s="62">
        <v>516</v>
      </c>
    </row>
    <row r="104" spans="1:23" x14ac:dyDescent="0.25">
      <c r="A104" s="70">
        <v>42767</v>
      </c>
      <c r="B104" s="57">
        <v>49591</v>
      </c>
      <c r="C104" s="58">
        <v>372</v>
      </c>
      <c r="D104" s="59">
        <v>856</v>
      </c>
      <c r="E104" s="58">
        <v>-4</v>
      </c>
      <c r="F104" s="59">
        <v>48735</v>
      </c>
      <c r="G104" s="60">
        <v>376</v>
      </c>
      <c r="H104" s="57">
        <v>18175</v>
      </c>
      <c r="I104" s="59">
        <v>491</v>
      </c>
      <c r="J104" s="61">
        <v>17645</v>
      </c>
      <c r="K104" s="58">
        <v>478</v>
      </c>
      <c r="L104" s="59">
        <v>530</v>
      </c>
      <c r="M104" s="60">
        <v>13</v>
      </c>
      <c r="N104" s="57">
        <v>391</v>
      </c>
      <c r="O104" s="60">
        <v>0</v>
      </c>
      <c r="P104" s="57">
        <v>17206</v>
      </c>
      <c r="Q104" s="60">
        <v>763</v>
      </c>
      <c r="R104" s="57">
        <v>781</v>
      </c>
      <c r="S104" s="60">
        <v>-10</v>
      </c>
      <c r="T104" s="57">
        <v>2671</v>
      </c>
      <c r="U104" s="60">
        <v>-80</v>
      </c>
      <c r="V104" s="57">
        <v>88815</v>
      </c>
      <c r="W104" s="62">
        <v>1536</v>
      </c>
    </row>
    <row r="105" spans="1:23" x14ac:dyDescent="0.25">
      <c r="A105" s="70">
        <v>42795</v>
      </c>
      <c r="B105" s="57">
        <v>49822</v>
      </c>
      <c r="C105" s="58">
        <v>272</v>
      </c>
      <c r="D105" s="59">
        <v>837</v>
      </c>
      <c r="E105" s="58">
        <v>-21</v>
      </c>
      <c r="F105" s="59">
        <v>48985</v>
      </c>
      <c r="G105" s="60">
        <v>293</v>
      </c>
      <c r="H105" s="57">
        <v>18008</v>
      </c>
      <c r="I105" s="59">
        <v>-156</v>
      </c>
      <c r="J105" s="61">
        <v>17484</v>
      </c>
      <c r="K105" s="58">
        <v>-151</v>
      </c>
      <c r="L105" s="59">
        <v>524</v>
      </c>
      <c r="M105" s="60">
        <v>-5</v>
      </c>
      <c r="N105" s="57">
        <v>391</v>
      </c>
      <c r="O105" s="60">
        <v>0</v>
      </c>
      <c r="P105" s="57">
        <v>18682</v>
      </c>
      <c r="Q105" s="60">
        <v>1496</v>
      </c>
      <c r="R105" s="57">
        <v>774</v>
      </c>
      <c r="S105" s="60">
        <v>-8</v>
      </c>
      <c r="T105" s="57">
        <v>2732</v>
      </c>
      <c r="U105" s="60">
        <v>79</v>
      </c>
      <c r="V105" s="57">
        <v>90409</v>
      </c>
      <c r="W105" s="62">
        <v>1683</v>
      </c>
    </row>
    <row r="106" spans="1:23" x14ac:dyDescent="0.25">
      <c r="A106" s="70">
        <v>42826</v>
      </c>
      <c r="B106" s="57">
        <v>50297</v>
      </c>
      <c r="C106" s="58">
        <v>506</v>
      </c>
      <c r="D106" s="59">
        <v>832</v>
      </c>
      <c r="E106" s="58">
        <v>-5</v>
      </c>
      <c r="F106" s="59">
        <v>49465</v>
      </c>
      <c r="G106" s="60">
        <v>511</v>
      </c>
      <c r="H106" s="57">
        <v>17622</v>
      </c>
      <c r="I106" s="59">
        <v>-385</v>
      </c>
      <c r="J106" s="61">
        <v>17100</v>
      </c>
      <c r="K106" s="58">
        <v>-383</v>
      </c>
      <c r="L106" s="59">
        <v>522</v>
      </c>
      <c r="M106" s="60">
        <v>-2</v>
      </c>
      <c r="N106" s="57">
        <v>391</v>
      </c>
      <c r="O106" s="60">
        <v>0</v>
      </c>
      <c r="P106" s="57">
        <v>19310</v>
      </c>
      <c r="Q106" s="60">
        <v>639</v>
      </c>
      <c r="R106" s="57">
        <v>771</v>
      </c>
      <c r="S106" s="60">
        <v>-3</v>
      </c>
      <c r="T106" s="57">
        <v>2683</v>
      </c>
      <c r="U106" s="60">
        <v>-42</v>
      </c>
      <c r="V106" s="57">
        <v>91074</v>
      </c>
      <c r="W106" s="62">
        <v>715</v>
      </c>
    </row>
    <row r="107" spans="1:23" x14ac:dyDescent="0.25">
      <c r="A107" s="70">
        <v>42856</v>
      </c>
      <c r="B107" s="57">
        <v>50811</v>
      </c>
      <c r="C107" s="58">
        <v>536</v>
      </c>
      <c r="D107" s="59">
        <v>843</v>
      </c>
      <c r="E107" s="58">
        <v>11</v>
      </c>
      <c r="F107" s="59">
        <v>49968</v>
      </c>
      <c r="G107" s="60">
        <v>525</v>
      </c>
      <c r="H107" s="57">
        <v>17522</v>
      </c>
      <c r="I107" s="59">
        <v>-103</v>
      </c>
      <c r="J107" s="61">
        <v>17018</v>
      </c>
      <c r="K107" s="58">
        <v>-86</v>
      </c>
      <c r="L107" s="59">
        <v>504</v>
      </c>
      <c r="M107" s="60">
        <v>-17</v>
      </c>
      <c r="N107" s="57">
        <v>381</v>
      </c>
      <c r="O107" s="60">
        <v>-10</v>
      </c>
      <c r="P107" s="57">
        <v>19306</v>
      </c>
      <c r="Q107" s="60">
        <v>18</v>
      </c>
      <c r="R107" s="57">
        <v>766</v>
      </c>
      <c r="S107" s="60">
        <v>-4</v>
      </c>
      <c r="T107" s="57">
        <v>2544</v>
      </c>
      <c r="U107" s="60">
        <v>-139</v>
      </c>
      <c r="V107" s="57">
        <v>91330</v>
      </c>
      <c r="W107" s="62">
        <v>298</v>
      </c>
    </row>
    <row r="108" spans="1:23" x14ac:dyDescent="0.25">
      <c r="A108" s="70">
        <v>42887</v>
      </c>
      <c r="B108" s="57">
        <v>51052</v>
      </c>
      <c r="C108" s="58">
        <v>283</v>
      </c>
      <c r="D108" s="59">
        <v>834</v>
      </c>
      <c r="E108" s="58">
        <v>-9</v>
      </c>
      <c r="F108" s="59">
        <v>50218</v>
      </c>
      <c r="G108" s="60">
        <v>292</v>
      </c>
      <c r="H108" s="57">
        <v>17695</v>
      </c>
      <c r="I108" s="59">
        <v>189</v>
      </c>
      <c r="J108" s="61">
        <v>17210</v>
      </c>
      <c r="K108" s="58">
        <v>206</v>
      </c>
      <c r="L108" s="59">
        <v>485</v>
      </c>
      <c r="M108" s="60">
        <v>-17</v>
      </c>
      <c r="N108" s="57">
        <v>381</v>
      </c>
      <c r="O108" s="60">
        <v>0</v>
      </c>
      <c r="P108" s="57">
        <v>19401</v>
      </c>
      <c r="Q108" s="60">
        <v>145</v>
      </c>
      <c r="R108" s="57">
        <v>759</v>
      </c>
      <c r="S108" s="60">
        <v>-8</v>
      </c>
      <c r="T108" s="57">
        <v>2665</v>
      </c>
      <c r="U108" s="60">
        <v>114</v>
      </c>
      <c r="V108" s="57">
        <v>91953</v>
      </c>
      <c r="W108" s="62">
        <v>723</v>
      </c>
    </row>
    <row r="109" spans="1:23" x14ac:dyDescent="0.25">
      <c r="A109" s="70">
        <v>42917</v>
      </c>
      <c r="B109" s="57">
        <v>51671</v>
      </c>
      <c r="C109" s="58">
        <v>639</v>
      </c>
      <c r="D109" s="59">
        <v>829</v>
      </c>
      <c r="E109" s="58">
        <v>-5</v>
      </c>
      <c r="F109" s="59">
        <v>50842</v>
      </c>
      <c r="G109" s="60">
        <v>644</v>
      </c>
      <c r="H109" s="57">
        <v>17828</v>
      </c>
      <c r="I109" s="59">
        <v>132</v>
      </c>
      <c r="J109" s="61">
        <v>17357</v>
      </c>
      <c r="K109" s="58">
        <v>148</v>
      </c>
      <c r="L109" s="59">
        <v>471</v>
      </c>
      <c r="M109" s="60">
        <v>-16</v>
      </c>
      <c r="N109" s="57">
        <v>382</v>
      </c>
      <c r="O109" s="60">
        <v>1</v>
      </c>
      <c r="P109" s="57">
        <v>19588</v>
      </c>
      <c r="Q109" s="60">
        <v>212</v>
      </c>
      <c r="R109" s="57">
        <v>755</v>
      </c>
      <c r="S109" s="60">
        <v>-5</v>
      </c>
      <c r="T109" s="57">
        <v>2875</v>
      </c>
      <c r="U109" s="60">
        <v>186</v>
      </c>
      <c r="V109" s="57">
        <v>93099</v>
      </c>
      <c r="W109" s="62">
        <v>1165</v>
      </c>
    </row>
    <row r="110" spans="1:23" x14ac:dyDescent="0.25">
      <c r="A110" s="70">
        <v>42948</v>
      </c>
      <c r="B110" s="57">
        <v>52266</v>
      </c>
      <c r="C110" s="58">
        <v>613</v>
      </c>
      <c r="D110" s="59">
        <v>933</v>
      </c>
      <c r="E110" s="58">
        <v>106</v>
      </c>
      <c r="F110" s="59">
        <v>51333</v>
      </c>
      <c r="G110" s="60">
        <v>507</v>
      </c>
      <c r="H110" s="57">
        <v>17800</v>
      </c>
      <c r="I110" s="59">
        <v>-40</v>
      </c>
      <c r="J110" s="61">
        <v>17347</v>
      </c>
      <c r="K110" s="58">
        <v>-19</v>
      </c>
      <c r="L110" s="59">
        <v>453</v>
      </c>
      <c r="M110" s="60">
        <v>-21</v>
      </c>
      <c r="N110" s="57">
        <v>383</v>
      </c>
      <c r="O110" s="60">
        <v>0</v>
      </c>
      <c r="P110" s="57">
        <v>19903</v>
      </c>
      <c r="Q110" s="60">
        <v>289</v>
      </c>
      <c r="R110" s="57">
        <v>748</v>
      </c>
      <c r="S110" s="60">
        <v>-7</v>
      </c>
      <c r="T110" s="57">
        <v>2768</v>
      </c>
      <c r="U110" s="60">
        <v>-107</v>
      </c>
      <c r="V110" s="57">
        <v>93868</v>
      </c>
      <c r="W110" s="62">
        <v>748</v>
      </c>
    </row>
    <row r="111" spans="1:23" x14ac:dyDescent="0.25">
      <c r="A111" s="70">
        <v>42979</v>
      </c>
      <c r="B111" s="57">
        <v>52453</v>
      </c>
      <c r="C111" s="58">
        <v>197</v>
      </c>
      <c r="D111" s="59">
        <v>822</v>
      </c>
      <c r="E111" s="58">
        <v>-110</v>
      </c>
      <c r="F111" s="59">
        <v>51631</v>
      </c>
      <c r="G111" s="60">
        <v>307</v>
      </c>
      <c r="H111" s="57">
        <v>17874</v>
      </c>
      <c r="I111" s="59">
        <v>83</v>
      </c>
      <c r="J111" s="61">
        <v>17444</v>
      </c>
      <c r="K111" s="58">
        <v>106</v>
      </c>
      <c r="L111" s="59">
        <v>430</v>
      </c>
      <c r="M111" s="60">
        <v>-23</v>
      </c>
      <c r="N111" s="57">
        <v>405</v>
      </c>
      <c r="O111" s="60">
        <v>20</v>
      </c>
      <c r="P111" s="57">
        <v>20166</v>
      </c>
      <c r="Q111" s="60">
        <v>291</v>
      </c>
      <c r="R111" s="57">
        <v>743</v>
      </c>
      <c r="S111" s="60">
        <v>-5</v>
      </c>
      <c r="T111" s="57">
        <v>2526</v>
      </c>
      <c r="U111" s="60">
        <v>-234</v>
      </c>
      <c r="V111" s="57">
        <v>94167</v>
      </c>
      <c r="W111" s="62">
        <v>352</v>
      </c>
    </row>
    <row r="112" spans="1:23" x14ac:dyDescent="0.25">
      <c r="A112" s="70">
        <v>43009</v>
      </c>
      <c r="B112" s="57">
        <v>52760</v>
      </c>
      <c r="C112" s="58">
        <v>328</v>
      </c>
      <c r="D112" s="59">
        <v>828</v>
      </c>
      <c r="E112" s="58">
        <v>6</v>
      </c>
      <c r="F112" s="59">
        <v>51932</v>
      </c>
      <c r="G112" s="60">
        <v>322</v>
      </c>
      <c r="H112" s="57">
        <v>18061</v>
      </c>
      <c r="I112" s="59">
        <v>180</v>
      </c>
      <c r="J112" s="61">
        <v>17633</v>
      </c>
      <c r="K112" s="58">
        <v>181</v>
      </c>
      <c r="L112" s="59">
        <v>428</v>
      </c>
      <c r="M112" s="60">
        <v>-1</v>
      </c>
      <c r="N112" s="57">
        <v>405</v>
      </c>
      <c r="O112" s="60">
        <v>0</v>
      </c>
      <c r="P112" s="57">
        <v>20330</v>
      </c>
      <c r="Q112" s="60">
        <v>155</v>
      </c>
      <c r="R112" s="57">
        <v>740</v>
      </c>
      <c r="S112" s="60">
        <v>-3</v>
      </c>
      <c r="T112" s="57">
        <v>2530</v>
      </c>
      <c r="U112" s="60">
        <v>5</v>
      </c>
      <c r="V112" s="57">
        <v>94826</v>
      </c>
      <c r="W112" s="62">
        <v>665</v>
      </c>
    </row>
    <row r="113" spans="1:23" x14ac:dyDescent="0.25">
      <c r="A113" s="70">
        <v>43040</v>
      </c>
      <c r="B113" s="57">
        <v>53212</v>
      </c>
      <c r="C113" s="58">
        <v>469</v>
      </c>
      <c r="D113" s="59">
        <v>848</v>
      </c>
      <c r="E113" s="58">
        <v>20</v>
      </c>
      <c r="F113" s="59">
        <v>52364</v>
      </c>
      <c r="G113" s="60">
        <v>449</v>
      </c>
      <c r="H113" s="57">
        <v>17712</v>
      </c>
      <c r="I113" s="59">
        <v>-348</v>
      </c>
      <c r="J113" s="61">
        <v>17282</v>
      </c>
      <c r="K113" s="58">
        <v>-350</v>
      </c>
      <c r="L113" s="59">
        <v>430</v>
      </c>
      <c r="M113" s="60">
        <v>2</v>
      </c>
      <c r="N113" s="57">
        <v>406</v>
      </c>
      <c r="O113" s="60">
        <v>1</v>
      </c>
      <c r="P113" s="57">
        <v>20776</v>
      </c>
      <c r="Q113" s="60">
        <v>465</v>
      </c>
      <c r="R113" s="57">
        <v>738</v>
      </c>
      <c r="S113" s="60">
        <v>-3</v>
      </c>
      <c r="T113" s="57">
        <v>2532</v>
      </c>
      <c r="U113" s="60">
        <v>1</v>
      </c>
      <c r="V113" s="57">
        <v>95376</v>
      </c>
      <c r="W113" s="62">
        <v>585</v>
      </c>
    </row>
    <row r="114" spans="1:23" x14ac:dyDescent="0.25">
      <c r="A114" s="70">
        <v>43070</v>
      </c>
      <c r="B114" s="57">
        <v>53227</v>
      </c>
      <c r="C114" s="58">
        <v>63</v>
      </c>
      <c r="D114" s="59">
        <v>841</v>
      </c>
      <c r="E114" s="58">
        <v>-7</v>
      </c>
      <c r="F114" s="59">
        <v>52386</v>
      </c>
      <c r="G114" s="60">
        <v>70</v>
      </c>
      <c r="H114" s="57">
        <v>17704</v>
      </c>
      <c r="I114" s="59">
        <v>7</v>
      </c>
      <c r="J114" s="61">
        <v>17235</v>
      </c>
      <c r="K114" s="58">
        <v>-32</v>
      </c>
      <c r="L114" s="59">
        <v>469</v>
      </c>
      <c r="M114" s="60">
        <v>39</v>
      </c>
      <c r="N114" s="57">
        <v>408</v>
      </c>
      <c r="O114" s="60">
        <v>2</v>
      </c>
      <c r="P114" s="57">
        <v>22573</v>
      </c>
      <c r="Q114" s="60">
        <v>1882</v>
      </c>
      <c r="R114" s="57">
        <v>797</v>
      </c>
      <c r="S114" s="60">
        <v>60</v>
      </c>
      <c r="T114" s="57">
        <v>2449</v>
      </c>
      <c r="U114" s="60">
        <v>-77</v>
      </c>
      <c r="V114" s="57">
        <v>97158</v>
      </c>
      <c r="W114" s="62">
        <v>1937</v>
      </c>
    </row>
    <row r="115" spans="1:23" x14ac:dyDescent="0.25">
      <c r="A115" s="70">
        <v>43101</v>
      </c>
      <c r="B115" s="57">
        <v>53950</v>
      </c>
      <c r="C115" s="58">
        <v>582</v>
      </c>
      <c r="D115" s="59">
        <v>870</v>
      </c>
      <c r="E115" s="58">
        <v>29</v>
      </c>
      <c r="F115" s="59">
        <v>53080</v>
      </c>
      <c r="G115" s="60">
        <v>553</v>
      </c>
      <c r="H115" s="57">
        <v>17878</v>
      </c>
      <c r="I115" s="59">
        <v>179</v>
      </c>
      <c r="J115" s="61">
        <v>17418</v>
      </c>
      <c r="K115" s="58">
        <v>187</v>
      </c>
      <c r="L115" s="59">
        <v>460</v>
      </c>
      <c r="M115" s="60">
        <v>-8</v>
      </c>
      <c r="N115" s="57">
        <v>337</v>
      </c>
      <c r="O115" s="60">
        <v>-1</v>
      </c>
      <c r="P115" s="57">
        <v>20889</v>
      </c>
      <c r="Q115" s="60">
        <v>-1661</v>
      </c>
      <c r="R115" s="57">
        <v>816</v>
      </c>
      <c r="S115" s="60">
        <v>-7</v>
      </c>
      <c r="T115" s="57">
        <v>2575</v>
      </c>
      <c r="U115" s="60">
        <v>49</v>
      </c>
      <c r="V115" s="57">
        <v>96445</v>
      </c>
      <c r="W115" s="62">
        <v>-859</v>
      </c>
    </row>
    <row r="116" spans="1:23" x14ac:dyDescent="0.25">
      <c r="A116" s="70">
        <v>43132</v>
      </c>
      <c r="B116" s="57">
        <v>54188</v>
      </c>
      <c r="C116" s="58">
        <v>252</v>
      </c>
      <c r="D116" s="59">
        <v>867</v>
      </c>
      <c r="E116" s="58">
        <v>-3</v>
      </c>
      <c r="F116" s="59">
        <v>53321</v>
      </c>
      <c r="G116" s="60">
        <v>255</v>
      </c>
      <c r="H116" s="57">
        <v>17872</v>
      </c>
      <c r="I116" s="59">
        <v>-4</v>
      </c>
      <c r="J116" s="61">
        <v>17412</v>
      </c>
      <c r="K116" s="58">
        <v>-4</v>
      </c>
      <c r="L116" s="59">
        <v>460</v>
      </c>
      <c r="M116" s="60">
        <v>0</v>
      </c>
      <c r="N116" s="57">
        <v>337</v>
      </c>
      <c r="O116" s="60">
        <v>0</v>
      </c>
      <c r="P116" s="57">
        <v>20747</v>
      </c>
      <c r="Q116" s="60">
        <v>-150</v>
      </c>
      <c r="R116" s="57">
        <v>806</v>
      </c>
      <c r="S116" s="60">
        <v>-8</v>
      </c>
      <c r="T116" s="57">
        <v>2576</v>
      </c>
      <c r="U116" s="60">
        <v>10</v>
      </c>
      <c r="V116" s="57">
        <v>96526</v>
      </c>
      <c r="W116" s="62">
        <v>100</v>
      </c>
    </row>
    <row r="117" spans="1:23" x14ac:dyDescent="0.25">
      <c r="A117" s="70">
        <v>43160</v>
      </c>
      <c r="B117" s="57">
        <v>54531.77</v>
      </c>
      <c r="C117" s="58">
        <v>349.52</v>
      </c>
      <c r="D117" s="59">
        <v>871.4</v>
      </c>
      <c r="E117" s="58">
        <v>4.4400000000000004</v>
      </c>
      <c r="F117" s="59">
        <v>53660.37</v>
      </c>
      <c r="G117" s="60">
        <v>345.09</v>
      </c>
      <c r="H117" s="57">
        <v>18096.64</v>
      </c>
      <c r="I117" s="59">
        <v>213.52</v>
      </c>
      <c r="J117" s="61">
        <v>17553.41</v>
      </c>
      <c r="K117" s="58">
        <v>130.55000000000001</v>
      </c>
      <c r="L117" s="59">
        <v>543.23</v>
      </c>
      <c r="M117" s="60">
        <v>82.98</v>
      </c>
      <c r="N117" s="57">
        <v>336.98</v>
      </c>
      <c r="O117" s="60">
        <v>0.15</v>
      </c>
      <c r="P117" s="57">
        <v>20744.75</v>
      </c>
      <c r="Q117" s="60">
        <v>-5.08</v>
      </c>
      <c r="R117" s="57">
        <v>801.86</v>
      </c>
      <c r="S117" s="60">
        <v>-4.78</v>
      </c>
      <c r="T117" s="57">
        <v>2663.23</v>
      </c>
      <c r="U117" s="60">
        <v>92.44</v>
      </c>
      <c r="V117" s="57">
        <v>97175.23</v>
      </c>
      <c r="W117" s="62">
        <v>645.77</v>
      </c>
    </row>
    <row r="118" spans="1:23" x14ac:dyDescent="0.25">
      <c r="A118" s="70">
        <v>43191</v>
      </c>
      <c r="B118" s="57">
        <v>55237.42</v>
      </c>
      <c r="C118" s="58">
        <v>715.48</v>
      </c>
      <c r="D118" s="59">
        <v>871.58</v>
      </c>
      <c r="E118" s="58">
        <v>0.17</v>
      </c>
      <c r="F118" s="59">
        <v>54365.84</v>
      </c>
      <c r="G118" s="60">
        <v>715.31</v>
      </c>
      <c r="H118" s="57">
        <v>18269.759999999998</v>
      </c>
      <c r="I118" s="59">
        <v>173.91</v>
      </c>
      <c r="J118" s="61">
        <v>17721.68</v>
      </c>
      <c r="K118" s="58">
        <v>168.85</v>
      </c>
      <c r="L118" s="59">
        <v>548.08000000000004</v>
      </c>
      <c r="M118" s="60">
        <v>5.0599999999999996</v>
      </c>
      <c r="N118" s="57">
        <v>336.91</v>
      </c>
      <c r="O118" s="60">
        <v>0.01</v>
      </c>
      <c r="P118" s="57">
        <v>21477.56</v>
      </c>
      <c r="Q118" s="60">
        <v>718.82</v>
      </c>
      <c r="R118" s="57">
        <v>798.23</v>
      </c>
      <c r="S118" s="60">
        <v>-3.63</v>
      </c>
      <c r="T118" s="57">
        <v>2652.43</v>
      </c>
      <c r="U118" s="60">
        <v>-26.47</v>
      </c>
      <c r="V118" s="57">
        <v>98772.31</v>
      </c>
      <c r="W118" s="62">
        <v>1578.12</v>
      </c>
    </row>
    <row r="119" spans="1:23" x14ac:dyDescent="0.25">
      <c r="A119" s="70">
        <v>43221</v>
      </c>
      <c r="B119" s="57">
        <v>55573.07</v>
      </c>
      <c r="C119" s="58">
        <v>343.19</v>
      </c>
      <c r="D119" s="59">
        <v>860.6</v>
      </c>
      <c r="E119" s="58">
        <v>-11.01</v>
      </c>
      <c r="F119" s="59">
        <v>54712.47</v>
      </c>
      <c r="G119" s="60">
        <v>354.2</v>
      </c>
      <c r="H119" s="57">
        <v>18355.73</v>
      </c>
      <c r="I119" s="59">
        <v>87.94</v>
      </c>
      <c r="J119" s="61">
        <v>17799.900000000001</v>
      </c>
      <c r="K119" s="58">
        <v>80.86</v>
      </c>
      <c r="L119" s="59">
        <v>555.83000000000004</v>
      </c>
      <c r="M119" s="60">
        <v>7.08</v>
      </c>
      <c r="N119" s="57">
        <v>336.69</v>
      </c>
      <c r="O119" s="60">
        <v>-0.05</v>
      </c>
      <c r="P119" s="57">
        <v>22293.599999999999</v>
      </c>
      <c r="Q119" s="60">
        <v>881.69</v>
      </c>
      <c r="R119" s="57">
        <v>792.49</v>
      </c>
      <c r="S119" s="60">
        <v>-5.73</v>
      </c>
      <c r="T119" s="57">
        <v>2709.64</v>
      </c>
      <c r="U119" s="60">
        <v>22.93</v>
      </c>
      <c r="V119" s="57">
        <v>100061.22</v>
      </c>
      <c r="W119" s="62">
        <v>1329.97</v>
      </c>
    </row>
    <row r="120" spans="1:23" x14ac:dyDescent="0.25">
      <c r="A120" s="70">
        <v>43252</v>
      </c>
      <c r="B120" s="57">
        <v>56287.89</v>
      </c>
      <c r="C120" s="58">
        <v>754.84</v>
      </c>
      <c r="D120" s="59">
        <v>884.03</v>
      </c>
      <c r="E120" s="58">
        <v>23.43</v>
      </c>
      <c r="F120" s="59">
        <v>55403.87</v>
      </c>
      <c r="G120" s="60">
        <v>731.41</v>
      </c>
      <c r="H120" s="57">
        <v>18636.439999999999</v>
      </c>
      <c r="I120" s="59">
        <v>283.89</v>
      </c>
      <c r="J120" s="61">
        <v>18065.169999999998</v>
      </c>
      <c r="K120" s="58">
        <v>268.42</v>
      </c>
      <c r="L120" s="59">
        <v>571.27</v>
      </c>
      <c r="M120" s="60">
        <v>15.47</v>
      </c>
      <c r="N120" s="57">
        <v>331.98</v>
      </c>
      <c r="O120" s="60">
        <v>-5.35</v>
      </c>
      <c r="P120" s="57">
        <v>21588.26</v>
      </c>
      <c r="Q120" s="60">
        <v>-661.85</v>
      </c>
      <c r="R120" s="57">
        <v>797.47</v>
      </c>
      <c r="S120" s="60">
        <v>4.9800000000000004</v>
      </c>
      <c r="T120" s="57">
        <v>2760.86</v>
      </c>
      <c r="U120" s="60">
        <v>30.29</v>
      </c>
      <c r="V120" s="57">
        <v>100402.9</v>
      </c>
      <c r="W120" s="62">
        <v>406.8</v>
      </c>
    </row>
    <row r="121" spans="1:23" x14ac:dyDescent="0.25">
      <c r="A121" s="70">
        <v>43282</v>
      </c>
      <c r="B121" s="57">
        <v>56850.34</v>
      </c>
      <c r="C121" s="58">
        <v>574.66</v>
      </c>
      <c r="D121" s="59">
        <v>883.51</v>
      </c>
      <c r="E121" s="58">
        <v>-0.51</v>
      </c>
      <c r="F121" s="59">
        <v>55966.83</v>
      </c>
      <c r="G121" s="60">
        <v>575.16999999999996</v>
      </c>
      <c r="H121" s="57">
        <v>18747.16</v>
      </c>
      <c r="I121" s="59">
        <v>115.98</v>
      </c>
      <c r="J121" s="61">
        <v>18132.48</v>
      </c>
      <c r="K121" s="58">
        <v>72.02</v>
      </c>
      <c r="L121" s="59">
        <v>614.67999999999995</v>
      </c>
      <c r="M121" s="60">
        <v>43.96</v>
      </c>
      <c r="N121" s="57">
        <v>370.05</v>
      </c>
      <c r="O121" s="60">
        <v>38.17</v>
      </c>
      <c r="P121" s="57">
        <v>21935.200000000001</v>
      </c>
      <c r="Q121" s="60">
        <v>400.69</v>
      </c>
      <c r="R121" s="57">
        <v>785.68</v>
      </c>
      <c r="S121" s="60">
        <v>-11.77</v>
      </c>
      <c r="T121" s="57">
        <v>2822.46</v>
      </c>
      <c r="U121" s="60">
        <v>75.09</v>
      </c>
      <c r="V121" s="57">
        <v>101510.89</v>
      </c>
      <c r="W121" s="62">
        <v>1192.82</v>
      </c>
    </row>
    <row r="122" spans="1:23" x14ac:dyDescent="0.25">
      <c r="A122" s="70">
        <v>43313</v>
      </c>
      <c r="B122" s="57">
        <v>57356.53</v>
      </c>
      <c r="C122" s="58">
        <v>420.8</v>
      </c>
      <c r="D122" s="59">
        <v>961.53</v>
      </c>
      <c r="E122" s="58">
        <v>-16.309999999999999</v>
      </c>
      <c r="F122" s="59">
        <v>56395</v>
      </c>
      <c r="G122" s="60">
        <v>437.11</v>
      </c>
      <c r="H122" s="57">
        <v>18797.650000000001</v>
      </c>
      <c r="I122" s="59">
        <v>54.19</v>
      </c>
      <c r="J122" s="61">
        <v>18209.650000000001</v>
      </c>
      <c r="K122" s="58">
        <v>80.09</v>
      </c>
      <c r="L122" s="59">
        <v>588</v>
      </c>
      <c r="M122" s="60">
        <v>-25.89</v>
      </c>
      <c r="N122" s="57">
        <v>370.32</v>
      </c>
      <c r="O122" s="60">
        <v>-3.12</v>
      </c>
      <c r="P122" s="57">
        <v>21943.279999999999</v>
      </c>
      <c r="Q122" s="60">
        <v>-57.08</v>
      </c>
      <c r="R122" s="57">
        <v>779.18</v>
      </c>
      <c r="S122" s="60">
        <v>-6.48</v>
      </c>
      <c r="T122" s="57">
        <v>2753.5</v>
      </c>
      <c r="U122" s="60">
        <v>74.37</v>
      </c>
      <c r="V122" s="57">
        <v>102000.46</v>
      </c>
      <c r="W122" s="62">
        <v>482.68</v>
      </c>
    </row>
    <row r="123" spans="1:23" x14ac:dyDescent="0.25">
      <c r="A123" s="70">
        <v>43344</v>
      </c>
      <c r="B123" s="57">
        <v>57587.65</v>
      </c>
      <c r="C123" s="58">
        <v>265.60000000000002</v>
      </c>
      <c r="D123" s="59">
        <v>982.63</v>
      </c>
      <c r="E123" s="58">
        <v>20.88</v>
      </c>
      <c r="F123" s="59">
        <v>56605.02</v>
      </c>
      <c r="G123" s="60">
        <v>244.72</v>
      </c>
      <c r="H123" s="57">
        <v>19189.38</v>
      </c>
      <c r="I123" s="59">
        <v>393.15</v>
      </c>
      <c r="J123" s="61">
        <v>18616.03</v>
      </c>
      <c r="K123" s="58">
        <v>408.48</v>
      </c>
      <c r="L123" s="59">
        <v>573.34</v>
      </c>
      <c r="M123" s="60">
        <v>-15.33</v>
      </c>
      <c r="N123" s="57">
        <v>413.88</v>
      </c>
      <c r="O123" s="60">
        <v>43.48</v>
      </c>
      <c r="P123" s="57">
        <v>22753.49</v>
      </c>
      <c r="Q123" s="60">
        <v>806.65</v>
      </c>
      <c r="R123" s="57">
        <v>777.43</v>
      </c>
      <c r="S123" s="60">
        <v>-1.74</v>
      </c>
      <c r="T123" s="57">
        <v>2726.28</v>
      </c>
      <c r="U123" s="60">
        <v>-17.13</v>
      </c>
      <c r="V123" s="57">
        <v>103448.11</v>
      </c>
      <c r="W123" s="62">
        <v>1490.01</v>
      </c>
    </row>
    <row r="124" spans="1:23" x14ac:dyDescent="0.25">
      <c r="A124" s="70">
        <v>43374</v>
      </c>
      <c r="B124" s="57">
        <v>58307.15</v>
      </c>
      <c r="C124" s="58">
        <v>727.5</v>
      </c>
      <c r="D124" s="59">
        <v>1012.08</v>
      </c>
      <c r="E124" s="58">
        <v>29.44</v>
      </c>
      <c r="F124" s="59">
        <v>57295.07</v>
      </c>
      <c r="G124" s="60">
        <v>698.06</v>
      </c>
      <c r="H124" s="57">
        <v>19352.05</v>
      </c>
      <c r="I124" s="59">
        <v>161.78</v>
      </c>
      <c r="J124" s="61">
        <v>18833.150000000001</v>
      </c>
      <c r="K124" s="58">
        <v>215.37</v>
      </c>
      <c r="L124" s="59">
        <v>518.9</v>
      </c>
      <c r="M124" s="60">
        <v>-53.59</v>
      </c>
      <c r="N124" s="57">
        <v>417.68</v>
      </c>
      <c r="O124" s="60">
        <v>3.9</v>
      </c>
      <c r="P124" s="57">
        <v>23118.13</v>
      </c>
      <c r="Q124" s="60">
        <v>296.83</v>
      </c>
      <c r="R124" s="57">
        <v>775.76</v>
      </c>
      <c r="S124" s="60">
        <v>-1.65</v>
      </c>
      <c r="T124" s="57">
        <v>2748.93</v>
      </c>
      <c r="U124" s="60">
        <v>4.38</v>
      </c>
      <c r="V124" s="57">
        <v>104719.7</v>
      </c>
      <c r="W124" s="62">
        <v>1192.74</v>
      </c>
    </row>
    <row r="125" spans="1:23" x14ac:dyDescent="0.25">
      <c r="A125" s="70">
        <v>43405</v>
      </c>
      <c r="B125" s="57">
        <v>58649.440000000002</v>
      </c>
      <c r="C125" s="58">
        <v>359.08</v>
      </c>
      <c r="D125" s="59">
        <v>1007.49</v>
      </c>
      <c r="E125" s="58">
        <v>-4.59</v>
      </c>
      <c r="F125" s="59">
        <v>57641.94</v>
      </c>
      <c r="G125" s="60">
        <v>363.67</v>
      </c>
      <c r="H125" s="57">
        <v>17961.7</v>
      </c>
      <c r="I125" s="59">
        <v>-1391.27</v>
      </c>
      <c r="J125" s="61">
        <v>17450.77</v>
      </c>
      <c r="K125" s="58">
        <v>-1383.37</v>
      </c>
      <c r="L125" s="59">
        <v>510.93</v>
      </c>
      <c r="M125" s="60">
        <v>-7.91</v>
      </c>
      <c r="N125" s="57">
        <v>402.57</v>
      </c>
      <c r="O125" s="60">
        <v>-14.63</v>
      </c>
      <c r="P125" s="57">
        <v>25810.84</v>
      </c>
      <c r="Q125" s="60">
        <v>2694.34</v>
      </c>
      <c r="R125" s="57">
        <v>771.94</v>
      </c>
      <c r="S125" s="60">
        <v>-3.8</v>
      </c>
      <c r="T125" s="57">
        <v>2721.69</v>
      </c>
      <c r="U125" s="60">
        <v>-39.799999999999997</v>
      </c>
      <c r="V125" s="57">
        <v>106318.18</v>
      </c>
      <c r="W125" s="62">
        <v>1603.92</v>
      </c>
    </row>
    <row r="126" spans="1:23" x14ac:dyDescent="0.25">
      <c r="A126" s="70">
        <v>43435</v>
      </c>
      <c r="B126" s="57">
        <v>58185.42</v>
      </c>
      <c r="C126" s="58">
        <v>-383.83</v>
      </c>
      <c r="D126" s="59">
        <v>996.75</v>
      </c>
      <c r="E126" s="58">
        <v>-10.74</v>
      </c>
      <c r="F126" s="59">
        <v>57188.67</v>
      </c>
      <c r="G126" s="60">
        <v>-373.09</v>
      </c>
      <c r="H126" s="57">
        <v>17933.189999999999</v>
      </c>
      <c r="I126" s="59">
        <v>-29.99</v>
      </c>
      <c r="J126" s="61">
        <v>17422.400000000001</v>
      </c>
      <c r="K126" s="58">
        <v>-27.28</v>
      </c>
      <c r="L126" s="59">
        <v>510.79</v>
      </c>
      <c r="M126" s="60">
        <v>-2.72</v>
      </c>
      <c r="N126" s="57">
        <v>397.27</v>
      </c>
      <c r="O126" s="60">
        <v>-4.7699999999999996</v>
      </c>
      <c r="P126" s="57">
        <v>27703.35</v>
      </c>
      <c r="Q126" s="60">
        <v>1862.27</v>
      </c>
      <c r="R126" s="57">
        <v>809.32</v>
      </c>
      <c r="S126" s="60">
        <v>37.4</v>
      </c>
      <c r="T126" s="57">
        <v>2878.87</v>
      </c>
      <c r="U126" s="60">
        <v>144.12</v>
      </c>
      <c r="V126" s="57">
        <v>107907.42</v>
      </c>
      <c r="W126" s="62">
        <v>1625.2</v>
      </c>
    </row>
    <row r="127" spans="1:23" x14ac:dyDescent="0.25">
      <c r="A127" s="70">
        <v>43466</v>
      </c>
      <c r="B127" s="57">
        <v>58585.07</v>
      </c>
      <c r="C127" s="58">
        <v>407.5</v>
      </c>
      <c r="D127" s="59">
        <v>994.82</v>
      </c>
      <c r="E127" s="58">
        <v>-3.17</v>
      </c>
      <c r="F127" s="59">
        <v>57590.25</v>
      </c>
      <c r="G127" s="60">
        <v>410.66</v>
      </c>
      <c r="H127" s="57">
        <v>17927.080000000002</v>
      </c>
      <c r="I127" s="59">
        <v>-3.33</v>
      </c>
      <c r="J127" s="61">
        <v>17415.16</v>
      </c>
      <c r="K127" s="58">
        <v>-6.6</v>
      </c>
      <c r="L127" s="59">
        <v>511.92</v>
      </c>
      <c r="M127" s="60">
        <v>3.27</v>
      </c>
      <c r="N127" s="57">
        <v>397.52</v>
      </c>
      <c r="O127" s="60">
        <v>0.4</v>
      </c>
      <c r="P127" s="57">
        <v>25175.97</v>
      </c>
      <c r="Q127" s="60">
        <v>-2589.11</v>
      </c>
      <c r="R127" s="57">
        <v>1011.48</v>
      </c>
      <c r="S127" s="60">
        <v>50.55</v>
      </c>
      <c r="T127" s="57">
        <v>2780.29</v>
      </c>
      <c r="U127" s="60">
        <v>-99.39</v>
      </c>
      <c r="V127" s="57">
        <v>105877.41</v>
      </c>
      <c r="W127" s="62">
        <v>-2233.38</v>
      </c>
    </row>
    <row r="128" spans="1:23" x14ac:dyDescent="0.25">
      <c r="A128" s="70">
        <v>43497</v>
      </c>
      <c r="B128" s="57">
        <v>58803.35</v>
      </c>
      <c r="C128" s="58">
        <v>232.9</v>
      </c>
      <c r="D128" s="59">
        <v>996.25</v>
      </c>
      <c r="E128" s="58">
        <v>1.43</v>
      </c>
      <c r="F128" s="59">
        <v>57807.1</v>
      </c>
      <c r="G128" s="60">
        <v>231.47</v>
      </c>
      <c r="H128" s="57">
        <v>17960.41</v>
      </c>
      <c r="I128" s="59">
        <v>31.72</v>
      </c>
      <c r="J128" s="61">
        <v>17428.150000000001</v>
      </c>
      <c r="K128" s="58">
        <v>12.79</v>
      </c>
      <c r="L128" s="59">
        <v>532.26</v>
      </c>
      <c r="M128" s="60">
        <v>18.93</v>
      </c>
      <c r="N128" s="57">
        <v>405.89</v>
      </c>
      <c r="O128" s="60">
        <v>7.98</v>
      </c>
      <c r="P128" s="57">
        <v>25497.63</v>
      </c>
      <c r="Q128" s="60">
        <v>260.61</v>
      </c>
      <c r="R128" s="57">
        <v>1004.38</v>
      </c>
      <c r="S128" s="60">
        <v>-65.69</v>
      </c>
      <c r="T128" s="57">
        <v>2813.89</v>
      </c>
      <c r="U128" s="60">
        <v>24.11</v>
      </c>
      <c r="V128" s="57">
        <v>106485.55</v>
      </c>
      <c r="W128" s="62">
        <v>491.63</v>
      </c>
    </row>
    <row r="129" spans="1:23" x14ac:dyDescent="0.25">
      <c r="A129" s="70">
        <v>43525</v>
      </c>
      <c r="B129" s="57">
        <v>59156.06</v>
      </c>
      <c r="C129" s="58">
        <v>389.03</v>
      </c>
      <c r="D129" s="59">
        <v>1075.81</v>
      </c>
      <c r="E129" s="58">
        <v>79.55</v>
      </c>
      <c r="F129" s="59">
        <v>58080.25</v>
      </c>
      <c r="G129" s="60">
        <v>309.48</v>
      </c>
      <c r="H129" s="57">
        <v>17931.560000000001</v>
      </c>
      <c r="I129" s="59">
        <v>-34.85</v>
      </c>
      <c r="J129" s="61">
        <v>17400.939999999999</v>
      </c>
      <c r="K129" s="58">
        <v>-33.700000000000003</v>
      </c>
      <c r="L129" s="59">
        <v>530.62</v>
      </c>
      <c r="M129" s="60">
        <v>-1.1499999999999999</v>
      </c>
      <c r="N129" s="57">
        <v>420.94</v>
      </c>
      <c r="O129" s="60">
        <v>14.93</v>
      </c>
      <c r="P129" s="57">
        <v>25902.3</v>
      </c>
      <c r="Q129" s="60">
        <v>339.85</v>
      </c>
      <c r="R129" s="57">
        <v>1011.36</v>
      </c>
      <c r="S129" s="60">
        <v>-7.9</v>
      </c>
      <c r="T129" s="57">
        <v>2894.69</v>
      </c>
      <c r="U129" s="60">
        <v>40.479999999999997</v>
      </c>
      <c r="V129" s="57">
        <v>107316.91</v>
      </c>
      <c r="W129" s="62">
        <v>741.54</v>
      </c>
    </row>
    <row r="130" spans="1:23" x14ac:dyDescent="0.25">
      <c r="A130" s="70">
        <v>43556</v>
      </c>
      <c r="B130" s="57">
        <v>59490.91</v>
      </c>
      <c r="C130" s="58">
        <v>343.86</v>
      </c>
      <c r="D130" s="59">
        <v>983.28</v>
      </c>
      <c r="E130" s="58">
        <v>-92.53</v>
      </c>
      <c r="F130" s="59">
        <v>58507.63</v>
      </c>
      <c r="G130" s="60">
        <v>436.39</v>
      </c>
      <c r="H130" s="57">
        <v>18271.16</v>
      </c>
      <c r="I130" s="59">
        <v>340.4</v>
      </c>
      <c r="J130" s="61">
        <v>17759.48</v>
      </c>
      <c r="K130" s="58">
        <v>359.87</v>
      </c>
      <c r="L130" s="59">
        <v>511.68</v>
      </c>
      <c r="M130" s="60">
        <v>-19.47</v>
      </c>
      <c r="N130" s="57">
        <v>421.08</v>
      </c>
      <c r="O130" s="60">
        <v>-0.43</v>
      </c>
      <c r="P130" s="57">
        <v>25826.73</v>
      </c>
      <c r="Q130" s="60">
        <v>-45.81</v>
      </c>
      <c r="R130" s="57">
        <v>1004.57</v>
      </c>
      <c r="S130" s="60">
        <v>-6.37</v>
      </c>
      <c r="T130" s="57">
        <v>2951.9</v>
      </c>
      <c r="U130" s="60">
        <v>65.14</v>
      </c>
      <c r="V130" s="57">
        <v>107966.35</v>
      </c>
      <c r="W130" s="62">
        <v>696.79</v>
      </c>
    </row>
    <row r="131" spans="1:23" x14ac:dyDescent="0.25">
      <c r="A131" s="70">
        <v>43586</v>
      </c>
      <c r="B131" s="57">
        <v>59787.78</v>
      </c>
      <c r="C131" s="58">
        <v>330.7</v>
      </c>
      <c r="D131" s="59">
        <v>982.21</v>
      </c>
      <c r="E131" s="58">
        <v>-1.07</v>
      </c>
      <c r="F131" s="59">
        <v>58805.56</v>
      </c>
      <c r="G131" s="60">
        <v>331.78</v>
      </c>
      <c r="H131" s="57">
        <v>17708.03</v>
      </c>
      <c r="I131" s="59">
        <v>-565.36</v>
      </c>
      <c r="J131" s="61">
        <v>17198.87</v>
      </c>
      <c r="K131" s="58">
        <v>-565.13</v>
      </c>
      <c r="L131" s="59">
        <v>509.17</v>
      </c>
      <c r="M131" s="60">
        <v>-0.23</v>
      </c>
      <c r="N131" s="57">
        <v>433.94</v>
      </c>
      <c r="O131" s="60">
        <v>12.66</v>
      </c>
      <c r="P131" s="57">
        <v>26116.12</v>
      </c>
      <c r="Q131" s="60">
        <v>271.58999999999997</v>
      </c>
      <c r="R131" s="57">
        <v>997.62</v>
      </c>
      <c r="S131" s="60">
        <v>-6.93</v>
      </c>
      <c r="T131" s="57">
        <v>2999.23</v>
      </c>
      <c r="U131" s="60">
        <v>-19.66</v>
      </c>
      <c r="V131" s="57">
        <v>108042.72</v>
      </c>
      <c r="W131" s="62">
        <v>23</v>
      </c>
    </row>
    <row r="132" spans="1:23" x14ac:dyDescent="0.25">
      <c r="A132" s="70">
        <v>43617</v>
      </c>
      <c r="B132" s="57">
        <v>60016.84</v>
      </c>
      <c r="C132" s="58">
        <v>266.55</v>
      </c>
      <c r="D132" s="59">
        <v>979.64</v>
      </c>
      <c r="E132" s="58">
        <v>-2.56</v>
      </c>
      <c r="F132" s="59">
        <v>59037.2</v>
      </c>
      <c r="G132" s="60">
        <v>269.11</v>
      </c>
      <c r="H132" s="57">
        <v>17659.310000000001</v>
      </c>
      <c r="I132" s="59">
        <v>-53.79</v>
      </c>
      <c r="J132" s="61">
        <v>17166.48</v>
      </c>
      <c r="K132" s="58">
        <v>-38.14</v>
      </c>
      <c r="L132" s="59">
        <v>492.83</v>
      </c>
      <c r="M132" s="60">
        <v>-15.65</v>
      </c>
      <c r="N132" s="57">
        <v>434.3</v>
      </c>
      <c r="O132" s="60">
        <v>0.14000000000000001</v>
      </c>
      <c r="P132" s="57">
        <v>27186.639999999999</v>
      </c>
      <c r="Q132" s="60">
        <v>1008.69</v>
      </c>
      <c r="R132" s="57">
        <v>1004.39</v>
      </c>
      <c r="S132" s="60">
        <v>6.8</v>
      </c>
      <c r="T132" s="57">
        <v>3162.17</v>
      </c>
      <c r="U132" s="60">
        <v>117.88</v>
      </c>
      <c r="V132" s="57">
        <v>109463.65</v>
      </c>
      <c r="W132" s="62">
        <v>1346.27</v>
      </c>
    </row>
    <row r="133" spans="1:23" x14ac:dyDescent="0.25">
      <c r="A133" s="70">
        <v>43647</v>
      </c>
      <c r="B133" s="57">
        <v>60471.519999999997</v>
      </c>
      <c r="C133" s="58">
        <v>456.72</v>
      </c>
      <c r="D133" s="59">
        <v>982.26</v>
      </c>
      <c r="E133" s="58">
        <v>2.6</v>
      </c>
      <c r="F133" s="59">
        <v>59489.26</v>
      </c>
      <c r="G133" s="60">
        <v>454.11</v>
      </c>
      <c r="H133" s="57">
        <v>17945.48</v>
      </c>
      <c r="I133" s="59">
        <v>295.54000000000002</v>
      </c>
      <c r="J133" s="61">
        <v>17440.63</v>
      </c>
      <c r="K133" s="58">
        <v>261.51</v>
      </c>
      <c r="L133" s="59">
        <v>504.86</v>
      </c>
      <c r="M133" s="60">
        <v>34.03</v>
      </c>
      <c r="N133" s="57">
        <v>449.01</v>
      </c>
      <c r="O133" s="60">
        <v>1.42</v>
      </c>
      <c r="P133" s="57">
        <v>27159.29</v>
      </c>
      <c r="Q133" s="60">
        <v>-84.58</v>
      </c>
      <c r="R133" s="57">
        <v>1008.13</v>
      </c>
      <c r="S133" s="60">
        <v>3.77</v>
      </c>
      <c r="T133" s="57">
        <v>3222.57</v>
      </c>
      <c r="U133" s="60">
        <v>42.06</v>
      </c>
      <c r="V133" s="57">
        <v>110256</v>
      </c>
      <c r="W133" s="62">
        <v>714.93</v>
      </c>
    </row>
    <row r="134" spans="1:23" x14ac:dyDescent="0.25">
      <c r="A134" s="70">
        <v>43678</v>
      </c>
      <c r="B134" s="57">
        <v>60919.48</v>
      </c>
      <c r="C134" s="58">
        <v>469.72</v>
      </c>
      <c r="D134" s="59">
        <v>978.65</v>
      </c>
      <c r="E134" s="58">
        <v>-3.62</v>
      </c>
      <c r="F134" s="59">
        <v>59940.83</v>
      </c>
      <c r="G134" s="60">
        <v>473.34</v>
      </c>
      <c r="H134" s="57">
        <v>18072.240000000002</v>
      </c>
      <c r="I134" s="59">
        <v>114.89</v>
      </c>
      <c r="J134" s="61">
        <v>17565.89</v>
      </c>
      <c r="K134" s="58">
        <v>114.43</v>
      </c>
      <c r="L134" s="59">
        <v>506.35</v>
      </c>
      <c r="M134" s="60">
        <v>0.46</v>
      </c>
      <c r="N134" s="57">
        <v>458.21</v>
      </c>
      <c r="O134" s="60">
        <v>9.0299999999999994</v>
      </c>
      <c r="P134" s="57">
        <v>27429.84</v>
      </c>
      <c r="Q134" s="60">
        <v>83.72</v>
      </c>
      <c r="R134" s="57">
        <v>1010.38</v>
      </c>
      <c r="S134" s="60">
        <v>2.2799999999999998</v>
      </c>
      <c r="T134" s="57">
        <v>3410.54</v>
      </c>
      <c r="U134" s="60">
        <v>55.97</v>
      </c>
      <c r="V134" s="57">
        <v>111300.69</v>
      </c>
      <c r="W134" s="62">
        <v>735.61</v>
      </c>
    </row>
    <row r="135" spans="1:23" x14ac:dyDescent="0.25">
      <c r="A135" s="70">
        <v>43709</v>
      </c>
      <c r="B135" s="57">
        <v>61522.75</v>
      </c>
      <c r="C135" s="58">
        <v>679.99</v>
      </c>
      <c r="D135" s="59">
        <v>969.91</v>
      </c>
      <c r="E135" s="58">
        <v>-8.75</v>
      </c>
      <c r="F135" s="59">
        <v>60552.84</v>
      </c>
      <c r="G135" s="60">
        <v>688.74</v>
      </c>
      <c r="H135" s="57">
        <v>18162.07</v>
      </c>
      <c r="I135" s="59">
        <v>71.47</v>
      </c>
      <c r="J135" s="61">
        <v>17650.78</v>
      </c>
      <c r="K135" s="58">
        <v>68.25</v>
      </c>
      <c r="L135" s="59">
        <v>511.28</v>
      </c>
      <c r="M135" s="60">
        <v>3.22</v>
      </c>
      <c r="N135" s="57">
        <v>454.51</v>
      </c>
      <c r="O135" s="60">
        <v>-3.69</v>
      </c>
      <c r="P135" s="57">
        <v>26810.01</v>
      </c>
      <c r="Q135" s="60">
        <v>-642.82000000000005</v>
      </c>
      <c r="R135" s="57">
        <v>1011.02</v>
      </c>
      <c r="S135" s="60">
        <v>0.67</v>
      </c>
      <c r="T135" s="57">
        <v>3372.12</v>
      </c>
      <c r="U135" s="60">
        <v>36.06</v>
      </c>
      <c r="V135" s="57">
        <v>111332.48</v>
      </c>
      <c r="W135" s="62">
        <v>141.68</v>
      </c>
    </row>
    <row r="136" spans="1:23" x14ac:dyDescent="0.25">
      <c r="A136" s="70">
        <v>43739</v>
      </c>
      <c r="B136" s="57">
        <v>61717.86</v>
      </c>
      <c r="C136" s="58">
        <v>218.78</v>
      </c>
      <c r="D136" s="59">
        <v>964.71</v>
      </c>
      <c r="E136" s="58">
        <v>14.91</v>
      </c>
      <c r="F136" s="59">
        <v>60753.15</v>
      </c>
      <c r="G136" s="60">
        <v>203.86</v>
      </c>
      <c r="H136" s="57">
        <v>18732.009999999998</v>
      </c>
      <c r="I136" s="59">
        <v>578.80999999999995</v>
      </c>
      <c r="J136" s="61">
        <v>18217.66</v>
      </c>
      <c r="K136" s="58">
        <v>579.12</v>
      </c>
      <c r="L136" s="59">
        <v>514.36</v>
      </c>
      <c r="M136" s="60">
        <v>-0.31</v>
      </c>
      <c r="N136" s="57">
        <v>454.87</v>
      </c>
      <c r="O136" s="60">
        <v>-0.1</v>
      </c>
      <c r="P136" s="57">
        <v>26694.91</v>
      </c>
      <c r="Q136" s="60">
        <v>-83.53</v>
      </c>
      <c r="R136" s="57">
        <v>1010.16</v>
      </c>
      <c r="S136" s="60">
        <v>-0.82</v>
      </c>
      <c r="T136" s="57">
        <v>3228.01</v>
      </c>
      <c r="U136" s="60">
        <v>-78.069999999999993</v>
      </c>
      <c r="V136" s="57">
        <v>111837.82</v>
      </c>
      <c r="W136" s="62">
        <v>635.07000000000005</v>
      </c>
    </row>
    <row r="137" spans="1:23" x14ac:dyDescent="0.25">
      <c r="A137" s="70">
        <v>43770</v>
      </c>
      <c r="B137" s="57">
        <v>62066.14</v>
      </c>
      <c r="C137" s="58">
        <v>373.36</v>
      </c>
      <c r="D137" s="59">
        <v>973.81</v>
      </c>
      <c r="E137" s="58">
        <v>9.08</v>
      </c>
      <c r="F137" s="59">
        <v>61092.33</v>
      </c>
      <c r="G137" s="60">
        <v>364.28</v>
      </c>
      <c r="H137" s="57">
        <v>18849.11</v>
      </c>
      <c r="I137" s="59">
        <v>116.57</v>
      </c>
      <c r="J137" s="61">
        <v>18308.32</v>
      </c>
      <c r="K137" s="58">
        <v>89.89</v>
      </c>
      <c r="L137" s="59">
        <v>540.79</v>
      </c>
      <c r="M137" s="60">
        <v>26.69</v>
      </c>
      <c r="N137" s="57">
        <v>459.95</v>
      </c>
      <c r="O137" s="60">
        <v>4.9800000000000004</v>
      </c>
      <c r="P137" s="57">
        <v>27002.23</v>
      </c>
      <c r="Q137" s="60">
        <v>293.14999999999998</v>
      </c>
      <c r="R137" s="57">
        <v>996.63</v>
      </c>
      <c r="S137" s="60">
        <v>-13.5</v>
      </c>
      <c r="T137" s="57">
        <v>3187.57</v>
      </c>
      <c r="U137" s="60">
        <v>-22.07</v>
      </c>
      <c r="V137" s="57">
        <v>112561.63</v>
      </c>
      <c r="W137" s="62">
        <v>752.49</v>
      </c>
    </row>
    <row r="138" spans="1:23" x14ac:dyDescent="0.25">
      <c r="A138" s="70">
        <v>43800</v>
      </c>
      <c r="B138" s="57">
        <v>62015.76</v>
      </c>
      <c r="C138" s="58">
        <v>28.33</v>
      </c>
      <c r="D138" s="59">
        <v>1030.26</v>
      </c>
      <c r="E138" s="58">
        <v>56.5</v>
      </c>
      <c r="F138" s="59">
        <v>60985.5</v>
      </c>
      <c r="G138" s="60">
        <v>-28.16</v>
      </c>
      <c r="H138" s="57">
        <v>18765.64</v>
      </c>
      <c r="I138" s="59">
        <v>-72.02</v>
      </c>
      <c r="J138" s="61">
        <v>18215.400000000001</v>
      </c>
      <c r="K138" s="58">
        <v>-81.19</v>
      </c>
      <c r="L138" s="59">
        <v>550.24</v>
      </c>
      <c r="M138" s="60">
        <v>9.17</v>
      </c>
      <c r="N138" s="57">
        <v>518.05999999999995</v>
      </c>
      <c r="O138" s="60">
        <v>52.32</v>
      </c>
      <c r="P138" s="57">
        <v>29583.35</v>
      </c>
      <c r="Q138" s="60">
        <v>2580.2800000000002</v>
      </c>
      <c r="R138" s="57">
        <v>1048.4100000000001</v>
      </c>
      <c r="S138" s="60">
        <v>52.01</v>
      </c>
      <c r="T138" s="57">
        <v>3170.44</v>
      </c>
      <c r="U138" s="60">
        <v>29.33</v>
      </c>
      <c r="V138" s="57">
        <v>115101.66</v>
      </c>
      <c r="W138" s="62">
        <v>2670.25</v>
      </c>
    </row>
    <row r="139" spans="1:23" x14ac:dyDescent="0.25">
      <c r="A139" s="70">
        <v>43831</v>
      </c>
      <c r="B139" s="57">
        <v>61951.95</v>
      </c>
      <c r="C139" s="58">
        <v>-64.03</v>
      </c>
      <c r="D139" s="59">
        <v>1024.28</v>
      </c>
      <c r="E139" s="58">
        <v>-6.03</v>
      </c>
      <c r="F139" s="59">
        <v>60927.67</v>
      </c>
      <c r="G139" s="60">
        <v>-58.01</v>
      </c>
      <c r="H139" s="57">
        <v>18970.759999999998</v>
      </c>
      <c r="I139" s="59">
        <v>185.29</v>
      </c>
      <c r="J139" s="61">
        <v>18418.900000000001</v>
      </c>
      <c r="K139" s="58">
        <v>185.17</v>
      </c>
      <c r="L139" s="59">
        <v>551.87</v>
      </c>
      <c r="M139" s="60">
        <v>0.11</v>
      </c>
      <c r="N139" s="57">
        <v>517.63</v>
      </c>
      <c r="O139" s="60">
        <v>-0.6</v>
      </c>
      <c r="P139" s="57">
        <v>25882.1</v>
      </c>
      <c r="Q139" s="60">
        <v>-3849.45</v>
      </c>
      <c r="R139" s="57">
        <v>1035.3499999999999</v>
      </c>
      <c r="S139" s="60">
        <v>-13.03</v>
      </c>
      <c r="T139" s="57">
        <v>3171.97</v>
      </c>
      <c r="U139" s="60">
        <v>-52.14</v>
      </c>
      <c r="V139" s="57">
        <v>111529.76</v>
      </c>
      <c r="W139" s="62">
        <v>-3793.96</v>
      </c>
    </row>
    <row r="140" spans="1:23" x14ac:dyDescent="0.25">
      <c r="A140" s="70">
        <v>43862</v>
      </c>
      <c r="B140" s="57">
        <v>62364.1</v>
      </c>
      <c r="C140" s="58">
        <v>437.68</v>
      </c>
      <c r="D140" s="59">
        <v>1024.69</v>
      </c>
      <c r="E140" s="58">
        <v>0.41</v>
      </c>
      <c r="F140" s="59">
        <v>61339.41</v>
      </c>
      <c r="G140" s="60">
        <v>437.27</v>
      </c>
      <c r="H140" s="57">
        <v>19114.8</v>
      </c>
      <c r="I140" s="59">
        <v>141.13</v>
      </c>
      <c r="J140" s="61">
        <v>18580.82</v>
      </c>
      <c r="K140" s="58">
        <v>158.11000000000001</v>
      </c>
      <c r="L140" s="59">
        <v>533.98</v>
      </c>
      <c r="M140" s="60">
        <v>-16.98</v>
      </c>
      <c r="N140" s="57">
        <v>520.96</v>
      </c>
      <c r="O140" s="60">
        <v>3.09</v>
      </c>
      <c r="P140" s="57">
        <v>25942.84</v>
      </c>
      <c r="Q140" s="60">
        <v>9.59</v>
      </c>
      <c r="R140" s="57">
        <v>1026.04</v>
      </c>
      <c r="S140" s="60">
        <v>-9.26</v>
      </c>
      <c r="T140" s="57">
        <v>3231.86</v>
      </c>
      <c r="U140" s="60">
        <v>-1.39</v>
      </c>
      <c r="V140" s="57">
        <v>112200.6</v>
      </c>
      <c r="W140" s="62">
        <v>580.84</v>
      </c>
    </row>
    <row r="141" spans="1:23" x14ac:dyDescent="0.25">
      <c r="A141" s="70">
        <v>43891</v>
      </c>
      <c r="B141" s="57">
        <v>62665.61</v>
      </c>
      <c r="C141" s="58">
        <v>346.17</v>
      </c>
      <c r="D141" s="59">
        <v>1030.2</v>
      </c>
      <c r="E141" s="58">
        <v>5.56</v>
      </c>
      <c r="F141" s="59">
        <v>61635.42</v>
      </c>
      <c r="G141" s="60">
        <v>340.61</v>
      </c>
      <c r="H141" s="57">
        <v>19069.419999999998</v>
      </c>
      <c r="I141" s="59">
        <v>4.28</v>
      </c>
      <c r="J141" s="61">
        <v>18553.080000000002</v>
      </c>
      <c r="K141" s="58">
        <v>12.87</v>
      </c>
      <c r="L141" s="59">
        <v>516.34</v>
      </c>
      <c r="M141" s="60">
        <v>-8.59</v>
      </c>
      <c r="N141" s="57">
        <v>518.85</v>
      </c>
      <c r="O141" s="60">
        <v>-1.56</v>
      </c>
      <c r="P141" s="57">
        <v>26084.89</v>
      </c>
      <c r="Q141" s="60">
        <v>305.33</v>
      </c>
      <c r="R141" s="57">
        <v>1035.6099999999999</v>
      </c>
      <c r="S141" s="60">
        <v>9.61</v>
      </c>
      <c r="T141" s="57">
        <v>2819.83</v>
      </c>
      <c r="U141" s="60">
        <v>-367.71</v>
      </c>
      <c r="V141" s="57">
        <v>112194.21</v>
      </c>
      <c r="W141" s="62">
        <v>296.12</v>
      </c>
    </row>
    <row r="142" spans="1:23" x14ac:dyDescent="0.25">
      <c r="A142" s="70">
        <v>43922</v>
      </c>
      <c r="B142" s="57">
        <v>62907.64</v>
      </c>
      <c r="C142" s="58">
        <v>257.74</v>
      </c>
      <c r="D142" s="59">
        <v>1016.66</v>
      </c>
      <c r="E142" s="58">
        <v>-13.56</v>
      </c>
      <c r="F142" s="59">
        <v>61890.98</v>
      </c>
      <c r="G142" s="60">
        <v>271.3</v>
      </c>
      <c r="H142" s="57">
        <v>20482.53</v>
      </c>
      <c r="I142" s="59">
        <v>1418.47</v>
      </c>
      <c r="J142" s="61">
        <v>19920.509999999998</v>
      </c>
      <c r="K142" s="58">
        <v>1375.26</v>
      </c>
      <c r="L142" s="59">
        <v>562.02</v>
      </c>
      <c r="M142" s="60">
        <v>43.21</v>
      </c>
      <c r="N142" s="57">
        <v>584.58000000000004</v>
      </c>
      <c r="O142" s="60">
        <v>65.42</v>
      </c>
      <c r="P142" s="57">
        <v>27136.55</v>
      </c>
      <c r="Q142" s="60">
        <v>857.01</v>
      </c>
      <c r="R142" s="57">
        <v>1036.6300000000001</v>
      </c>
      <c r="S142" s="60">
        <v>1.06</v>
      </c>
      <c r="T142" s="57">
        <v>2421.87</v>
      </c>
      <c r="U142" s="60">
        <v>-412.86</v>
      </c>
      <c r="V142" s="57">
        <v>114569.8</v>
      </c>
      <c r="W142" s="62">
        <v>2186.84</v>
      </c>
    </row>
    <row r="143" spans="1:23" x14ac:dyDescent="0.25">
      <c r="A143" s="70">
        <v>43952</v>
      </c>
      <c r="B143" s="57">
        <v>63175.07</v>
      </c>
      <c r="C143" s="58">
        <v>281.97000000000003</v>
      </c>
      <c r="D143" s="59">
        <v>1019.69</v>
      </c>
      <c r="E143" s="58">
        <v>3.14</v>
      </c>
      <c r="F143" s="59">
        <v>62155.38</v>
      </c>
      <c r="G143" s="60">
        <v>278.83</v>
      </c>
      <c r="H143" s="57">
        <v>21952.05</v>
      </c>
      <c r="I143" s="59">
        <v>1458.61</v>
      </c>
      <c r="J143" s="61">
        <v>21393.03</v>
      </c>
      <c r="K143" s="58">
        <v>1458.78</v>
      </c>
      <c r="L143" s="59">
        <v>559.01</v>
      </c>
      <c r="M143" s="60">
        <v>-0.17</v>
      </c>
      <c r="N143" s="57">
        <v>594.48</v>
      </c>
      <c r="O143" s="60">
        <v>8.31</v>
      </c>
      <c r="P143" s="57">
        <v>27510.48</v>
      </c>
      <c r="Q143" s="60">
        <v>489.3</v>
      </c>
      <c r="R143" s="57">
        <v>1034.26</v>
      </c>
      <c r="S143" s="60">
        <v>-2.33</v>
      </c>
      <c r="T143" s="57">
        <v>2320.0500000000002</v>
      </c>
      <c r="U143" s="60">
        <v>-79.650000000000006</v>
      </c>
      <c r="V143" s="57">
        <v>116586.39</v>
      </c>
      <c r="W143" s="62">
        <v>2156.21</v>
      </c>
    </row>
    <row r="144" spans="1:23" x14ac:dyDescent="0.25">
      <c r="A144" s="70">
        <v>43983</v>
      </c>
      <c r="B144" s="57">
        <v>63354.85</v>
      </c>
      <c r="C144" s="58">
        <v>198.79</v>
      </c>
      <c r="D144" s="59">
        <v>1018.36</v>
      </c>
      <c r="E144" s="58">
        <v>-1.31</v>
      </c>
      <c r="F144" s="59">
        <v>62336.49</v>
      </c>
      <c r="G144" s="60">
        <v>200.1</v>
      </c>
      <c r="H144" s="57">
        <v>23338.42</v>
      </c>
      <c r="I144" s="59">
        <v>1365.56</v>
      </c>
      <c r="J144" s="61">
        <v>22729.63</v>
      </c>
      <c r="K144" s="58">
        <v>1315.61</v>
      </c>
      <c r="L144" s="59">
        <v>608.79</v>
      </c>
      <c r="M144" s="60">
        <v>49.95</v>
      </c>
      <c r="N144" s="57">
        <v>576.07000000000005</v>
      </c>
      <c r="O144" s="60">
        <v>-18.440000000000001</v>
      </c>
      <c r="P144" s="57">
        <v>29099.96</v>
      </c>
      <c r="Q144" s="60">
        <v>1576.49</v>
      </c>
      <c r="R144" s="57">
        <v>1036.3800000000001</v>
      </c>
      <c r="S144" s="60">
        <v>2.44</v>
      </c>
      <c r="T144" s="57">
        <v>2383.77</v>
      </c>
      <c r="U144" s="60">
        <v>36.65</v>
      </c>
      <c r="V144" s="57">
        <v>119789.45</v>
      </c>
      <c r="W144" s="62">
        <v>3161.49</v>
      </c>
    </row>
    <row r="145" spans="1:25" x14ac:dyDescent="0.25">
      <c r="A145" s="70">
        <v>44013</v>
      </c>
      <c r="B145" s="57">
        <v>63819.24</v>
      </c>
      <c r="C145" s="58">
        <v>503</v>
      </c>
      <c r="D145" s="59">
        <v>1014.85</v>
      </c>
      <c r="E145" s="58">
        <v>-3.45</v>
      </c>
      <c r="F145" s="59">
        <v>62804.39</v>
      </c>
      <c r="G145" s="60">
        <v>506.45</v>
      </c>
      <c r="H145" s="57">
        <v>23557.13</v>
      </c>
      <c r="I145" s="59">
        <v>215.19</v>
      </c>
      <c r="J145" s="61">
        <v>23038.55</v>
      </c>
      <c r="K145" s="58">
        <v>305.10000000000002</v>
      </c>
      <c r="L145" s="59">
        <v>518.59</v>
      </c>
      <c r="M145" s="60">
        <v>-89.91</v>
      </c>
      <c r="N145" s="57">
        <v>580.52</v>
      </c>
      <c r="O145" s="60">
        <v>1.72</v>
      </c>
      <c r="P145" s="57">
        <v>28809.29</v>
      </c>
      <c r="Q145" s="60">
        <v>-291.99</v>
      </c>
      <c r="R145" s="57">
        <v>1041.72</v>
      </c>
      <c r="S145" s="60">
        <v>5.66</v>
      </c>
      <c r="T145" s="57">
        <v>2565.91</v>
      </c>
      <c r="U145" s="60">
        <v>150.53</v>
      </c>
      <c r="V145" s="57">
        <v>120373.81</v>
      </c>
      <c r="W145" s="62">
        <v>584.11</v>
      </c>
    </row>
    <row r="146" spans="1:25" x14ac:dyDescent="0.25">
      <c r="A146" s="70">
        <v>44044</v>
      </c>
      <c r="B146" s="57">
        <v>64260.04</v>
      </c>
      <c r="C146" s="58">
        <v>448.38</v>
      </c>
      <c r="D146" s="59">
        <v>1029.19</v>
      </c>
      <c r="E146" s="58">
        <v>14.29</v>
      </c>
      <c r="F146" s="59">
        <v>63230.86</v>
      </c>
      <c r="G146" s="60">
        <v>434.09</v>
      </c>
      <c r="H146" s="57">
        <v>23835.97</v>
      </c>
      <c r="I146" s="59">
        <v>285.39999999999998</v>
      </c>
      <c r="J146" s="61">
        <v>23317.89</v>
      </c>
      <c r="K146" s="58">
        <v>286.11</v>
      </c>
      <c r="L146" s="59">
        <v>518.08000000000004</v>
      </c>
      <c r="M146" s="60">
        <v>-0.7</v>
      </c>
      <c r="N146" s="57">
        <v>579.27</v>
      </c>
      <c r="O146" s="60">
        <v>-1.45</v>
      </c>
      <c r="P146" s="57">
        <v>29629.43</v>
      </c>
      <c r="Q146" s="60">
        <v>830.83</v>
      </c>
      <c r="R146" s="57">
        <v>1045.75</v>
      </c>
      <c r="S146" s="60">
        <v>4.3499999999999996</v>
      </c>
      <c r="T146" s="57">
        <v>3033.54</v>
      </c>
      <c r="U146" s="60">
        <v>486.9</v>
      </c>
      <c r="V146" s="57">
        <v>122384</v>
      </c>
      <c r="W146" s="62">
        <v>2054.41</v>
      </c>
    </row>
    <row r="147" spans="1:25" x14ac:dyDescent="0.25">
      <c r="A147" s="70">
        <v>44075</v>
      </c>
      <c r="B147" s="57">
        <v>64567.79</v>
      </c>
      <c r="C147" s="58">
        <v>317.92</v>
      </c>
      <c r="D147" s="59">
        <v>1021.62</v>
      </c>
      <c r="E147" s="58">
        <v>-7.43</v>
      </c>
      <c r="F147" s="59">
        <v>63546.17</v>
      </c>
      <c r="G147" s="60">
        <v>325.35000000000002</v>
      </c>
      <c r="H147" s="57">
        <v>24243.24</v>
      </c>
      <c r="I147" s="59">
        <v>403.79</v>
      </c>
      <c r="J147" s="61">
        <v>23691.1</v>
      </c>
      <c r="K147" s="58">
        <v>368.31</v>
      </c>
      <c r="L147" s="59">
        <v>552.14</v>
      </c>
      <c r="M147" s="60">
        <v>35.49</v>
      </c>
      <c r="N147" s="57">
        <v>579.35</v>
      </c>
      <c r="O147" s="60">
        <v>0</v>
      </c>
      <c r="P147" s="57">
        <v>30425.68</v>
      </c>
      <c r="Q147" s="60">
        <v>838.9</v>
      </c>
      <c r="R147" s="57">
        <v>1047.78</v>
      </c>
      <c r="S147" s="60">
        <v>2.35</v>
      </c>
      <c r="T147" s="57">
        <v>3030.06</v>
      </c>
      <c r="U147" s="60">
        <v>-33.74</v>
      </c>
      <c r="V147" s="57">
        <v>123893.9</v>
      </c>
      <c r="W147" s="62">
        <v>1529.22</v>
      </c>
    </row>
    <row r="148" spans="1:25" x14ac:dyDescent="0.25">
      <c r="A148" s="70">
        <v>44105</v>
      </c>
      <c r="B148" s="57">
        <v>65157.51</v>
      </c>
      <c r="C148" s="58">
        <v>614.76</v>
      </c>
      <c r="D148" s="59">
        <v>1423.52</v>
      </c>
      <c r="E148" s="58">
        <v>107.96</v>
      </c>
      <c r="F148" s="59">
        <v>63733.99</v>
      </c>
      <c r="G148" s="60">
        <v>506.79</v>
      </c>
      <c r="H148" s="57">
        <v>24301.89</v>
      </c>
      <c r="I148" s="59">
        <v>60.13</v>
      </c>
      <c r="J148" s="61">
        <v>23755.48</v>
      </c>
      <c r="K148" s="58">
        <v>66.349999999999994</v>
      </c>
      <c r="L148" s="59">
        <v>546.41</v>
      </c>
      <c r="M148" s="60">
        <v>-6.21</v>
      </c>
      <c r="N148" s="57">
        <v>578.03</v>
      </c>
      <c r="O148" s="60">
        <v>-0.06</v>
      </c>
      <c r="P148" s="57">
        <v>30020.87</v>
      </c>
      <c r="Q148" s="60">
        <v>-436.95</v>
      </c>
      <c r="R148" s="57">
        <v>1054.0999999999999</v>
      </c>
      <c r="S148" s="60">
        <v>6.65</v>
      </c>
      <c r="T148" s="57">
        <v>2740.97</v>
      </c>
      <c r="U148" s="60">
        <v>-303.23</v>
      </c>
      <c r="V148" s="57">
        <v>123853.37</v>
      </c>
      <c r="W148" s="62">
        <v>-58.7</v>
      </c>
    </row>
    <row r="149" spans="1:25" x14ac:dyDescent="0.25">
      <c r="A149" s="70">
        <v>44136</v>
      </c>
      <c r="B149" s="57">
        <v>65449</v>
      </c>
      <c r="C149" s="58">
        <v>310.04000000000002</v>
      </c>
      <c r="D149" s="59">
        <v>1395.24</v>
      </c>
      <c r="E149" s="58">
        <v>-28.26</v>
      </c>
      <c r="F149" s="59">
        <v>64053.760000000002</v>
      </c>
      <c r="G149" s="60">
        <v>338.3</v>
      </c>
      <c r="H149" s="57">
        <v>24745.119999999999</v>
      </c>
      <c r="I149" s="59">
        <v>447.61</v>
      </c>
      <c r="J149" s="61">
        <v>24198.560000000001</v>
      </c>
      <c r="K149" s="58">
        <v>447.35</v>
      </c>
      <c r="L149" s="59">
        <v>546.55999999999995</v>
      </c>
      <c r="M149" s="60">
        <v>0.26</v>
      </c>
      <c r="N149" s="57">
        <v>580.4</v>
      </c>
      <c r="O149" s="60">
        <v>2.08</v>
      </c>
      <c r="P149" s="57">
        <v>29536.07</v>
      </c>
      <c r="Q149" s="60">
        <v>-349.99</v>
      </c>
      <c r="R149" s="57">
        <v>1058.4100000000001</v>
      </c>
      <c r="S149" s="60">
        <v>4.6399999999999997</v>
      </c>
      <c r="T149" s="57">
        <v>2809.78</v>
      </c>
      <c r="U149" s="60">
        <v>81.61</v>
      </c>
      <c r="V149" s="57">
        <v>124178.78</v>
      </c>
      <c r="W149" s="62">
        <v>495.99</v>
      </c>
    </row>
    <row r="150" spans="1:25" x14ac:dyDescent="0.25">
      <c r="A150" s="70">
        <v>44166</v>
      </c>
      <c r="B150" s="57">
        <v>65202.76</v>
      </c>
      <c r="C150" s="58">
        <v>-196.3</v>
      </c>
      <c r="D150" s="59">
        <v>1300.98</v>
      </c>
      <c r="E150" s="58">
        <v>-94.2</v>
      </c>
      <c r="F150" s="59">
        <v>63901.78</v>
      </c>
      <c r="G150" s="60">
        <v>-102.1</v>
      </c>
      <c r="H150" s="57">
        <v>25423.72</v>
      </c>
      <c r="I150" s="59">
        <v>683.43</v>
      </c>
      <c r="J150" s="61">
        <v>24870.07</v>
      </c>
      <c r="K150" s="58">
        <v>676.78</v>
      </c>
      <c r="L150" s="59">
        <v>553.65</v>
      </c>
      <c r="M150" s="60">
        <v>6.65</v>
      </c>
      <c r="N150" s="57">
        <v>585.83000000000004</v>
      </c>
      <c r="O150" s="60">
        <v>5.38</v>
      </c>
      <c r="P150" s="57">
        <v>32812.07</v>
      </c>
      <c r="Q150" s="60">
        <v>3251.43</v>
      </c>
      <c r="R150" s="57">
        <v>1095.68</v>
      </c>
      <c r="S150" s="60">
        <v>37.6</v>
      </c>
      <c r="T150" s="57">
        <v>3291.56</v>
      </c>
      <c r="U150" s="60">
        <v>471.61</v>
      </c>
      <c r="V150" s="57">
        <v>128411.62</v>
      </c>
      <c r="W150" s="62">
        <v>4253.1499999999996</v>
      </c>
      <c r="X150" s="15"/>
    </row>
    <row r="151" spans="1:25" x14ac:dyDescent="0.25">
      <c r="A151" s="70">
        <v>44197</v>
      </c>
      <c r="B151" s="57">
        <v>65403.69</v>
      </c>
      <c r="C151" s="58">
        <v>199.33</v>
      </c>
      <c r="D151" s="59">
        <v>1487.85</v>
      </c>
      <c r="E151" s="58">
        <v>25.37</v>
      </c>
      <c r="F151" s="59">
        <v>63915.839999999997</v>
      </c>
      <c r="G151" s="60">
        <v>173.96</v>
      </c>
      <c r="H151" s="57">
        <v>25580.16</v>
      </c>
      <c r="I151" s="59">
        <v>161.26</v>
      </c>
      <c r="J151" s="61">
        <v>25035.48</v>
      </c>
      <c r="K151" s="58">
        <v>170.24</v>
      </c>
      <c r="L151" s="59">
        <v>544.67999999999995</v>
      </c>
      <c r="M151" s="60">
        <v>-8.9700000000000006</v>
      </c>
      <c r="N151" s="57">
        <v>586.17999999999995</v>
      </c>
      <c r="O151" s="60">
        <v>0.08</v>
      </c>
      <c r="P151" s="57">
        <v>30393.83</v>
      </c>
      <c r="Q151" s="60">
        <v>-2479.2800000000002</v>
      </c>
      <c r="R151" s="57">
        <v>1089.23</v>
      </c>
      <c r="S151" s="60">
        <v>-6.12</v>
      </c>
      <c r="T151" s="57">
        <v>2820.7</v>
      </c>
      <c r="U151" s="60">
        <v>-447.79</v>
      </c>
      <c r="V151" s="57">
        <v>125873.79</v>
      </c>
      <c r="W151" s="62">
        <v>-2572.52</v>
      </c>
      <c r="X151" s="15"/>
    </row>
    <row r="152" spans="1:25" x14ac:dyDescent="0.25">
      <c r="A152" s="70">
        <v>44228</v>
      </c>
      <c r="B152" s="57">
        <v>65544.899999999994</v>
      </c>
      <c r="C152" s="58">
        <v>147.1</v>
      </c>
      <c r="D152" s="59">
        <v>1493.81</v>
      </c>
      <c r="E152" s="58">
        <v>-9.81</v>
      </c>
      <c r="F152" s="59">
        <v>64051.09</v>
      </c>
      <c r="G152" s="60">
        <v>156.91</v>
      </c>
      <c r="H152" s="57">
        <v>26088.23</v>
      </c>
      <c r="I152" s="59">
        <v>517.13</v>
      </c>
      <c r="J152" s="61">
        <v>25577.99</v>
      </c>
      <c r="K152" s="58">
        <v>550.63</v>
      </c>
      <c r="L152" s="59">
        <v>510.25</v>
      </c>
      <c r="M152" s="60">
        <v>-33.5</v>
      </c>
      <c r="N152" s="68">
        <v>586.76</v>
      </c>
      <c r="O152" s="69">
        <v>0.24</v>
      </c>
      <c r="P152" s="57">
        <v>30937.439999999999</v>
      </c>
      <c r="Q152" s="60">
        <v>615.71</v>
      </c>
      <c r="R152" s="57">
        <v>1090.96</v>
      </c>
      <c r="S152" s="60">
        <v>2.0699999999999998</v>
      </c>
      <c r="T152" s="57">
        <v>2701.99</v>
      </c>
      <c r="U152" s="60">
        <v>-80.66</v>
      </c>
      <c r="V152" s="57">
        <v>126950.28</v>
      </c>
      <c r="W152" s="62">
        <v>1201.5899999999999</v>
      </c>
      <c r="X152" s="15"/>
    </row>
    <row r="153" spans="1:25" x14ac:dyDescent="0.25">
      <c r="A153" s="72">
        <v>44256</v>
      </c>
      <c r="B153" s="57">
        <v>66402.8</v>
      </c>
      <c r="C153" s="58">
        <v>867.37</v>
      </c>
      <c r="D153" s="59">
        <v>1584.81</v>
      </c>
      <c r="E153" s="58">
        <v>-9.57</v>
      </c>
      <c r="F153" s="59">
        <v>64817.99</v>
      </c>
      <c r="G153" s="60">
        <v>876.94</v>
      </c>
      <c r="H153" s="57">
        <v>25770.76</v>
      </c>
      <c r="I153" s="59">
        <v>-322.89999999999998</v>
      </c>
      <c r="J153" s="61">
        <v>25263.16</v>
      </c>
      <c r="K153" s="58">
        <v>-319.81</v>
      </c>
      <c r="L153" s="59">
        <v>507.6</v>
      </c>
      <c r="M153" s="60">
        <v>-3.09</v>
      </c>
      <c r="N153" s="73">
        <v>586.29</v>
      </c>
      <c r="O153" s="69">
        <v>-0.63</v>
      </c>
      <c r="P153" s="57">
        <v>30634.91</v>
      </c>
      <c r="Q153" s="60">
        <v>-388.78</v>
      </c>
      <c r="R153" s="57">
        <v>1088.1400000000001</v>
      </c>
      <c r="S153" s="60">
        <v>-2.82</v>
      </c>
      <c r="T153" s="57">
        <v>2867.79</v>
      </c>
      <c r="U153" s="60">
        <v>168.49</v>
      </c>
      <c r="V153" s="71">
        <v>127350.69</v>
      </c>
      <c r="W153" s="62">
        <v>320.73</v>
      </c>
      <c r="X153" s="15"/>
      <c r="Y153" s="15"/>
    </row>
    <row r="154" spans="1:25" x14ac:dyDescent="0.25">
      <c r="A154" s="70">
        <v>44287</v>
      </c>
      <c r="B154" s="57">
        <v>65970.600000000006</v>
      </c>
      <c r="C154" s="58">
        <v>-408.16</v>
      </c>
      <c r="D154" s="59">
        <v>1644.06</v>
      </c>
      <c r="E154" s="58">
        <v>-0.62</v>
      </c>
      <c r="F154" s="59">
        <v>64326.54</v>
      </c>
      <c r="G154" s="60">
        <v>-407.54</v>
      </c>
      <c r="H154" s="57">
        <v>26715.49</v>
      </c>
      <c r="I154" s="59">
        <v>951.32</v>
      </c>
      <c r="J154" s="61">
        <v>26184.41</v>
      </c>
      <c r="K154" s="58">
        <v>927.13</v>
      </c>
      <c r="L154" s="59">
        <v>531.08000000000004</v>
      </c>
      <c r="M154" s="60">
        <v>24.19</v>
      </c>
      <c r="N154" s="68">
        <v>562.49</v>
      </c>
      <c r="O154" s="69">
        <v>-24.11</v>
      </c>
      <c r="P154" s="57">
        <v>31445.79</v>
      </c>
      <c r="Q154" s="60">
        <v>860.34</v>
      </c>
      <c r="R154" s="57">
        <v>1088.78</v>
      </c>
      <c r="S154" s="60">
        <v>0.64</v>
      </c>
      <c r="T154" s="57">
        <v>2490.58</v>
      </c>
      <c r="U154" s="60">
        <v>-351</v>
      </c>
      <c r="V154" s="57">
        <v>128273.73</v>
      </c>
      <c r="W154" s="62">
        <v>1029.03</v>
      </c>
      <c r="X154" s="15"/>
      <c r="Y154" s="15"/>
    </row>
    <row r="155" spans="1:25" x14ac:dyDescent="0.25">
      <c r="A155" s="70">
        <v>44317</v>
      </c>
      <c r="B155" s="57">
        <v>66372.84</v>
      </c>
      <c r="C155" s="58">
        <v>417.67</v>
      </c>
      <c r="D155" s="59">
        <v>1598.87</v>
      </c>
      <c r="E155" s="58">
        <v>-45.2</v>
      </c>
      <c r="F155" s="59">
        <v>64773.97</v>
      </c>
      <c r="G155" s="60">
        <v>462.87</v>
      </c>
      <c r="H155" s="57">
        <v>26935.040000000001</v>
      </c>
      <c r="I155" s="59">
        <v>221.49</v>
      </c>
      <c r="J155" s="61">
        <v>26397.19</v>
      </c>
      <c r="K155" s="58">
        <v>216.13</v>
      </c>
      <c r="L155" s="59">
        <v>537.84</v>
      </c>
      <c r="M155" s="60">
        <v>5.36</v>
      </c>
      <c r="N155" s="68">
        <v>547.82000000000005</v>
      </c>
      <c r="O155" s="69">
        <v>-15</v>
      </c>
      <c r="P155" s="57">
        <v>31966.98</v>
      </c>
      <c r="Q155" s="60">
        <v>404.26</v>
      </c>
      <c r="R155" s="57">
        <v>1088.5</v>
      </c>
      <c r="S155" s="60">
        <v>-0.28999999999999998</v>
      </c>
      <c r="T155" s="57">
        <v>2515.73</v>
      </c>
      <c r="U155" s="60">
        <v>31.59</v>
      </c>
      <c r="V155" s="57">
        <v>129426.91</v>
      </c>
      <c r="W155" s="62">
        <v>1059.72</v>
      </c>
      <c r="X155" s="15"/>
      <c r="Y155" s="15"/>
    </row>
    <row r="156" spans="1:25" x14ac:dyDescent="0.25">
      <c r="A156" s="70">
        <v>44348</v>
      </c>
      <c r="B156" s="57">
        <v>66916.52</v>
      </c>
      <c r="C156" s="58">
        <v>556.52</v>
      </c>
      <c r="D156" s="59">
        <v>1559.1</v>
      </c>
      <c r="E156" s="58">
        <v>-39.81</v>
      </c>
      <c r="F156" s="59">
        <v>65357.42</v>
      </c>
      <c r="G156" s="60">
        <v>596.33000000000004</v>
      </c>
      <c r="H156" s="57">
        <v>27390.54</v>
      </c>
      <c r="I156" s="59">
        <v>450.68</v>
      </c>
      <c r="J156" s="61">
        <v>26848.04</v>
      </c>
      <c r="K156" s="58">
        <v>445.95</v>
      </c>
      <c r="L156" s="59">
        <v>542.5</v>
      </c>
      <c r="M156" s="60">
        <v>4.7300000000000004</v>
      </c>
      <c r="N156" s="68">
        <v>572.23</v>
      </c>
      <c r="O156" s="69">
        <v>15.46</v>
      </c>
      <c r="P156" s="57">
        <v>32067.67</v>
      </c>
      <c r="Q156" s="60">
        <v>163.47</v>
      </c>
      <c r="R156" s="57">
        <v>1087.29</v>
      </c>
      <c r="S156" s="60">
        <v>-1.21</v>
      </c>
      <c r="T156" s="57">
        <v>2930.25</v>
      </c>
      <c r="U156" s="60">
        <v>418.51</v>
      </c>
      <c r="V156" s="57">
        <v>130964.5</v>
      </c>
      <c r="W156" s="62">
        <v>1603.43</v>
      </c>
      <c r="X156" s="15"/>
      <c r="Y156" s="15"/>
    </row>
    <row r="157" spans="1:25" x14ac:dyDescent="0.25">
      <c r="A157" s="70">
        <v>44378</v>
      </c>
      <c r="B157" s="57">
        <v>67500.84</v>
      </c>
      <c r="C157" s="58">
        <v>595.73</v>
      </c>
      <c r="D157" s="59">
        <v>1544.17</v>
      </c>
      <c r="E157" s="58">
        <v>-14.94</v>
      </c>
      <c r="F157" s="59">
        <v>65956.66</v>
      </c>
      <c r="G157" s="60">
        <v>610.66999999999996</v>
      </c>
      <c r="H157" s="57">
        <v>27619.65</v>
      </c>
      <c r="I157" s="59">
        <v>221.93</v>
      </c>
      <c r="J157" s="61">
        <v>27062.93</v>
      </c>
      <c r="K157" s="58">
        <v>208.83</v>
      </c>
      <c r="L157" s="59">
        <v>556.71</v>
      </c>
      <c r="M157" s="60">
        <v>13.11</v>
      </c>
      <c r="N157" s="68">
        <v>563.61</v>
      </c>
      <c r="O157" s="69">
        <v>-16.46</v>
      </c>
      <c r="P157" s="57">
        <v>32825.65</v>
      </c>
      <c r="Q157" s="60">
        <v>669.43</v>
      </c>
      <c r="R157" s="57">
        <v>1088.0899999999999</v>
      </c>
      <c r="S157" s="60">
        <v>0.8</v>
      </c>
      <c r="T157" s="57">
        <v>2710.24</v>
      </c>
      <c r="U157" s="60">
        <v>-235.3</v>
      </c>
      <c r="V157" s="57">
        <v>132308.07999999999</v>
      </c>
      <c r="W157" s="62">
        <v>1236.1300000000001</v>
      </c>
      <c r="X157" s="15"/>
      <c r="Y157" s="15"/>
    </row>
    <row r="158" spans="1:25" x14ac:dyDescent="0.25">
      <c r="A158" s="70">
        <v>44409</v>
      </c>
      <c r="B158" s="57">
        <v>68408.58</v>
      </c>
      <c r="C158" s="58">
        <v>918.89</v>
      </c>
      <c r="D158" s="59">
        <v>1563.12</v>
      </c>
      <c r="E158" s="58">
        <v>18.96</v>
      </c>
      <c r="F158" s="59">
        <v>66845.460000000006</v>
      </c>
      <c r="G158" s="60">
        <v>899.93</v>
      </c>
      <c r="H158" s="57">
        <v>27688.1</v>
      </c>
      <c r="I158" s="59">
        <v>70.56</v>
      </c>
      <c r="J158" s="61">
        <v>27131.99</v>
      </c>
      <c r="K158" s="58">
        <v>70.44</v>
      </c>
      <c r="L158" s="59">
        <v>556.1</v>
      </c>
      <c r="M158" s="60">
        <v>0.12</v>
      </c>
      <c r="N158" s="68">
        <v>563.98</v>
      </c>
      <c r="O158" s="69">
        <v>-0.24</v>
      </c>
      <c r="P158" s="57">
        <v>34549.72</v>
      </c>
      <c r="Q158" s="60">
        <v>1748.03</v>
      </c>
      <c r="R158" s="57">
        <v>1082.05</v>
      </c>
      <c r="S158" s="60">
        <v>-6.04</v>
      </c>
      <c r="T158" s="57">
        <v>2759.89</v>
      </c>
      <c r="U158" s="60">
        <v>55.37</v>
      </c>
      <c r="V158" s="57">
        <v>135052.32</v>
      </c>
      <c r="W158" s="62">
        <v>2786.57</v>
      </c>
      <c r="X158" s="15"/>
      <c r="Y158" s="15"/>
    </row>
    <row r="159" spans="1:25" x14ac:dyDescent="0.25">
      <c r="A159" s="70">
        <v>44440</v>
      </c>
      <c r="B159" s="57">
        <v>68879.179999999993</v>
      </c>
      <c r="C159" s="58">
        <v>483</v>
      </c>
      <c r="D159" s="59">
        <v>1519.62</v>
      </c>
      <c r="E159" s="58">
        <v>-43.54</v>
      </c>
      <c r="F159" s="59">
        <v>67359.56</v>
      </c>
      <c r="G159" s="60">
        <v>526.54999999999995</v>
      </c>
      <c r="H159" s="57">
        <v>27936.34</v>
      </c>
      <c r="I159" s="59">
        <v>261.42</v>
      </c>
      <c r="J159" s="61">
        <v>27418.94</v>
      </c>
      <c r="K159" s="58">
        <v>299.94</v>
      </c>
      <c r="L159" s="59">
        <v>517.39</v>
      </c>
      <c r="M159" s="60">
        <v>-38.520000000000003</v>
      </c>
      <c r="N159" s="68">
        <v>565.04999999999995</v>
      </c>
      <c r="O159" s="69">
        <v>0.68</v>
      </c>
      <c r="P159" s="57">
        <v>33807.19</v>
      </c>
      <c r="Q159" s="60">
        <v>-703.76</v>
      </c>
      <c r="R159" s="57">
        <v>1076.55</v>
      </c>
      <c r="S159" s="60">
        <v>-5.5</v>
      </c>
      <c r="T159" s="57">
        <v>2914.47</v>
      </c>
      <c r="U159" s="60">
        <v>182.65</v>
      </c>
      <c r="V159" s="57">
        <v>135178.78</v>
      </c>
      <c r="W159" s="62">
        <v>218.49</v>
      </c>
      <c r="X159" s="15"/>
      <c r="Y159" s="15"/>
    </row>
    <row r="160" spans="1:25" x14ac:dyDescent="0.25">
      <c r="A160" s="70">
        <v>44470</v>
      </c>
      <c r="B160" s="57">
        <v>69374.23</v>
      </c>
      <c r="C160" s="58">
        <v>506.34</v>
      </c>
      <c r="D160" s="59">
        <v>1518.32</v>
      </c>
      <c r="E160" s="58">
        <v>-1.32</v>
      </c>
      <c r="F160" s="59">
        <v>67855.91</v>
      </c>
      <c r="G160" s="60">
        <v>507.66</v>
      </c>
      <c r="H160" s="57">
        <v>28693.96</v>
      </c>
      <c r="I160" s="59">
        <v>765.61</v>
      </c>
      <c r="J160" s="61">
        <v>28170.14</v>
      </c>
      <c r="K160" s="58">
        <v>757.83</v>
      </c>
      <c r="L160" s="59">
        <v>523.82000000000005</v>
      </c>
      <c r="M160" s="60">
        <v>7.78</v>
      </c>
      <c r="N160" s="68">
        <v>541</v>
      </c>
      <c r="O160" s="69">
        <v>-0.14000000000000001</v>
      </c>
      <c r="P160" s="57">
        <v>34534.79</v>
      </c>
      <c r="Q160" s="60">
        <v>664.28</v>
      </c>
      <c r="R160" s="57">
        <v>1083.76</v>
      </c>
      <c r="S160" s="60">
        <v>7.22</v>
      </c>
      <c r="T160" s="57">
        <v>2822.92</v>
      </c>
      <c r="U160" s="60">
        <v>-77.55</v>
      </c>
      <c r="V160" s="57">
        <v>137050.66</v>
      </c>
      <c r="W160" s="62">
        <v>1865.76</v>
      </c>
      <c r="X160" s="15"/>
      <c r="Y160" s="15"/>
    </row>
    <row r="161" spans="1:25" x14ac:dyDescent="0.25">
      <c r="A161" s="70">
        <v>44501</v>
      </c>
      <c r="B161" s="57">
        <v>70060.75</v>
      </c>
      <c r="C161" s="58">
        <v>671.3</v>
      </c>
      <c r="D161" s="59">
        <v>1587.88</v>
      </c>
      <c r="E161" s="58">
        <v>69.540000000000006</v>
      </c>
      <c r="F161" s="59">
        <v>68472.87</v>
      </c>
      <c r="G161" s="60">
        <v>601.76</v>
      </c>
      <c r="H161" s="57">
        <v>29062.66</v>
      </c>
      <c r="I161" s="59">
        <v>352.96</v>
      </c>
      <c r="J161" s="61">
        <v>28542.28</v>
      </c>
      <c r="K161" s="58">
        <v>357.25</v>
      </c>
      <c r="L161" s="59">
        <v>520.37</v>
      </c>
      <c r="M161" s="60">
        <v>-4.29</v>
      </c>
      <c r="N161" s="68">
        <v>541.41</v>
      </c>
      <c r="O161" s="69">
        <v>-0.35</v>
      </c>
      <c r="P161" s="57">
        <v>35465.14</v>
      </c>
      <c r="Q161" s="60">
        <v>854.51</v>
      </c>
      <c r="R161" s="57">
        <v>1083.1199999999999</v>
      </c>
      <c r="S161" s="60">
        <v>-0.64</v>
      </c>
      <c r="T161" s="57">
        <v>2699.83</v>
      </c>
      <c r="U161" s="60">
        <v>-127.22</v>
      </c>
      <c r="V161" s="57">
        <v>138912.91</v>
      </c>
      <c r="W161" s="62">
        <v>1750.56</v>
      </c>
      <c r="X161" s="15"/>
      <c r="Y161" s="15"/>
    </row>
    <row r="162" spans="1:25" x14ac:dyDescent="0.25">
      <c r="A162" s="70">
        <v>44531</v>
      </c>
      <c r="B162" s="57">
        <v>70303.37</v>
      </c>
      <c r="C162" s="58">
        <v>266.51</v>
      </c>
      <c r="D162" s="59">
        <v>1524.21</v>
      </c>
      <c r="E162" s="58">
        <v>-63.69</v>
      </c>
      <c r="F162" s="59">
        <v>68779.16</v>
      </c>
      <c r="G162" s="60">
        <v>330.2</v>
      </c>
      <c r="H162" s="57">
        <v>29569.79</v>
      </c>
      <c r="I162" s="59">
        <v>516.08000000000004</v>
      </c>
      <c r="J162" s="61">
        <v>29047.599999999999</v>
      </c>
      <c r="K162" s="58">
        <v>513.85</v>
      </c>
      <c r="L162" s="59">
        <v>522.20000000000005</v>
      </c>
      <c r="M162" s="60">
        <v>2.23</v>
      </c>
      <c r="N162" s="68">
        <v>541.16999999999996</v>
      </c>
      <c r="O162" s="69">
        <v>0.03</v>
      </c>
      <c r="P162" s="57">
        <v>36151.33</v>
      </c>
      <c r="Q162" s="60">
        <v>617.76</v>
      </c>
      <c r="R162" s="57">
        <v>1114.57</v>
      </c>
      <c r="S162" s="60">
        <v>31.45</v>
      </c>
      <c r="T162" s="57">
        <v>2610.2800000000002</v>
      </c>
      <c r="U162" s="60">
        <v>-81.44</v>
      </c>
      <c r="V162" s="57">
        <v>140290.51</v>
      </c>
      <c r="W162" s="62">
        <v>1350.39</v>
      </c>
      <c r="X162" s="15"/>
      <c r="Y162" s="15"/>
    </row>
    <row r="163" spans="1:25" x14ac:dyDescent="0.25">
      <c r="A163" s="70">
        <v>44562</v>
      </c>
      <c r="B163" s="57">
        <v>71044.56</v>
      </c>
      <c r="C163" s="58">
        <v>260.64999999999998</v>
      </c>
      <c r="D163" s="59">
        <v>1517.79</v>
      </c>
      <c r="E163" s="58">
        <v>-7.28</v>
      </c>
      <c r="F163" s="59">
        <v>69526.77</v>
      </c>
      <c r="G163" s="60">
        <v>267.93</v>
      </c>
      <c r="H163" s="57">
        <v>29805.86</v>
      </c>
      <c r="I163" s="59">
        <v>240.65</v>
      </c>
      <c r="J163" s="61">
        <v>29283.41</v>
      </c>
      <c r="K163" s="58">
        <v>239.62</v>
      </c>
      <c r="L163" s="59">
        <v>522.45000000000005</v>
      </c>
      <c r="M163" s="60">
        <v>1.02</v>
      </c>
      <c r="N163" s="68">
        <v>514.52</v>
      </c>
      <c r="O163" s="69">
        <v>51.15</v>
      </c>
      <c r="P163" s="57">
        <v>35690.99</v>
      </c>
      <c r="Q163" s="60">
        <v>-499.32</v>
      </c>
      <c r="R163" s="57">
        <v>1117.78</v>
      </c>
      <c r="S163" s="60">
        <v>-8.16</v>
      </c>
      <c r="T163" s="57">
        <v>2034.57</v>
      </c>
      <c r="U163" s="60">
        <v>-521.78</v>
      </c>
      <c r="V163" s="57">
        <v>140208.28</v>
      </c>
      <c r="W163" s="62">
        <v>-476.81</v>
      </c>
      <c r="X163" s="15"/>
      <c r="Y163" s="15"/>
    </row>
    <row r="164" spans="1:25" x14ac:dyDescent="0.25">
      <c r="A164" s="70">
        <v>44593</v>
      </c>
      <c r="B164" s="57">
        <v>71506.759999999995</v>
      </c>
      <c r="C164" s="58">
        <v>468.94</v>
      </c>
      <c r="D164" s="59">
        <v>1523.8</v>
      </c>
      <c r="E164" s="58">
        <v>6.02</v>
      </c>
      <c r="F164" s="59">
        <v>69982.960000000006</v>
      </c>
      <c r="G164" s="60">
        <v>462.92</v>
      </c>
      <c r="H164" s="57">
        <v>30133.54</v>
      </c>
      <c r="I164" s="59">
        <v>348.16</v>
      </c>
      <c r="J164" s="61">
        <v>29610.66</v>
      </c>
      <c r="K164" s="58">
        <v>346.53</v>
      </c>
      <c r="L164" s="59">
        <v>522.88</v>
      </c>
      <c r="M164" s="60">
        <v>1.63</v>
      </c>
      <c r="N164" s="68">
        <v>514.85</v>
      </c>
      <c r="O164" s="69">
        <v>0.31</v>
      </c>
      <c r="P164" s="57">
        <v>35983.14</v>
      </c>
      <c r="Q164" s="60">
        <v>237.04</v>
      </c>
      <c r="R164" s="57">
        <v>1117.1099999999999</v>
      </c>
      <c r="S164" s="60">
        <v>-0.67</v>
      </c>
      <c r="T164" s="57">
        <v>2079.6799999999998</v>
      </c>
      <c r="U164" s="60">
        <v>11.96</v>
      </c>
      <c r="V164" s="57">
        <v>141335.07999999999</v>
      </c>
      <c r="W164" s="62">
        <v>1065.74</v>
      </c>
      <c r="X164" s="15"/>
      <c r="Y164" s="15"/>
    </row>
    <row r="165" spans="1:25" x14ac:dyDescent="0.25">
      <c r="A165" s="70">
        <v>44621</v>
      </c>
      <c r="B165" s="57">
        <v>72258.100000000006</v>
      </c>
      <c r="C165" s="58">
        <v>770.01</v>
      </c>
      <c r="D165" s="59">
        <v>1506.81</v>
      </c>
      <c r="E165" s="58">
        <v>-16.989999999999998</v>
      </c>
      <c r="F165" s="59">
        <v>70751.3</v>
      </c>
      <c r="G165" s="60">
        <v>787</v>
      </c>
      <c r="H165" s="57">
        <v>30370.92</v>
      </c>
      <c r="I165" s="59">
        <v>294.47000000000003</v>
      </c>
      <c r="J165" s="61">
        <v>29844.14</v>
      </c>
      <c r="K165" s="58">
        <v>273.67</v>
      </c>
      <c r="L165" s="59">
        <v>526.78</v>
      </c>
      <c r="M165" s="60">
        <v>20.8</v>
      </c>
      <c r="N165" s="68">
        <v>514.1</v>
      </c>
      <c r="O165" s="69">
        <v>0.68</v>
      </c>
      <c r="P165" s="57">
        <v>36537.050000000003</v>
      </c>
      <c r="Q165" s="60">
        <v>581.42999999999995</v>
      </c>
      <c r="R165" s="57">
        <v>1114.32</v>
      </c>
      <c r="S165" s="60">
        <v>-2.79</v>
      </c>
      <c r="T165" s="57">
        <v>2284.38</v>
      </c>
      <c r="U165" s="60">
        <v>109.25</v>
      </c>
      <c r="V165" s="57">
        <v>143078.87</v>
      </c>
      <c r="W165" s="62">
        <v>1753.05</v>
      </c>
      <c r="X165" s="15"/>
      <c r="Y165" s="15"/>
    </row>
    <row r="166" spans="1:25" x14ac:dyDescent="0.25">
      <c r="A166" s="70">
        <v>44652</v>
      </c>
      <c r="B166" s="57">
        <v>72867.399999999994</v>
      </c>
      <c r="C166" s="58">
        <v>594.29</v>
      </c>
      <c r="D166" s="59">
        <v>1530.23</v>
      </c>
      <c r="E166" s="58">
        <v>23.32</v>
      </c>
      <c r="F166" s="59">
        <v>71337.17</v>
      </c>
      <c r="G166" s="60">
        <v>570.97</v>
      </c>
      <c r="H166" s="57">
        <v>30559.73</v>
      </c>
      <c r="I166" s="59">
        <v>219.69</v>
      </c>
      <c r="J166" s="61">
        <v>30032.35</v>
      </c>
      <c r="K166" s="58">
        <v>219.86</v>
      </c>
      <c r="L166" s="59">
        <v>527.38</v>
      </c>
      <c r="M166" s="60">
        <v>-0.17</v>
      </c>
      <c r="N166" s="68">
        <v>505.2</v>
      </c>
      <c r="O166" s="69">
        <v>-10.48</v>
      </c>
      <c r="P166" s="57">
        <v>37330.69</v>
      </c>
      <c r="Q166" s="60">
        <v>695.05</v>
      </c>
      <c r="R166" s="57">
        <v>1108.71</v>
      </c>
      <c r="S166" s="60">
        <v>-5.62</v>
      </c>
      <c r="T166" s="57">
        <v>2295.8000000000002</v>
      </c>
      <c r="U166" s="60">
        <v>-78.290000000000006</v>
      </c>
      <c r="V166" s="57">
        <v>144667.53</v>
      </c>
      <c r="W166" s="62">
        <v>1414.64</v>
      </c>
      <c r="X166" s="15"/>
      <c r="Y166" s="15"/>
    </row>
    <row r="167" spans="1:25" x14ac:dyDescent="0.25">
      <c r="A167" s="70">
        <v>44682</v>
      </c>
      <c r="B167" s="57">
        <v>73837.820000000007</v>
      </c>
      <c r="C167" s="58">
        <v>999.46</v>
      </c>
      <c r="D167" s="59">
        <v>1495.34</v>
      </c>
      <c r="E167" s="58">
        <v>-34.83</v>
      </c>
      <c r="F167" s="59">
        <v>72342.48</v>
      </c>
      <c r="G167" s="60">
        <v>1034.29</v>
      </c>
      <c r="H167" s="57">
        <v>30513.54</v>
      </c>
      <c r="I167" s="59">
        <v>-34.78</v>
      </c>
      <c r="J167" s="61">
        <v>29984.46</v>
      </c>
      <c r="K167" s="58">
        <v>-43</v>
      </c>
      <c r="L167" s="59">
        <v>529.09</v>
      </c>
      <c r="M167" s="60">
        <v>8.2200000000000006</v>
      </c>
      <c r="N167" s="68">
        <v>469</v>
      </c>
      <c r="O167" s="69">
        <v>-35.590000000000003</v>
      </c>
      <c r="P167" s="57">
        <v>37792.75</v>
      </c>
      <c r="Q167" s="60">
        <v>638.29</v>
      </c>
      <c r="R167" s="57">
        <v>1098.8399999999999</v>
      </c>
      <c r="S167" s="60">
        <v>-9.8699999999999992</v>
      </c>
      <c r="T167" s="57">
        <v>2320.37</v>
      </c>
      <c r="U167" s="60">
        <v>17.78</v>
      </c>
      <c r="V167" s="57">
        <v>146032.32000000001</v>
      </c>
      <c r="W167" s="62">
        <v>1575.29</v>
      </c>
      <c r="X167" s="15"/>
      <c r="Y167" s="15"/>
    </row>
    <row r="168" spans="1:25" x14ac:dyDescent="0.25">
      <c r="A168" s="70">
        <v>44713</v>
      </c>
      <c r="B168" s="57">
        <v>74573.84</v>
      </c>
      <c r="C168" s="58">
        <v>751.68</v>
      </c>
      <c r="D168" s="59">
        <v>1512.28</v>
      </c>
      <c r="E168" s="58">
        <v>16.809999999999999</v>
      </c>
      <c r="F168" s="59">
        <v>73061.56</v>
      </c>
      <c r="G168" s="60">
        <v>734.87</v>
      </c>
      <c r="H168" s="57">
        <v>30798.15</v>
      </c>
      <c r="I168" s="59">
        <v>313.85000000000002</v>
      </c>
      <c r="J168" s="61">
        <v>30272.76</v>
      </c>
      <c r="K168" s="58">
        <v>313.77</v>
      </c>
      <c r="L168" s="59">
        <v>525.39</v>
      </c>
      <c r="M168" s="60">
        <v>0.08</v>
      </c>
      <c r="N168" s="68">
        <v>478</v>
      </c>
      <c r="O168" s="69">
        <v>2.48</v>
      </c>
      <c r="P168" s="57">
        <v>38535.94</v>
      </c>
      <c r="Q168" s="60">
        <v>794.69</v>
      </c>
      <c r="R168" s="57">
        <v>1093.77</v>
      </c>
      <c r="S168" s="60">
        <v>-5.0599999999999996</v>
      </c>
      <c r="T168" s="57">
        <v>2625.54</v>
      </c>
      <c r="U168" s="60">
        <v>164.4</v>
      </c>
      <c r="V168" s="57">
        <v>148105.24</v>
      </c>
      <c r="W168" s="62">
        <v>2022.04</v>
      </c>
      <c r="X168" s="15"/>
      <c r="Y168" s="15"/>
    </row>
    <row r="169" spans="1:25" x14ac:dyDescent="0.25">
      <c r="A169" s="70">
        <v>44743</v>
      </c>
      <c r="B169" s="57">
        <v>75289.2</v>
      </c>
      <c r="C169" s="58">
        <v>720.31</v>
      </c>
      <c r="D169" s="59">
        <v>1506.95</v>
      </c>
      <c r="E169" s="58">
        <v>-5.4</v>
      </c>
      <c r="F169" s="59">
        <v>73782.25</v>
      </c>
      <c r="G169" s="60">
        <v>725.71</v>
      </c>
      <c r="H169" s="57">
        <v>30890.73</v>
      </c>
      <c r="I169" s="59">
        <v>53.66</v>
      </c>
      <c r="J169" s="61">
        <v>30363.57</v>
      </c>
      <c r="K169" s="58">
        <v>52.89</v>
      </c>
      <c r="L169" s="59">
        <v>527.16</v>
      </c>
      <c r="M169" s="60">
        <v>0.78</v>
      </c>
      <c r="N169" s="57">
        <v>376</v>
      </c>
      <c r="O169" s="60">
        <v>-102.15</v>
      </c>
      <c r="P169" s="57">
        <v>38586.19</v>
      </c>
      <c r="Q169" s="60">
        <v>-109.21</v>
      </c>
      <c r="R169" s="57">
        <v>1094.07</v>
      </c>
      <c r="S169" s="60">
        <v>0.28999999999999998</v>
      </c>
      <c r="T169" s="57">
        <v>2558.16</v>
      </c>
      <c r="U169" s="60">
        <v>70.25</v>
      </c>
      <c r="V169" s="57">
        <v>148794.35</v>
      </c>
      <c r="W169" s="62">
        <v>633.15</v>
      </c>
      <c r="X169" s="15"/>
      <c r="Y169" s="15"/>
    </row>
    <row r="170" spans="1:25" x14ac:dyDescent="0.25">
      <c r="A170" s="70">
        <v>44774</v>
      </c>
      <c r="B170" s="57">
        <v>76005.570000000007</v>
      </c>
      <c r="C170" s="58">
        <v>716.15</v>
      </c>
      <c r="D170" s="59">
        <v>1516.55</v>
      </c>
      <c r="E170" s="58">
        <v>9.6300000000000008</v>
      </c>
      <c r="F170" s="59">
        <v>74489.02</v>
      </c>
      <c r="G170" s="60">
        <v>706.52</v>
      </c>
      <c r="H170" s="57">
        <v>30965.51</v>
      </c>
      <c r="I170" s="59">
        <v>122.79</v>
      </c>
      <c r="J170" s="61">
        <v>30439.35</v>
      </c>
      <c r="K170" s="58">
        <v>120.59</v>
      </c>
      <c r="L170" s="59">
        <v>526.16</v>
      </c>
      <c r="M170" s="60">
        <v>2.2000000000000002</v>
      </c>
      <c r="N170" s="57">
        <v>378.1</v>
      </c>
      <c r="O170" s="60">
        <v>2.21</v>
      </c>
      <c r="P170" s="57">
        <v>38993.660000000003</v>
      </c>
      <c r="Q170" s="60">
        <v>546.15</v>
      </c>
      <c r="R170" s="57">
        <v>1086.6600000000001</v>
      </c>
      <c r="S170" s="60">
        <v>-7.41</v>
      </c>
      <c r="T170" s="57">
        <v>2939.43</v>
      </c>
      <c r="U170" s="60">
        <v>56.5</v>
      </c>
      <c r="V170" s="57">
        <v>150368.93</v>
      </c>
      <c r="W170" s="62">
        <v>1436.39</v>
      </c>
      <c r="X170" s="15"/>
      <c r="Y170" s="15"/>
    </row>
    <row r="171" spans="1:25" x14ac:dyDescent="0.25">
      <c r="A171" s="70">
        <v>44805</v>
      </c>
      <c r="B171" s="57">
        <v>76861.42</v>
      </c>
      <c r="C171" s="58">
        <v>865.45</v>
      </c>
      <c r="D171" s="59">
        <v>1514.3</v>
      </c>
      <c r="E171" s="58">
        <v>-2.65</v>
      </c>
      <c r="F171" s="59">
        <v>75347.12</v>
      </c>
      <c r="G171" s="60">
        <v>868.1</v>
      </c>
      <c r="H171" s="57">
        <v>30970.06</v>
      </c>
      <c r="I171" s="59">
        <v>35.270000000000003</v>
      </c>
      <c r="J171" s="61">
        <v>30447.919999999998</v>
      </c>
      <c r="K171" s="58">
        <v>55.02</v>
      </c>
      <c r="L171" s="59">
        <v>522.14</v>
      </c>
      <c r="M171" s="60">
        <v>-19.739999999999998</v>
      </c>
      <c r="N171" s="57">
        <v>394.2</v>
      </c>
      <c r="O171" s="60">
        <v>16.25</v>
      </c>
      <c r="P171" s="57">
        <v>37923.870000000003</v>
      </c>
      <c r="Q171" s="60">
        <v>-1147.1099999999999</v>
      </c>
      <c r="R171" s="57">
        <v>1147.1099999999999</v>
      </c>
      <c r="S171" s="60">
        <v>60.46</v>
      </c>
      <c r="T171" s="57">
        <v>3530.81</v>
      </c>
      <c r="U171" s="60">
        <v>238.59</v>
      </c>
      <c r="V171" s="57">
        <v>150827.47</v>
      </c>
      <c r="W171" s="62">
        <v>68.91</v>
      </c>
      <c r="X171" s="15"/>
      <c r="Y171" s="15"/>
    </row>
    <row r="172" spans="1:25" x14ac:dyDescent="0.25">
      <c r="A172" s="70">
        <v>44835</v>
      </c>
      <c r="B172" s="57">
        <v>77065.59</v>
      </c>
      <c r="C172" s="58">
        <v>225.92</v>
      </c>
      <c r="D172" s="59">
        <v>1540.04</v>
      </c>
      <c r="E172" s="58">
        <v>25.8</v>
      </c>
      <c r="F172" s="59">
        <v>75525.56</v>
      </c>
      <c r="G172" s="60">
        <v>200.12</v>
      </c>
      <c r="H172" s="57">
        <v>31593.41</v>
      </c>
      <c r="I172" s="59">
        <v>631.66</v>
      </c>
      <c r="J172" s="61">
        <v>31068.799999999999</v>
      </c>
      <c r="K172" s="58">
        <v>633.27</v>
      </c>
      <c r="L172" s="59">
        <v>524.61</v>
      </c>
      <c r="M172" s="60">
        <v>-1.61</v>
      </c>
      <c r="N172" s="57">
        <v>401.6</v>
      </c>
      <c r="O172" s="60">
        <v>5.24</v>
      </c>
      <c r="P172" s="57">
        <v>39755.910000000003</v>
      </c>
      <c r="Q172" s="60">
        <v>1885.15</v>
      </c>
      <c r="R172" s="57">
        <v>1150.0899999999999</v>
      </c>
      <c r="S172" s="60">
        <v>2.97</v>
      </c>
      <c r="T172" s="57">
        <v>2980.26</v>
      </c>
      <c r="U172" s="60">
        <v>-473.02</v>
      </c>
      <c r="V172" s="57">
        <v>152946.85999999999</v>
      </c>
      <c r="W172" s="62">
        <v>2277.92</v>
      </c>
      <c r="X172" s="15"/>
      <c r="Y172" s="15"/>
    </row>
    <row r="173" spans="1:25" x14ac:dyDescent="0.25">
      <c r="A173" s="70">
        <v>44866</v>
      </c>
      <c r="B173" s="57">
        <v>77055.41</v>
      </c>
      <c r="C173" s="58">
        <v>33.200000000000003</v>
      </c>
      <c r="D173" s="59">
        <v>1556.01</v>
      </c>
      <c r="E173" s="58">
        <v>16.13</v>
      </c>
      <c r="F173" s="59">
        <v>75499.399999999994</v>
      </c>
      <c r="G173" s="60">
        <v>17.059999999999999</v>
      </c>
      <c r="H173" s="57">
        <v>31844.720000000001</v>
      </c>
      <c r="I173" s="59">
        <v>254.07</v>
      </c>
      <c r="J173" s="61">
        <v>31318.03</v>
      </c>
      <c r="K173" s="58">
        <v>254.54</v>
      </c>
      <c r="L173" s="59">
        <v>526.69000000000005</v>
      </c>
      <c r="M173" s="60">
        <v>-0.47</v>
      </c>
      <c r="N173" s="57">
        <v>355.5</v>
      </c>
      <c r="O173" s="60">
        <v>-47.52</v>
      </c>
      <c r="P173" s="57">
        <v>38330.79</v>
      </c>
      <c r="Q173" s="60">
        <v>-1388.78</v>
      </c>
      <c r="R173" s="57">
        <v>1148.3399999999999</v>
      </c>
      <c r="S173" s="60">
        <v>-1.75</v>
      </c>
      <c r="T173" s="57">
        <v>3110.02</v>
      </c>
      <c r="U173" s="60">
        <v>216.09</v>
      </c>
      <c r="V173" s="57">
        <v>151844.78</v>
      </c>
      <c r="W173" s="62">
        <v>-934.69</v>
      </c>
      <c r="X173" s="15"/>
      <c r="Y173" s="15"/>
    </row>
    <row r="174" spans="1:25" x14ac:dyDescent="0.25">
      <c r="A174" s="70">
        <v>44896</v>
      </c>
      <c r="B174" s="57">
        <v>77377.22</v>
      </c>
      <c r="C174" s="58">
        <v>367.32</v>
      </c>
      <c r="D174" s="59">
        <v>1584.5</v>
      </c>
      <c r="E174" s="58">
        <v>28.57</v>
      </c>
      <c r="F174" s="59">
        <v>75792.73</v>
      </c>
      <c r="G174" s="60">
        <v>338.75</v>
      </c>
      <c r="H174" s="57">
        <v>31754.44</v>
      </c>
      <c r="I174" s="59">
        <v>-79.44</v>
      </c>
      <c r="J174" s="61">
        <v>31228.51</v>
      </c>
      <c r="K174" s="58">
        <v>-79.209999999999994</v>
      </c>
      <c r="L174" s="59">
        <v>525.94000000000005</v>
      </c>
      <c r="M174" s="60">
        <v>-0.23</v>
      </c>
      <c r="N174" s="57">
        <v>341.7</v>
      </c>
      <c r="O174" s="60">
        <v>-13.97</v>
      </c>
      <c r="P174" s="57">
        <v>38086.480000000003</v>
      </c>
      <c r="Q174" s="60">
        <v>-121.3</v>
      </c>
      <c r="R174" s="57">
        <v>1170.6099999999999</v>
      </c>
      <c r="S174" s="60">
        <v>22.27</v>
      </c>
      <c r="T174" s="57">
        <v>2908.94</v>
      </c>
      <c r="U174" s="60">
        <v>-266.83</v>
      </c>
      <c r="V174" s="57">
        <v>151639.39000000001</v>
      </c>
      <c r="W174" s="62">
        <v>-91.95</v>
      </c>
      <c r="X174" s="15"/>
      <c r="Y174" s="15"/>
    </row>
    <row r="175" spans="1:25" x14ac:dyDescent="0.25">
      <c r="A175" s="70">
        <v>44927</v>
      </c>
      <c r="B175" s="57">
        <v>77695.570000000007</v>
      </c>
      <c r="C175" s="58">
        <v>288.64</v>
      </c>
      <c r="D175" s="59">
        <v>1627.05</v>
      </c>
      <c r="E175" s="58">
        <v>20.96</v>
      </c>
      <c r="F175" s="59">
        <v>76068.53</v>
      </c>
      <c r="G175" s="60">
        <v>267.68</v>
      </c>
      <c r="H175" s="57">
        <v>32005.67</v>
      </c>
      <c r="I175" s="59">
        <v>356.42</v>
      </c>
      <c r="J175" s="61">
        <v>31516.240000000002</v>
      </c>
      <c r="K175" s="58">
        <v>352.24</v>
      </c>
      <c r="L175" s="59">
        <v>489.43</v>
      </c>
      <c r="M175" s="60">
        <v>4.18</v>
      </c>
      <c r="N175" s="57">
        <v>349.7</v>
      </c>
      <c r="O175" s="60">
        <v>-0.08</v>
      </c>
      <c r="P175" s="57">
        <v>37397.25</v>
      </c>
      <c r="Q175" s="60">
        <v>-716.78</v>
      </c>
      <c r="R175" s="57">
        <v>1151.17</v>
      </c>
      <c r="S175" s="60">
        <v>-17.850000000000001</v>
      </c>
      <c r="T175" s="57">
        <v>2788.58</v>
      </c>
      <c r="U175" s="60">
        <v>-178.71</v>
      </c>
      <c r="V175" s="57">
        <v>151387.94</v>
      </c>
      <c r="W175" s="62">
        <v>-268.36</v>
      </c>
      <c r="X175" s="15"/>
      <c r="Y175" s="15"/>
    </row>
    <row r="176" spans="1:25" x14ac:dyDescent="0.25">
      <c r="A176" s="70">
        <v>44958</v>
      </c>
      <c r="B176" s="57">
        <v>78057.84</v>
      </c>
      <c r="C176" s="58">
        <v>361.01</v>
      </c>
      <c r="D176" s="59">
        <v>1629.78</v>
      </c>
      <c r="E176" s="58">
        <v>2.67</v>
      </c>
      <c r="F176" s="59">
        <v>76428.06</v>
      </c>
      <c r="G176" s="60">
        <v>358.33</v>
      </c>
      <c r="H176" s="57">
        <v>30691.65</v>
      </c>
      <c r="I176" s="59">
        <v>-1123.22</v>
      </c>
      <c r="J176" s="61">
        <v>30202</v>
      </c>
      <c r="K176" s="58">
        <v>-1128.74</v>
      </c>
      <c r="L176" s="59">
        <v>489.65</v>
      </c>
      <c r="M176" s="60">
        <v>5.52</v>
      </c>
      <c r="N176" s="57">
        <v>347.3</v>
      </c>
      <c r="O176" s="60">
        <v>0.64</v>
      </c>
      <c r="P176" s="57">
        <v>37456.870000000003</v>
      </c>
      <c r="Q176" s="60">
        <v>144.49</v>
      </c>
      <c r="R176" s="57">
        <v>1140.06</v>
      </c>
      <c r="S176" s="60">
        <v>-11.1</v>
      </c>
      <c r="T176" s="57">
        <v>3078.76</v>
      </c>
      <c r="U176" s="60">
        <v>188.67</v>
      </c>
      <c r="V176" s="57">
        <v>150772.48000000001</v>
      </c>
      <c r="W176" s="62">
        <v>-439.51</v>
      </c>
      <c r="X176" s="15"/>
      <c r="Y176" s="15"/>
    </row>
    <row r="177" spans="1:25" x14ac:dyDescent="0.25">
      <c r="A177" s="70">
        <v>44986</v>
      </c>
      <c r="B177" s="57">
        <v>78232.37</v>
      </c>
      <c r="C177" s="58">
        <v>191.11</v>
      </c>
      <c r="D177" s="59">
        <v>1597.26</v>
      </c>
      <c r="E177" s="58">
        <v>-33.119999999999997</v>
      </c>
      <c r="F177" s="59">
        <v>76635.11</v>
      </c>
      <c r="G177" s="60">
        <v>224.23</v>
      </c>
      <c r="H177" s="57">
        <v>30975.93</v>
      </c>
      <c r="I177" s="59">
        <v>193.34</v>
      </c>
      <c r="J177" s="61">
        <v>30492.09</v>
      </c>
      <c r="K177" s="58">
        <v>198.41</v>
      </c>
      <c r="L177" s="59">
        <v>483.84</v>
      </c>
      <c r="M177" s="60">
        <v>-5.0599999999999996</v>
      </c>
      <c r="N177" s="57">
        <v>331.4</v>
      </c>
      <c r="O177" s="60">
        <v>-9.11</v>
      </c>
      <c r="P177" s="57">
        <v>38802.42</v>
      </c>
      <c r="Q177" s="60">
        <v>1204.1300000000001</v>
      </c>
      <c r="R177" s="57">
        <v>1136.7</v>
      </c>
      <c r="S177" s="60">
        <v>-3.37</v>
      </c>
      <c r="T177" s="57">
        <v>3069.96</v>
      </c>
      <c r="U177" s="60">
        <v>147.56</v>
      </c>
      <c r="V177" s="57">
        <v>152548.78</v>
      </c>
      <c r="W177" s="62">
        <v>1723.66</v>
      </c>
      <c r="X177" s="15"/>
      <c r="Y177" s="15"/>
    </row>
    <row r="178" spans="1:25" x14ac:dyDescent="0.25">
      <c r="A178" s="70">
        <v>45017</v>
      </c>
      <c r="B178" s="57">
        <v>78678.67</v>
      </c>
      <c r="C178" s="58">
        <v>455.52</v>
      </c>
      <c r="D178" s="59">
        <v>1571.05</v>
      </c>
      <c r="E178" s="58">
        <v>-26.19</v>
      </c>
      <c r="F178" s="59">
        <v>77107.63</v>
      </c>
      <c r="G178" s="60">
        <v>481.71</v>
      </c>
      <c r="H178" s="57">
        <v>31166.93</v>
      </c>
      <c r="I178" s="59">
        <v>188.61</v>
      </c>
      <c r="J178" s="61">
        <v>30717.32</v>
      </c>
      <c r="K178" s="58">
        <v>222.13</v>
      </c>
      <c r="L178" s="59">
        <v>449.61</v>
      </c>
      <c r="M178" s="60">
        <v>-33.51</v>
      </c>
      <c r="N178" s="57">
        <v>332.2</v>
      </c>
      <c r="O178" s="60">
        <v>1.53</v>
      </c>
      <c r="P178" s="57">
        <v>38330.14</v>
      </c>
      <c r="Q178" s="60">
        <v>-443.82</v>
      </c>
      <c r="R178" s="57">
        <v>1133.48</v>
      </c>
      <c r="S178" s="60">
        <v>-3.22</v>
      </c>
      <c r="T178" s="57">
        <v>2854.54</v>
      </c>
      <c r="U178" s="60">
        <v>-220.14</v>
      </c>
      <c r="V178" s="57">
        <v>152495.96</v>
      </c>
      <c r="W178" s="62">
        <v>-21.52</v>
      </c>
      <c r="X178" s="15"/>
      <c r="Y178" s="15"/>
    </row>
    <row r="179" spans="1:25" x14ac:dyDescent="0.25">
      <c r="A179" s="70">
        <v>45047</v>
      </c>
      <c r="B179" s="57">
        <v>78816.7</v>
      </c>
      <c r="C179" s="58">
        <v>140.53</v>
      </c>
      <c r="D179" s="59">
        <v>1575.29</v>
      </c>
      <c r="E179" s="58">
        <v>4.26</v>
      </c>
      <c r="F179" s="59">
        <v>77241.41</v>
      </c>
      <c r="G179" s="60">
        <v>136.27000000000001</v>
      </c>
      <c r="H179" s="57">
        <v>31368.71</v>
      </c>
      <c r="I179" s="59">
        <v>154.43</v>
      </c>
      <c r="J179" s="61">
        <v>30930.48</v>
      </c>
      <c r="K179" s="58">
        <v>167.95</v>
      </c>
      <c r="L179" s="59">
        <v>438.23</v>
      </c>
      <c r="M179" s="60">
        <v>-13.52</v>
      </c>
      <c r="N179" s="57">
        <v>331.86</v>
      </c>
      <c r="O179" s="60">
        <v>0.31</v>
      </c>
      <c r="P179" s="57">
        <v>38615.29</v>
      </c>
      <c r="Q179" s="60">
        <v>192.15</v>
      </c>
      <c r="R179" s="57">
        <v>1131.54</v>
      </c>
      <c r="S179" s="60">
        <v>-1.93</v>
      </c>
      <c r="T179" s="57">
        <v>2890.73</v>
      </c>
      <c r="U179" s="60">
        <v>30.98</v>
      </c>
      <c r="V179" s="57">
        <v>153154.82999999999</v>
      </c>
      <c r="W179" s="62">
        <v>516.47</v>
      </c>
      <c r="X179" s="15"/>
      <c r="Y179" s="15"/>
    </row>
    <row r="180" spans="1:25" x14ac:dyDescent="0.25">
      <c r="A180" s="70">
        <v>45078</v>
      </c>
      <c r="B180" s="57">
        <v>79086.62</v>
      </c>
      <c r="C180" s="58">
        <v>292.33999999999997</v>
      </c>
      <c r="D180" s="59">
        <v>1567.83</v>
      </c>
      <c r="E180" s="58">
        <v>-7.4</v>
      </c>
      <c r="F180" s="59">
        <v>77518.78</v>
      </c>
      <c r="G180" s="60">
        <v>299.75</v>
      </c>
      <c r="H180" s="57">
        <v>31910.19</v>
      </c>
      <c r="I180" s="59">
        <v>423.42</v>
      </c>
      <c r="J180" s="61">
        <v>31472.78</v>
      </c>
      <c r="K180" s="58">
        <v>420.67</v>
      </c>
      <c r="L180" s="59">
        <v>437.41</v>
      </c>
      <c r="M180" s="60">
        <v>2.76</v>
      </c>
      <c r="N180" s="57">
        <v>331.79</v>
      </c>
      <c r="O180" s="60">
        <v>-4.97</v>
      </c>
      <c r="P180" s="57">
        <v>38482.28</v>
      </c>
      <c r="Q180" s="60">
        <v>6.85</v>
      </c>
      <c r="R180" s="57">
        <v>1130.49</v>
      </c>
      <c r="S180" s="60">
        <v>-1.06</v>
      </c>
      <c r="T180" s="57">
        <v>3006.85</v>
      </c>
      <c r="U180" s="60">
        <v>31.08</v>
      </c>
      <c r="V180" s="57">
        <v>153948.22</v>
      </c>
      <c r="W180" s="62">
        <v>747.66</v>
      </c>
      <c r="X180" s="15"/>
      <c r="Y180" s="15"/>
    </row>
    <row r="181" spans="1:25" x14ac:dyDescent="0.25">
      <c r="A181" s="70">
        <v>45108</v>
      </c>
      <c r="B181" s="57">
        <v>79175.87</v>
      </c>
      <c r="C181" s="58">
        <v>111.42</v>
      </c>
      <c r="D181" s="59">
        <v>1584.4</v>
      </c>
      <c r="E181" s="58">
        <v>16.7</v>
      </c>
      <c r="F181" s="59">
        <v>77591.460000000006</v>
      </c>
      <c r="G181" s="60">
        <v>94.72</v>
      </c>
      <c r="H181" s="57">
        <v>31989.16</v>
      </c>
      <c r="I181" s="59">
        <v>278.5</v>
      </c>
      <c r="J181" s="61">
        <v>31546.75</v>
      </c>
      <c r="K181" s="58">
        <v>279.64</v>
      </c>
      <c r="L181" s="59">
        <v>442.4</v>
      </c>
      <c r="M181" s="60">
        <v>-1.1399999999999999</v>
      </c>
      <c r="N181" s="57">
        <v>331.76</v>
      </c>
      <c r="O181" s="60">
        <v>-4.01</v>
      </c>
      <c r="P181" s="57">
        <v>39034.47</v>
      </c>
      <c r="Q181" s="60">
        <v>505.37</v>
      </c>
      <c r="R181" s="57">
        <v>1124.73</v>
      </c>
      <c r="S181" s="60">
        <v>-5.76</v>
      </c>
      <c r="T181" s="57">
        <v>2982.23</v>
      </c>
      <c r="U181" s="60">
        <v>14.82</v>
      </c>
      <c r="V181" s="57">
        <v>154638.22</v>
      </c>
      <c r="W181" s="62">
        <v>900.34</v>
      </c>
      <c r="X181" s="15"/>
      <c r="Y181" s="15"/>
    </row>
    <row r="182" spans="1:25" x14ac:dyDescent="0.25">
      <c r="A182" s="70">
        <v>45139</v>
      </c>
      <c r="B182" s="57">
        <v>79540.240000000005</v>
      </c>
      <c r="C182" s="58">
        <v>364.3</v>
      </c>
      <c r="D182" s="59">
        <v>1594.48</v>
      </c>
      <c r="E182" s="58">
        <v>10.3</v>
      </c>
      <c r="F182" s="59">
        <v>77945.759999999995</v>
      </c>
      <c r="G182" s="60">
        <v>354</v>
      </c>
      <c r="H182" s="57">
        <v>32061.63</v>
      </c>
      <c r="I182" s="59">
        <v>37.15</v>
      </c>
      <c r="J182" s="61">
        <v>31621.82</v>
      </c>
      <c r="K182" s="58">
        <v>38.51</v>
      </c>
      <c r="L182" s="59">
        <v>439.81</v>
      </c>
      <c r="M182" s="60">
        <v>-1.35</v>
      </c>
      <c r="N182" s="57">
        <v>331.27</v>
      </c>
      <c r="O182" s="60">
        <v>-0.96</v>
      </c>
      <c r="P182" s="57">
        <v>39036.25</v>
      </c>
      <c r="Q182" s="60">
        <v>-21.56</v>
      </c>
      <c r="R182" s="57">
        <v>1121.04</v>
      </c>
      <c r="S182" s="60">
        <v>-3.69</v>
      </c>
      <c r="T182" s="57">
        <v>3072.75</v>
      </c>
      <c r="U182" s="60">
        <v>80.89</v>
      </c>
      <c r="V182" s="57">
        <v>155163.18</v>
      </c>
      <c r="W182" s="62">
        <v>456.13</v>
      </c>
      <c r="X182" s="15"/>
      <c r="Y182" s="15"/>
    </row>
    <row r="183" spans="1:25" x14ac:dyDescent="0.25">
      <c r="A183" s="70">
        <v>45170</v>
      </c>
      <c r="B183" s="57">
        <v>79967.899999999994</v>
      </c>
      <c r="C183" s="58">
        <v>432.63</v>
      </c>
      <c r="D183" s="59">
        <v>1575.68</v>
      </c>
      <c r="E183" s="58">
        <v>-18.88</v>
      </c>
      <c r="F183" s="59">
        <v>78392.22</v>
      </c>
      <c r="G183" s="60">
        <v>451.51</v>
      </c>
      <c r="H183" s="57">
        <v>32381.85</v>
      </c>
      <c r="I183" s="59">
        <v>485.34</v>
      </c>
      <c r="J183" s="61">
        <v>31943.25</v>
      </c>
      <c r="K183" s="58">
        <v>483.7</v>
      </c>
      <c r="L183" s="59">
        <v>438.61</v>
      </c>
      <c r="M183" s="60">
        <v>1.64</v>
      </c>
      <c r="N183" s="57">
        <v>332.88</v>
      </c>
      <c r="O183" s="60">
        <v>2.73</v>
      </c>
      <c r="P183" s="57">
        <v>38757.480000000003</v>
      </c>
      <c r="Q183" s="60">
        <v>-246.07</v>
      </c>
      <c r="R183" s="57">
        <v>1112.53</v>
      </c>
      <c r="S183" s="60">
        <v>-8.5</v>
      </c>
      <c r="T183" s="57">
        <v>3195.8</v>
      </c>
      <c r="U183" s="60">
        <v>41.57</v>
      </c>
      <c r="V183" s="57">
        <v>155748.44</v>
      </c>
      <c r="W183" s="62">
        <v>707.7</v>
      </c>
      <c r="X183" s="15"/>
      <c r="Y183" s="15"/>
    </row>
    <row r="184" spans="1:25" x14ac:dyDescent="0.25">
      <c r="A184" s="70">
        <v>45200</v>
      </c>
      <c r="B184" s="57">
        <v>80018.960000000006</v>
      </c>
      <c r="C184" s="58">
        <v>64.930000000000007</v>
      </c>
      <c r="D184" s="59">
        <v>1570.12</v>
      </c>
      <c r="E184" s="58">
        <v>-5.62</v>
      </c>
      <c r="F184" s="59">
        <v>78448.84</v>
      </c>
      <c r="G184" s="60">
        <v>70.56</v>
      </c>
      <c r="H184" s="57">
        <v>32495.96</v>
      </c>
      <c r="I184" s="59">
        <v>70.010000000000005</v>
      </c>
      <c r="J184" s="61">
        <v>32058.240000000002</v>
      </c>
      <c r="K184" s="58">
        <v>72.36</v>
      </c>
      <c r="L184" s="59">
        <v>437.72</v>
      </c>
      <c r="M184" s="60">
        <v>-2.35</v>
      </c>
      <c r="N184" s="57">
        <v>334.13</v>
      </c>
      <c r="O184" s="60">
        <v>5.73</v>
      </c>
      <c r="P184" s="57">
        <v>37913.879999999997</v>
      </c>
      <c r="Q184" s="60">
        <v>-918.78</v>
      </c>
      <c r="R184" s="57">
        <v>1114.07</v>
      </c>
      <c r="S184" s="60">
        <v>1.53</v>
      </c>
      <c r="T184" s="57">
        <v>3088.29</v>
      </c>
      <c r="U184" s="60">
        <v>-69.540000000000006</v>
      </c>
      <c r="V184" s="57">
        <v>154965.29</v>
      </c>
      <c r="W184" s="62">
        <v>-846.12</v>
      </c>
      <c r="X184" s="15"/>
      <c r="Y184" s="15"/>
    </row>
    <row r="185" spans="1:25" x14ac:dyDescent="0.25">
      <c r="A185" s="70">
        <v>45231</v>
      </c>
      <c r="B185" s="57">
        <v>80304.83</v>
      </c>
      <c r="C185" s="58">
        <v>189.03</v>
      </c>
      <c r="D185" s="59">
        <v>1594.97</v>
      </c>
      <c r="E185" s="58">
        <v>24.97</v>
      </c>
      <c r="F185" s="59">
        <v>78709.86</v>
      </c>
      <c r="G185" s="60">
        <v>164.06</v>
      </c>
      <c r="H185" s="57">
        <v>31799.43</v>
      </c>
      <c r="I185" s="59">
        <v>-905.05</v>
      </c>
      <c r="J185" s="61">
        <v>31364.7</v>
      </c>
      <c r="K185" s="58">
        <v>-899.48</v>
      </c>
      <c r="L185" s="59">
        <v>434.73</v>
      </c>
      <c r="M185" s="60">
        <v>-5.56</v>
      </c>
      <c r="N185" s="57">
        <v>335.7</v>
      </c>
      <c r="O185" s="60">
        <v>-0.09</v>
      </c>
      <c r="P185" s="57">
        <v>38615.589999999997</v>
      </c>
      <c r="Q185" s="60">
        <v>663.81</v>
      </c>
      <c r="R185" s="57">
        <v>1113.78</v>
      </c>
      <c r="S185" s="60">
        <v>-0.28999999999999998</v>
      </c>
      <c r="T185" s="57">
        <v>3103.83</v>
      </c>
      <c r="U185" s="60">
        <v>109.43</v>
      </c>
      <c r="V185" s="57">
        <v>155273.16</v>
      </c>
      <c r="W185" s="62">
        <v>56.84</v>
      </c>
      <c r="X185" s="15"/>
      <c r="Y185" s="15"/>
    </row>
    <row r="186" spans="1:25" x14ac:dyDescent="0.25">
      <c r="A186" s="70">
        <v>45261</v>
      </c>
      <c r="B186" s="57">
        <v>80033.73</v>
      </c>
      <c r="C186" s="58">
        <v>-222.7</v>
      </c>
      <c r="D186" s="59">
        <v>1808.79</v>
      </c>
      <c r="E186" s="58">
        <v>213.84</v>
      </c>
      <c r="F186" s="59">
        <v>78224.94</v>
      </c>
      <c r="G186" s="60">
        <v>-436.55</v>
      </c>
      <c r="H186" s="57">
        <v>31427.23</v>
      </c>
      <c r="I186" s="59">
        <v>-632.55999999999995</v>
      </c>
      <c r="J186" s="61">
        <v>30989.13</v>
      </c>
      <c r="K186" s="58">
        <v>-624.13</v>
      </c>
      <c r="L186" s="59">
        <v>438.1</v>
      </c>
      <c r="M186" s="60">
        <v>-8.43</v>
      </c>
      <c r="N186" s="57">
        <v>354.39</v>
      </c>
      <c r="O186" s="60">
        <v>11.17</v>
      </c>
      <c r="P186" s="57">
        <v>39485.410000000003</v>
      </c>
      <c r="Q186" s="60">
        <v>778.5</v>
      </c>
      <c r="R186" s="57">
        <v>1155.28</v>
      </c>
      <c r="S186" s="60">
        <v>41.5</v>
      </c>
      <c r="T186" s="57">
        <v>4294.84</v>
      </c>
      <c r="U186" s="60">
        <v>1282.5899999999999</v>
      </c>
      <c r="V186" s="57">
        <v>156750.88</v>
      </c>
      <c r="W186" s="62">
        <v>1258.5</v>
      </c>
      <c r="X186" s="15"/>
      <c r="Y186" s="15"/>
    </row>
    <row r="187" spans="1:25" x14ac:dyDescent="0.25">
      <c r="A187" s="70">
        <v>45292</v>
      </c>
      <c r="B187" s="57">
        <v>80250.289999999994</v>
      </c>
      <c r="C187" s="58">
        <v>215.17</v>
      </c>
      <c r="D187" s="59">
        <v>1808.07</v>
      </c>
      <c r="E187" s="58">
        <v>-0.76</v>
      </c>
      <c r="F187" s="59">
        <v>78442.22</v>
      </c>
      <c r="G187" s="60">
        <v>215.93</v>
      </c>
      <c r="H187" s="57">
        <v>31663.040000000001</v>
      </c>
      <c r="I187" s="59">
        <v>313.16000000000003</v>
      </c>
      <c r="J187" s="61">
        <v>31186.55</v>
      </c>
      <c r="K187" s="58">
        <v>273.27999999999997</v>
      </c>
      <c r="L187" s="59">
        <v>476.49</v>
      </c>
      <c r="M187" s="60">
        <v>39.880000000000003</v>
      </c>
      <c r="N187" s="57">
        <v>354.65</v>
      </c>
      <c r="O187" s="60">
        <v>-1.37</v>
      </c>
      <c r="P187" s="57">
        <v>39529.25</v>
      </c>
      <c r="Q187" s="60">
        <v>-32.03</v>
      </c>
      <c r="R187" s="57">
        <v>1148.06</v>
      </c>
      <c r="S187" s="60">
        <v>-7.22</v>
      </c>
      <c r="T187" s="57">
        <v>3003.13</v>
      </c>
      <c r="U187" s="60">
        <v>-1271.7</v>
      </c>
      <c r="V187" s="57">
        <v>155948.42000000001</v>
      </c>
      <c r="W187" s="62">
        <v>-783.99</v>
      </c>
      <c r="X187" s="15"/>
      <c r="Y187" s="15"/>
    </row>
    <row r="188" spans="1:25" x14ac:dyDescent="0.25">
      <c r="A188" s="70">
        <v>45323</v>
      </c>
      <c r="B188" s="57">
        <v>80367.11</v>
      </c>
      <c r="C188" s="58">
        <v>132.85</v>
      </c>
      <c r="D188" s="59">
        <v>1806.02</v>
      </c>
      <c r="E188" s="58">
        <v>-1.99</v>
      </c>
      <c r="F188" s="59">
        <v>78561.09</v>
      </c>
      <c r="G188" s="60">
        <v>134.84</v>
      </c>
      <c r="H188" s="57">
        <v>32030.38</v>
      </c>
      <c r="I188" s="59">
        <v>509.1</v>
      </c>
      <c r="J188" s="61">
        <v>31510.86</v>
      </c>
      <c r="K188" s="58">
        <v>463.65</v>
      </c>
      <c r="L188" s="59">
        <v>519.53</v>
      </c>
      <c r="M188" s="60">
        <v>45.45</v>
      </c>
      <c r="N188" s="57">
        <v>367.56</v>
      </c>
      <c r="O188" s="60">
        <v>9.7200000000000006</v>
      </c>
      <c r="P188" s="57">
        <v>39611.18</v>
      </c>
      <c r="Q188" s="60">
        <v>88.85</v>
      </c>
      <c r="R188" s="57">
        <v>1138.05</v>
      </c>
      <c r="S188" s="60">
        <v>-10.02</v>
      </c>
      <c r="T188" s="57">
        <v>3080.71</v>
      </c>
      <c r="U188" s="60">
        <v>12.16</v>
      </c>
      <c r="V188" s="57">
        <v>156594.99</v>
      </c>
      <c r="W188" s="62">
        <v>742.66</v>
      </c>
      <c r="X188" s="15"/>
      <c r="Y188" s="15"/>
    </row>
    <row r="189" spans="1:25" x14ac:dyDescent="0.25">
      <c r="A189" s="70">
        <v>45352</v>
      </c>
      <c r="B189" s="57">
        <v>80255.58</v>
      </c>
      <c r="C189" s="58">
        <v>-103.17</v>
      </c>
      <c r="D189" s="59">
        <v>1766.29</v>
      </c>
      <c r="E189" s="58">
        <v>-39.71</v>
      </c>
      <c r="F189" s="59">
        <v>78489.279999999999</v>
      </c>
      <c r="G189" s="60">
        <v>-63.46</v>
      </c>
      <c r="H189" s="57">
        <v>32701.91</v>
      </c>
      <c r="I189" s="59">
        <v>555.11</v>
      </c>
      <c r="J189" s="61">
        <v>32159.58</v>
      </c>
      <c r="K189" s="58">
        <v>533.07000000000005</v>
      </c>
      <c r="L189" s="59">
        <v>542.33000000000004</v>
      </c>
      <c r="M189" s="60">
        <v>22.04</v>
      </c>
      <c r="N189" s="57">
        <v>367.57</v>
      </c>
      <c r="O189" s="60">
        <v>-14.24</v>
      </c>
      <c r="P189" s="57">
        <v>40636.81</v>
      </c>
      <c r="Q189" s="60">
        <v>808</v>
      </c>
      <c r="R189" s="57">
        <v>1134.69</v>
      </c>
      <c r="S189" s="60">
        <v>-3.36</v>
      </c>
      <c r="T189" s="57">
        <v>3115.11</v>
      </c>
      <c r="U189" s="60">
        <v>49.87</v>
      </c>
      <c r="V189" s="57">
        <v>158211.67000000001</v>
      </c>
      <c r="W189" s="62">
        <v>1292.21</v>
      </c>
      <c r="X189" s="15"/>
      <c r="Y189" s="15"/>
    </row>
    <row r="190" spans="1:25" x14ac:dyDescent="0.25">
      <c r="A190" s="70">
        <v>45383</v>
      </c>
      <c r="B190" s="57">
        <v>80194.929999999993</v>
      </c>
      <c r="C190" s="58">
        <v>-35.08</v>
      </c>
      <c r="D190" s="59">
        <v>1724.03</v>
      </c>
      <c r="E190" s="58">
        <v>-42.25</v>
      </c>
      <c r="F190" s="59">
        <v>78470.89</v>
      </c>
      <c r="G190" s="60">
        <v>7.17</v>
      </c>
      <c r="H190" s="57">
        <v>32947.5</v>
      </c>
      <c r="I190" s="59">
        <v>388.87</v>
      </c>
      <c r="J190" s="61">
        <v>32441.82</v>
      </c>
      <c r="K190" s="58">
        <v>390.48</v>
      </c>
      <c r="L190" s="59">
        <v>505.68</v>
      </c>
      <c r="M190" s="60">
        <v>-1.61</v>
      </c>
      <c r="N190" s="71">
        <v>364.7</v>
      </c>
      <c r="O190" s="60">
        <v>-3.11</v>
      </c>
      <c r="P190" s="57">
        <v>41152.26</v>
      </c>
      <c r="Q190" s="60">
        <v>512.71</v>
      </c>
      <c r="R190" s="57">
        <v>1128.8599999999999</v>
      </c>
      <c r="S190" s="60">
        <v>-5.83</v>
      </c>
      <c r="T190" s="57">
        <v>3032.62</v>
      </c>
      <c r="U190" s="60">
        <v>-142.88999999999999</v>
      </c>
      <c r="V190" s="57">
        <v>158820.87</v>
      </c>
      <c r="W190" s="62">
        <v>714.67</v>
      </c>
      <c r="X190" s="15"/>
      <c r="Y190" s="15"/>
    </row>
    <row r="191" spans="1:25" x14ac:dyDescent="0.25">
      <c r="A191" s="70">
        <v>45413</v>
      </c>
      <c r="B191" s="57">
        <v>80397.19</v>
      </c>
      <c r="C191" s="58">
        <v>102.45</v>
      </c>
      <c r="D191" s="59">
        <v>1703.9</v>
      </c>
      <c r="E191" s="58">
        <v>-22.31</v>
      </c>
      <c r="F191" s="59">
        <v>78693.289999999994</v>
      </c>
      <c r="G191" s="60">
        <v>124.76</v>
      </c>
      <c r="H191" s="57">
        <v>33065.129999999997</v>
      </c>
      <c r="I191" s="59">
        <v>135.52000000000001</v>
      </c>
      <c r="J191" s="61">
        <v>32559.21</v>
      </c>
      <c r="K191" s="58">
        <v>134.94</v>
      </c>
      <c r="L191" s="59">
        <v>505.92</v>
      </c>
      <c r="M191" s="60">
        <v>0.56999999999999995</v>
      </c>
      <c r="N191" s="57">
        <v>362.91</v>
      </c>
      <c r="O191" s="60">
        <v>0.19</v>
      </c>
      <c r="P191" s="57">
        <v>41503.1</v>
      </c>
      <c r="Q191" s="60">
        <v>265.81</v>
      </c>
      <c r="R191" s="57">
        <v>1129.1099999999999</v>
      </c>
      <c r="S191" s="60">
        <v>0.24</v>
      </c>
      <c r="T191" s="57">
        <v>2857.46</v>
      </c>
      <c r="U191" s="60">
        <v>-30.83</v>
      </c>
      <c r="V191" s="57">
        <v>159314.9</v>
      </c>
      <c r="W191" s="62">
        <v>473.38</v>
      </c>
      <c r="X191" s="15"/>
      <c r="Y191" s="15"/>
    </row>
    <row r="192" spans="1:25" x14ac:dyDescent="0.25">
      <c r="A192" s="70">
        <v>45444</v>
      </c>
      <c r="B192" s="57">
        <v>80749.45</v>
      </c>
      <c r="C192" s="58">
        <v>354.02</v>
      </c>
      <c r="D192" s="59">
        <v>1672.9</v>
      </c>
      <c r="E192" s="58">
        <v>-31</v>
      </c>
      <c r="F192" s="59">
        <v>79076.539999999994</v>
      </c>
      <c r="G192" s="60">
        <v>385.02</v>
      </c>
      <c r="H192" s="57">
        <v>32356.639999999999</v>
      </c>
      <c r="I192" s="59">
        <v>-761.94</v>
      </c>
      <c r="J192" s="61">
        <v>31848.89</v>
      </c>
      <c r="K192" s="58">
        <v>-759.28</v>
      </c>
      <c r="L192" s="59">
        <v>507.75</v>
      </c>
      <c r="M192" s="60">
        <v>-2.67</v>
      </c>
      <c r="N192" s="57">
        <v>390.47</v>
      </c>
      <c r="O192" s="60">
        <v>0.72</v>
      </c>
      <c r="P192" s="57">
        <v>41740.400000000001</v>
      </c>
      <c r="Q192" s="60">
        <v>118.38</v>
      </c>
      <c r="R192" s="57">
        <v>1114.29</v>
      </c>
      <c r="S192" s="60">
        <v>-14.81</v>
      </c>
      <c r="T192" s="57">
        <v>2914.86</v>
      </c>
      <c r="U192" s="60">
        <v>136.47</v>
      </c>
      <c r="V192" s="57">
        <v>159266.10999999999</v>
      </c>
      <c r="W192" s="62">
        <v>-167.16</v>
      </c>
      <c r="X192" s="15"/>
      <c r="Y192" s="15"/>
    </row>
    <row r="193" spans="1:25" x14ac:dyDescent="0.25">
      <c r="A193" s="70">
        <v>45474</v>
      </c>
      <c r="B193" s="57">
        <v>80707.94</v>
      </c>
      <c r="C193" s="58">
        <v>-38.67</v>
      </c>
      <c r="D193" s="59">
        <v>1664.84</v>
      </c>
      <c r="E193" s="58">
        <v>-8.06</v>
      </c>
      <c r="F193" s="59">
        <v>79043.100000000006</v>
      </c>
      <c r="G193" s="60">
        <v>-30.61</v>
      </c>
      <c r="H193" s="57">
        <v>32391.66</v>
      </c>
      <c r="I193" s="59">
        <v>-156.80000000000001</v>
      </c>
      <c r="J193" s="61">
        <v>31891.24</v>
      </c>
      <c r="K193" s="58">
        <v>-145.91999999999999</v>
      </c>
      <c r="L193" s="59">
        <v>500.41</v>
      </c>
      <c r="M193" s="60">
        <v>-10.87</v>
      </c>
      <c r="N193" s="57">
        <v>390.65</v>
      </c>
      <c r="O193" s="60">
        <v>0.26</v>
      </c>
      <c r="P193" s="57">
        <v>43551.08</v>
      </c>
      <c r="Q193" s="60">
        <v>1635.79</v>
      </c>
      <c r="R193" s="57">
        <v>1108.67</v>
      </c>
      <c r="S193" s="60">
        <v>-5.62</v>
      </c>
      <c r="T193" s="57">
        <v>2844.06</v>
      </c>
      <c r="U193" s="60">
        <v>-18.579999999999998</v>
      </c>
      <c r="V193" s="57">
        <v>160994.06</v>
      </c>
      <c r="W193" s="62">
        <v>1416.38</v>
      </c>
      <c r="X193" s="15"/>
      <c r="Y193" s="15"/>
    </row>
    <row r="194" spans="1:25" x14ac:dyDescent="0.25">
      <c r="A194" s="70">
        <v>45505</v>
      </c>
      <c r="B194" s="57">
        <v>80985.279999999999</v>
      </c>
      <c r="C194" s="58">
        <v>291.95</v>
      </c>
      <c r="D194" s="59">
        <v>1654.9</v>
      </c>
      <c r="E194" s="58">
        <v>-10.34</v>
      </c>
      <c r="F194" s="59">
        <v>79330.38</v>
      </c>
      <c r="G194" s="60">
        <v>302.29000000000002</v>
      </c>
      <c r="H194" s="57">
        <v>32445.33</v>
      </c>
      <c r="I194" s="59">
        <v>7.1</v>
      </c>
      <c r="J194" s="61">
        <v>31943.360000000001</v>
      </c>
      <c r="K194" s="58">
        <v>7.03</v>
      </c>
      <c r="L194" s="59">
        <v>501.97</v>
      </c>
      <c r="M194" s="60">
        <v>7.0000000000000007E-2</v>
      </c>
      <c r="N194" s="57">
        <v>391.58</v>
      </c>
      <c r="O194" s="60">
        <v>0.73</v>
      </c>
      <c r="P194" s="57">
        <v>44152.56</v>
      </c>
      <c r="Q194" s="60">
        <v>517.96</v>
      </c>
      <c r="R194" s="57">
        <v>1103.3900000000001</v>
      </c>
      <c r="S194" s="60">
        <v>-5.28</v>
      </c>
      <c r="T194" s="57">
        <v>3038.33</v>
      </c>
      <c r="U194" s="60">
        <v>183.5</v>
      </c>
      <c r="V194" s="57">
        <v>162116.47</v>
      </c>
      <c r="W194" s="62">
        <v>995.96</v>
      </c>
      <c r="X194" s="15"/>
      <c r="Y194" s="15"/>
    </row>
    <row r="195" spans="1:25" x14ac:dyDescent="0.25">
      <c r="A195" s="70">
        <v>45536</v>
      </c>
      <c r="B195" s="57">
        <v>81320.95</v>
      </c>
      <c r="C195" s="58">
        <v>350.32</v>
      </c>
      <c r="D195" s="59">
        <v>1640.77</v>
      </c>
      <c r="E195" s="58">
        <v>-14.14</v>
      </c>
      <c r="F195" s="59">
        <v>79680.179999999993</v>
      </c>
      <c r="G195" s="60">
        <v>364.46</v>
      </c>
      <c r="H195" s="57">
        <v>32534.81</v>
      </c>
      <c r="I195" s="59">
        <v>-14.5</v>
      </c>
      <c r="J195" s="61">
        <v>32052.53</v>
      </c>
      <c r="K195" s="58">
        <v>13.23</v>
      </c>
      <c r="L195" s="59">
        <v>482.28</v>
      </c>
      <c r="M195" s="60">
        <v>-27.73</v>
      </c>
      <c r="N195" s="57">
        <v>391.72</v>
      </c>
      <c r="O195" s="60">
        <v>-1.4</v>
      </c>
      <c r="P195" s="57">
        <v>43248.02</v>
      </c>
      <c r="Q195" s="60">
        <v>-1082.6199999999999</v>
      </c>
      <c r="R195" s="57">
        <v>1106.53</v>
      </c>
      <c r="S195" s="60">
        <v>3.14</v>
      </c>
      <c r="T195" s="57">
        <v>3095.85</v>
      </c>
      <c r="U195" s="60">
        <v>34.46</v>
      </c>
      <c r="V195" s="57">
        <v>161697.88</v>
      </c>
      <c r="W195" s="62">
        <v>-710.6</v>
      </c>
      <c r="X195" s="15"/>
      <c r="Y195" s="15"/>
    </row>
    <row r="196" spans="1:25" x14ac:dyDescent="0.25">
      <c r="A196" s="70">
        <v>45566</v>
      </c>
      <c r="B196" s="57">
        <v>81785.899999999994</v>
      </c>
      <c r="C196" s="58">
        <v>483.44</v>
      </c>
      <c r="D196" s="59">
        <v>1628.49</v>
      </c>
      <c r="E196" s="58">
        <v>14.88</v>
      </c>
      <c r="F196" s="59">
        <v>80157.42</v>
      </c>
      <c r="G196" s="60">
        <v>468.57</v>
      </c>
      <c r="H196" s="57">
        <v>32653.69</v>
      </c>
      <c r="I196" s="59">
        <v>211.21</v>
      </c>
      <c r="J196" s="61">
        <v>32207.03</v>
      </c>
      <c r="K196" s="58">
        <v>242.87</v>
      </c>
      <c r="L196" s="59">
        <v>446.66</v>
      </c>
      <c r="M196" s="60">
        <v>-31.66</v>
      </c>
      <c r="N196" s="57">
        <v>317.14</v>
      </c>
      <c r="O196" s="60">
        <v>-72.739999999999995</v>
      </c>
      <c r="P196" s="57">
        <v>43377.45</v>
      </c>
      <c r="Q196" s="60">
        <v>70.87</v>
      </c>
      <c r="R196" s="57">
        <v>1107.6199999999999</v>
      </c>
      <c r="S196" s="60">
        <v>1.0900000000000001</v>
      </c>
      <c r="T196" s="57">
        <v>2984.62</v>
      </c>
      <c r="U196" s="60">
        <v>-164.77</v>
      </c>
      <c r="V196" s="57">
        <v>162226.42000000001</v>
      </c>
      <c r="W196" s="62">
        <v>529.1</v>
      </c>
      <c r="X196" s="15"/>
      <c r="Y196" s="15"/>
    </row>
    <row r="197" spans="1:25" x14ac:dyDescent="0.25">
      <c r="A197" s="70">
        <v>45597</v>
      </c>
      <c r="B197" s="57">
        <v>81836.19</v>
      </c>
      <c r="C197" s="58">
        <v>63.59</v>
      </c>
      <c r="D197" s="59">
        <v>1610.39</v>
      </c>
      <c r="E197" s="58">
        <v>-17.71</v>
      </c>
      <c r="F197" s="59">
        <v>80225.8</v>
      </c>
      <c r="G197" s="60">
        <v>81.3</v>
      </c>
      <c r="H197" s="57">
        <v>32014.12</v>
      </c>
      <c r="I197" s="59">
        <v>-829.57</v>
      </c>
      <c r="J197" s="61">
        <v>31575.08</v>
      </c>
      <c r="K197" s="58">
        <v>-816.65</v>
      </c>
      <c r="L197" s="59">
        <v>439.04</v>
      </c>
      <c r="M197" s="60">
        <v>-12.92</v>
      </c>
      <c r="N197" s="57">
        <v>316.31</v>
      </c>
      <c r="O197" s="60">
        <v>-0.99</v>
      </c>
      <c r="P197" s="57">
        <v>45088.22</v>
      </c>
      <c r="Q197" s="60">
        <v>1483.15</v>
      </c>
      <c r="R197" s="57">
        <v>1106.69</v>
      </c>
      <c r="S197" s="60">
        <v>-0.93</v>
      </c>
      <c r="T197" s="57">
        <v>3434.84</v>
      </c>
      <c r="U197" s="60">
        <v>366.26</v>
      </c>
      <c r="V197" s="57">
        <v>163796.37</v>
      </c>
      <c r="W197" s="62">
        <v>1081.51</v>
      </c>
      <c r="X197" s="15"/>
      <c r="Y197" s="15"/>
    </row>
    <row r="198" spans="1:25" x14ac:dyDescent="0.25">
      <c r="A198" s="70">
        <v>45627</v>
      </c>
      <c r="B198" s="57">
        <v>82031.070000000007</v>
      </c>
      <c r="C198" s="58">
        <v>239.04</v>
      </c>
      <c r="D198" s="59">
        <v>1651.85</v>
      </c>
      <c r="E198" s="58">
        <v>41.45</v>
      </c>
      <c r="F198" s="59">
        <v>80379.22</v>
      </c>
      <c r="G198" s="60">
        <v>197.58</v>
      </c>
      <c r="H198" s="57">
        <v>31988.26</v>
      </c>
      <c r="I198" s="59">
        <v>82.88</v>
      </c>
      <c r="J198" s="61">
        <v>31512.59</v>
      </c>
      <c r="K198" s="58">
        <v>43.42</v>
      </c>
      <c r="L198" s="59">
        <v>475.67</v>
      </c>
      <c r="M198" s="60">
        <v>39.46</v>
      </c>
      <c r="N198" s="57">
        <v>320.89</v>
      </c>
      <c r="O198" s="60">
        <v>0.39</v>
      </c>
      <c r="P198" s="57">
        <v>44319.73</v>
      </c>
      <c r="Q198" s="60">
        <v>-671.48</v>
      </c>
      <c r="R198" s="57">
        <v>1156.7</v>
      </c>
      <c r="S198" s="60">
        <v>47.7</v>
      </c>
      <c r="T198" s="57">
        <v>4251.09</v>
      </c>
      <c r="U198" s="60">
        <v>802.41</v>
      </c>
      <c r="V198" s="57">
        <v>164067.74</v>
      </c>
      <c r="W198" s="62">
        <v>500.94</v>
      </c>
      <c r="X198" s="15"/>
      <c r="Y198" s="15"/>
    </row>
    <row r="199" spans="1:25" x14ac:dyDescent="0.25">
      <c r="A199" s="70">
        <v>45658</v>
      </c>
      <c r="B199" s="57">
        <v>82731.820000000007</v>
      </c>
      <c r="C199" s="58">
        <v>699.96</v>
      </c>
      <c r="D199" s="59">
        <v>1662.14</v>
      </c>
      <c r="E199" s="58">
        <v>3.06</v>
      </c>
      <c r="F199" s="59">
        <v>81069.679999999993</v>
      </c>
      <c r="G199" s="60">
        <v>696.9</v>
      </c>
      <c r="H199" s="57">
        <v>32618.09</v>
      </c>
      <c r="I199" s="59">
        <v>623.02</v>
      </c>
      <c r="J199" s="61">
        <v>32127.46</v>
      </c>
      <c r="K199" s="58">
        <v>607.34</v>
      </c>
      <c r="L199" s="59">
        <v>490.63</v>
      </c>
      <c r="M199" s="60">
        <v>15.68</v>
      </c>
      <c r="N199" s="57">
        <v>320.18</v>
      </c>
      <c r="O199" s="60">
        <v>-0.84</v>
      </c>
      <c r="P199" s="57">
        <v>45404.25</v>
      </c>
      <c r="Q199" s="60">
        <v>794.98</v>
      </c>
      <c r="R199" s="57">
        <v>1141.3499999999999</v>
      </c>
      <c r="S199" s="60">
        <v>-15.35</v>
      </c>
      <c r="T199" s="57">
        <v>3067.15</v>
      </c>
      <c r="U199" s="60">
        <v>-1140.8900000000001</v>
      </c>
      <c r="V199" s="57">
        <v>165282.84</v>
      </c>
      <c r="W199" s="62">
        <v>960.88</v>
      </c>
      <c r="X199" s="15"/>
      <c r="Y199" s="15"/>
    </row>
    <row r="200" spans="1:25" x14ac:dyDescent="0.25">
      <c r="A200" s="70">
        <v>45689</v>
      </c>
      <c r="B200" s="57">
        <v>83007.360000000001</v>
      </c>
      <c r="C200" s="58">
        <v>271.7</v>
      </c>
      <c r="D200" s="59">
        <v>1663.49</v>
      </c>
      <c r="E200" s="58">
        <v>-4.24</v>
      </c>
      <c r="F200" s="59">
        <v>81343.87</v>
      </c>
      <c r="G200" s="60">
        <v>275.94</v>
      </c>
      <c r="H200" s="57">
        <v>33178.519999999997</v>
      </c>
      <c r="I200" s="59">
        <v>445.64</v>
      </c>
      <c r="J200" s="61">
        <v>32686.75</v>
      </c>
      <c r="K200" s="58">
        <v>447.07</v>
      </c>
      <c r="L200" s="59">
        <v>491.77</v>
      </c>
      <c r="M200" s="60">
        <v>-1.42</v>
      </c>
      <c r="N200" s="57">
        <v>336.84</v>
      </c>
      <c r="O200" s="60">
        <v>16.78</v>
      </c>
      <c r="P200" s="57">
        <v>45032.76</v>
      </c>
      <c r="Q200" s="60">
        <v>-419.46</v>
      </c>
      <c r="R200" s="57">
        <v>1133.1199999999999</v>
      </c>
      <c r="S200" s="60">
        <v>-8.23</v>
      </c>
      <c r="T200" s="57">
        <v>3181.86</v>
      </c>
      <c r="U200" s="60">
        <v>132.58000000000001</v>
      </c>
      <c r="V200" s="57">
        <v>165870.46</v>
      </c>
      <c r="W200" s="62">
        <v>439.01</v>
      </c>
      <c r="X200" s="15"/>
      <c r="Y200" s="15"/>
    </row>
    <row r="201" spans="1:25" x14ac:dyDescent="0.25">
      <c r="A201" s="70">
        <v>45717</v>
      </c>
      <c r="B201" s="57">
        <v>83526.66</v>
      </c>
      <c r="C201" s="58">
        <v>530.12</v>
      </c>
      <c r="D201" s="59">
        <v>1649.6</v>
      </c>
      <c r="E201" s="58">
        <v>-31.96</v>
      </c>
      <c r="F201" s="59">
        <v>81877.06</v>
      </c>
      <c r="G201" s="60">
        <v>562.07000000000005</v>
      </c>
      <c r="H201" s="57">
        <v>34569.74</v>
      </c>
      <c r="I201" s="59">
        <v>1543.83</v>
      </c>
      <c r="J201" s="61">
        <v>34081.519999999997</v>
      </c>
      <c r="K201" s="58">
        <v>1544.98</v>
      </c>
      <c r="L201" s="59">
        <v>488.22</v>
      </c>
      <c r="M201" s="60">
        <v>-1.1399999999999999</v>
      </c>
      <c r="N201" s="57">
        <v>344.32</v>
      </c>
      <c r="O201" s="60">
        <v>8.02</v>
      </c>
      <c r="P201" s="57">
        <v>45313.440000000002</v>
      </c>
      <c r="Q201" s="60">
        <v>367.17</v>
      </c>
      <c r="R201" s="57">
        <v>1126.54</v>
      </c>
      <c r="S201" s="60">
        <v>-9.0299999999999994</v>
      </c>
      <c r="T201" s="57">
        <v>3137.58</v>
      </c>
      <c r="U201" s="60">
        <v>-72.91</v>
      </c>
      <c r="V201" s="57">
        <v>168018.28</v>
      </c>
      <c r="W201" s="62">
        <v>2367.1999999999998</v>
      </c>
      <c r="X201" s="15"/>
      <c r="Y201" s="15"/>
    </row>
    <row r="202" spans="1:25" x14ac:dyDescent="0.25">
      <c r="A202" s="70">
        <v>45748</v>
      </c>
      <c r="B202" s="57">
        <v>83996.71</v>
      </c>
      <c r="C202" s="58">
        <v>477.44</v>
      </c>
      <c r="D202" s="59">
        <v>1665.85</v>
      </c>
      <c r="E202" s="58">
        <v>16.260000000000002</v>
      </c>
      <c r="F202" s="59">
        <v>82330.87</v>
      </c>
      <c r="G202" s="60">
        <v>461.19</v>
      </c>
      <c r="H202" s="57">
        <v>34098.1</v>
      </c>
      <c r="I202" s="59">
        <v>-597.89</v>
      </c>
      <c r="J202" s="61">
        <v>33608.25</v>
      </c>
      <c r="K202" s="58">
        <v>-595.51</v>
      </c>
      <c r="L202" s="59">
        <v>489.84</v>
      </c>
      <c r="M202" s="60">
        <v>-2.38</v>
      </c>
      <c r="N202" s="57">
        <v>323.39999999999998</v>
      </c>
      <c r="O202" s="60">
        <v>-20.23</v>
      </c>
      <c r="P202" s="57">
        <v>45423.12</v>
      </c>
      <c r="Q202" s="60">
        <v>174.76</v>
      </c>
      <c r="R202" s="57">
        <v>1122.42</v>
      </c>
      <c r="S202" s="60">
        <v>-4.12</v>
      </c>
      <c r="T202" s="57">
        <v>3238.96</v>
      </c>
      <c r="U202" s="60">
        <v>97.42</v>
      </c>
      <c r="V202" s="57">
        <v>168202.71</v>
      </c>
      <c r="W202" s="62">
        <v>127.38</v>
      </c>
      <c r="X202" s="15"/>
      <c r="Y202" s="15"/>
    </row>
    <row r="203" spans="1:25" x14ac:dyDescent="0.25">
      <c r="A203" s="70">
        <v>45778</v>
      </c>
      <c r="B203" s="57">
        <v>84493.53</v>
      </c>
      <c r="C203" s="58">
        <v>496.31</v>
      </c>
      <c r="D203" s="59">
        <v>1704.29</v>
      </c>
      <c r="E203" s="58">
        <v>35.17</v>
      </c>
      <c r="F203" s="59">
        <v>82789.240000000005</v>
      </c>
      <c r="G203" s="60">
        <v>461.14</v>
      </c>
      <c r="H203" s="57">
        <v>33154.49</v>
      </c>
      <c r="I203" s="59">
        <v>-913.83</v>
      </c>
      <c r="J203" s="61">
        <v>32610.58</v>
      </c>
      <c r="K203" s="58">
        <v>-967.95</v>
      </c>
      <c r="L203" s="59">
        <v>543.9</v>
      </c>
      <c r="M203" s="60">
        <v>54.13</v>
      </c>
      <c r="N203" s="57">
        <v>323.73</v>
      </c>
      <c r="O203" s="60">
        <v>0</v>
      </c>
      <c r="P203" s="57">
        <v>46033.73</v>
      </c>
      <c r="Q203" s="60">
        <v>462.53</v>
      </c>
      <c r="R203" s="57">
        <v>1116.8800000000001</v>
      </c>
      <c r="S203" s="60">
        <v>-5.54</v>
      </c>
      <c r="T203" s="57">
        <v>3412.71</v>
      </c>
      <c r="U203" s="60">
        <v>120.71</v>
      </c>
      <c r="V203" s="57">
        <v>168535.07</v>
      </c>
      <c r="W203" s="62">
        <v>160.18</v>
      </c>
      <c r="X203" s="15"/>
      <c r="Y203" s="15"/>
    </row>
    <row r="204" spans="1:25" x14ac:dyDescent="0.25">
      <c r="A204" s="70">
        <v>45809</v>
      </c>
      <c r="B204" s="57">
        <v>85160.23</v>
      </c>
      <c r="C204" s="58">
        <v>711.85</v>
      </c>
      <c r="D204" s="59">
        <v>1728.53</v>
      </c>
      <c r="E204" s="58">
        <v>12.1</v>
      </c>
      <c r="F204" s="59">
        <v>83431.710000000006</v>
      </c>
      <c r="G204" s="60">
        <v>699.75</v>
      </c>
      <c r="H204" s="57">
        <v>33460.370000000003</v>
      </c>
      <c r="I204" s="59">
        <v>297.47000000000003</v>
      </c>
      <c r="J204" s="61">
        <v>32967.94</v>
      </c>
      <c r="K204" s="58">
        <v>347.81</v>
      </c>
      <c r="L204" s="59">
        <v>492.43</v>
      </c>
      <c r="M204" s="60">
        <v>-50.34</v>
      </c>
      <c r="N204" s="57">
        <v>321.5</v>
      </c>
      <c r="O204" s="60">
        <v>4.88</v>
      </c>
      <c r="P204" s="57">
        <v>47268.95</v>
      </c>
      <c r="Q204" s="60">
        <v>1365.08</v>
      </c>
      <c r="R204" s="57">
        <v>1108.71</v>
      </c>
      <c r="S204" s="60">
        <v>-8.17</v>
      </c>
      <c r="T204" s="57">
        <v>3193.61</v>
      </c>
      <c r="U204" s="60">
        <v>-224.2</v>
      </c>
      <c r="V204" s="57">
        <v>170513.37</v>
      </c>
      <c r="W204" s="62">
        <v>2146.91</v>
      </c>
      <c r="X204" s="15"/>
      <c r="Y204" s="15"/>
    </row>
    <row r="205" spans="1:25" x14ac:dyDescent="0.25">
      <c r="A205" s="70">
        <v>45839</v>
      </c>
      <c r="B205" s="57">
        <v>85694.59</v>
      </c>
      <c r="C205" s="58">
        <v>536.4</v>
      </c>
      <c r="D205" s="59">
        <v>1725.72</v>
      </c>
      <c r="E205" s="58">
        <v>-5.13</v>
      </c>
      <c r="F205" s="59">
        <v>83968.87</v>
      </c>
      <c r="G205" s="60">
        <v>541.53</v>
      </c>
      <c r="H205" s="57">
        <v>33426.300000000003</v>
      </c>
      <c r="I205" s="59">
        <v>17.73</v>
      </c>
      <c r="J205" s="61">
        <v>32957.11</v>
      </c>
      <c r="K205" s="58">
        <v>40.81</v>
      </c>
      <c r="L205" s="59">
        <v>469.19</v>
      </c>
      <c r="M205" s="60">
        <v>-23.08</v>
      </c>
      <c r="N205" s="57">
        <v>321.75</v>
      </c>
      <c r="O205" s="60">
        <v>0.33</v>
      </c>
      <c r="P205" s="57">
        <v>46325.22</v>
      </c>
      <c r="Q205" s="60">
        <v>-1087.3599999999999</v>
      </c>
      <c r="R205" s="57">
        <v>1105.8499999999999</v>
      </c>
      <c r="S205" s="60">
        <v>-2.86</v>
      </c>
      <c r="T205" s="57">
        <v>3237.39</v>
      </c>
      <c r="U205" s="60">
        <v>8.65</v>
      </c>
      <c r="V205" s="57">
        <v>170111.1</v>
      </c>
      <c r="W205" s="62">
        <v>-527.11</v>
      </c>
      <c r="X205" s="15"/>
      <c r="Y205" s="15"/>
    </row>
    <row r="206" spans="1:25" x14ac:dyDescent="0.25">
      <c r="A206" s="70">
        <v>45870</v>
      </c>
      <c r="B206" s="57">
        <v>86225.600000000006</v>
      </c>
      <c r="C206" s="58">
        <v>540.13</v>
      </c>
      <c r="D206" s="59">
        <v>1735.24</v>
      </c>
      <c r="E206" s="58">
        <v>9.5299999999999994</v>
      </c>
      <c r="F206" s="59">
        <v>84490.35</v>
      </c>
      <c r="G206" s="60">
        <v>530.6</v>
      </c>
      <c r="H206" s="57">
        <v>33598.050000000003</v>
      </c>
      <c r="I206" s="59">
        <v>192.68</v>
      </c>
      <c r="J206" s="61">
        <v>33089.22</v>
      </c>
      <c r="K206" s="58">
        <v>153.56</v>
      </c>
      <c r="L206" s="59">
        <v>508.83</v>
      </c>
      <c r="M206" s="60">
        <v>39.119999999999997</v>
      </c>
      <c r="N206" s="57">
        <v>332.84</v>
      </c>
      <c r="O206" s="60">
        <v>10.130000000000001</v>
      </c>
      <c r="P206" s="57">
        <v>45917.65</v>
      </c>
      <c r="Q206" s="60">
        <v>-482.76</v>
      </c>
      <c r="R206" s="57">
        <v>1106.3599999999999</v>
      </c>
      <c r="S206" s="60">
        <v>0.51</v>
      </c>
      <c r="T206" s="57">
        <v>3562.04</v>
      </c>
      <c r="U206" s="60">
        <v>336.36</v>
      </c>
      <c r="V206" s="57">
        <v>170742.54</v>
      </c>
      <c r="W206" s="62">
        <v>597.04999999999995</v>
      </c>
      <c r="X206" s="15"/>
      <c r="Y206" s="15"/>
    </row>
    <row r="207" spans="1:25" x14ac:dyDescent="0.25">
      <c r="A207" s="70">
        <v>45901</v>
      </c>
      <c r="B207" s="57">
        <v>86817.74</v>
      </c>
      <c r="C207" s="58">
        <v>595.17999999999995</v>
      </c>
      <c r="D207" s="59">
        <v>1772.37</v>
      </c>
      <c r="E207" s="58">
        <v>37.130000000000003</v>
      </c>
      <c r="F207" s="59">
        <v>85045.37</v>
      </c>
      <c r="G207" s="60">
        <v>558.04999999999995</v>
      </c>
      <c r="H207" s="57">
        <v>34155.93</v>
      </c>
      <c r="I207" s="59">
        <v>530.92999999999995</v>
      </c>
      <c r="J207" s="61">
        <v>33647.300000000003</v>
      </c>
      <c r="K207" s="58">
        <v>530.47</v>
      </c>
      <c r="L207" s="59">
        <v>508.64</v>
      </c>
      <c r="M207" s="60">
        <v>0.46</v>
      </c>
      <c r="N207" s="57">
        <v>323.25</v>
      </c>
      <c r="O207" s="60">
        <v>-9.74</v>
      </c>
      <c r="P207" s="57">
        <v>46431.82</v>
      </c>
      <c r="Q207" s="60">
        <v>163.15</v>
      </c>
      <c r="R207" s="57">
        <v>1106.57</v>
      </c>
      <c r="S207" s="60">
        <v>0.21</v>
      </c>
      <c r="T207" s="57">
        <v>3404.49</v>
      </c>
      <c r="U207" s="60">
        <v>-208.2</v>
      </c>
      <c r="V207" s="57">
        <v>172239.8</v>
      </c>
      <c r="W207" s="62">
        <v>1071.53</v>
      </c>
      <c r="X207" s="15"/>
      <c r="Y207" s="15"/>
    </row>
    <row r="208" spans="1:25" x14ac:dyDescent="0.25">
      <c r="A208" s="70">
        <v>45931</v>
      </c>
      <c r="B208" s="57">
        <v>87322.44</v>
      </c>
      <c r="C208" s="58">
        <v>515.77</v>
      </c>
      <c r="D208" s="59">
        <v>1730.58</v>
      </c>
      <c r="E208" s="58">
        <v>-41.79</v>
      </c>
      <c r="F208" s="59">
        <v>85591.86</v>
      </c>
      <c r="G208" s="60">
        <v>557.55999999999995</v>
      </c>
      <c r="H208" s="57">
        <v>32612.07</v>
      </c>
      <c r="I208" s="59">
        <v>-1622.78</v>
      </c>
      <c r="J208" s="61">
        <v>32101.99</v>
      </c>
      <c r="K208" s="58">
        <v>-1622.35</v>
      </c>
      <c r="L208" s="59">
        <v>510.08</v>
      </c>
      <c r="M208" s="60">
        <v>-0.43</v>
      </c>
      <c r="N208" s="57">
        <v>323.60000000000002</v>
      </c>
      <c r="O208" s="60">
        <v>0.04</v>
      </c>
      <c r="P208" s="57">
        <v>46153.4</v>
      </c>
      <c r="Q208" s="60">
        <v>-630.72</v>
      </c>
      <c r="R208" s="57">
        <v>1111.22</v>
      </c>
      <c r="S208" s="60">
        <v>4.6500000000000004</v>
      </c>
      <c r="T208" s="57">
        <v>3692.12</v>
      </c>
      <c r="U208" s="60">
        <v>293.08</v>
      </c>
      <c r="V208" s="57">
        <v>171214.85</v>
      </c>
      <c r="W208" s="62">
        <v>-1439.96</v>
      </c>
      <c r="X208" s="15"/>
      <c r="Y208" s="15"/>
    </row>
    <row r="209" spans="1:25" x14ac:dyDescent="0.25">
      <c r="A209" s="70">
        <v>45962</v>
      </c>
      <c r="B209" s="57">
        <v>87406.52</v>
      </c>
      <c r="C209" s="58">
        <v>99.06</v>
      </c>
      <c r="D209" s="59">
        <v>1755.02</v>
      </c>
      <c r="E209" s="58">
        <v>24.44</v>
      </c>
      <c r="F209" s="59">
        <v>85651.5</v>
      </c>
      <c r="G209" s="60">
        <v>74.62</v>
      </c>
      <c r="H209" s="57">
        <v>32763.42</v>
      </c>
      <c r="I209" s="59">
        <v>170.4</v>
      </c>
      <c r="J209" s="61">
        <v>32258.53</v>
      </c>
      <c r="K209" s="58">
        <v>174.29</v>
      </c>
      <c r="L209" s="59">
        <v>504.89</v>
      </c>
      <c r="M209" s="60">
        <v>-3.89</v>
      </c>
      <c r="N209" s="57">
        <v>326.95</v>
      </c>
      <c r="O209" s="60">
        <v>1</v>
      </c>
      <c r="P209" s="57">
        <v>47245.34</v>
      </c>
      <c r="Q209" s="60">
        <v>972.55</v>
      </c>
      <c r="R209" s="57">
        <v>1117.29</v>
      </c>
      <c r="S209" s="60">
        <v>6.07</v>
      </c>
      <c r="T209" s="57">
        <v>3915.29</v>
      </c>
      <c r="U209" s="60">
        <v>169.86</v>
      </c>
      <c r="V209" s="57">
        <v>172774.81</v>
      </c>
      <c r="W209" s="62">
        <v>1418.94</v>
      </c>
      <c r="X209" s="15"/>
      <c r="Y209" s="15"/>
    </row>
  </sheetData>
  <mergeCells count="14">
    <mergeCell ref="B5:C5"/>
    <mergeCell ref="D5:E5"/>
    <mergeCell ref="F5:G5"/>
    <mergeCell ref="H5:I5"/>
    <mergeCell ref="P4:Q5"/>
    <mergeCell ref="R4:S5"/>
    <mergeCell ref="T4:U5"/>
    <mergeCell ref="V4:W5"/>
    <mergeCell ref="A4:A6"/>
    <mergeCell ref="B4:G4"/>
    <mergeCell ref="H4:M4"/>
    <mergeCell ref="N4:O5"/>
    <mergeCell ref="J5:K5"/>
    <mergeCell ref="L5:M5"/>
  </mergeCells>
  <phoneticPr fontId="2" type="noConversion"/>
  <pageMargins left="0.39370078740157483" right="0.39370078740157483" top="0.98425196850393704" bottom="0.98425196850393704" header="0.51181102362204722" footer="0.51181102362204722"/>
  <pageSetup paperSize="9" scale="60" orientation="landscape" r:id="rId1"/>
  <headerFooter alignWithMargins="0"/>
  <rowBreaks count="1" manualBreakCount="1">
    <brk id="54" max="16383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03026-3400-4569-A128-553B5BF2E47D}">
  <sheetPr codeName="Sheet2"/>
  <dimension ref="A1:AE212"/>
  <sheetViews>
    <sheetView zoomScaleNormal="100" workbookViewId="0">
      <pane xSplit="1" ySplit="6" topLeftCell="B193" activePane="bottomRight" state="frozen"/>
      <selection pane="topRight" activeCell="B1" sqref="B1"/>
      <selection pane="bottomLeft" activeCell="A7" sqref="A7"/>
      <selection pane="bottomRight" activeCell="B212" sqref="B212"/>
    </sheetView>
  </sheetViews>
  <sheetFormatPr defaultColWidth="10.625" defaultRowHeight="15" x14ac:dyDescent="0.25"/>
  <cols>
    <col min="1" max="1" width="9.5" style="6" customWidth="1"/>
    <col min="2" max="29" width="9.625" style="6" customWidth="1"/>
    <col min="30" max="16384" width="10.625" style="6"/>
  </cols>
  <sheetData>
    <row r="1" spans="1:31" x14ac:dyDescent="0.25">
      <c r="A1" s="3"/>
      <c r="B1" s="4" t="s">
        <v>26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4" t="s">
        <v>26</v>
      </c>
      <c r="Q1" s="3"/>
      <c r="R1" s="3"/>
      <c r="S1" s="5"/>
      <c r="T1" s="5"/>
      <c r="U1" s="5"/>
      <c r="V1" s="5"/>
      <c r="W1" s="3"/>
      <c r="X1" s="3"/>
      <c r="Y1" s="3"/>
      <c r="Z1" s="3"/>
      <c r="AA1" s="3"/>
      <c r="AB1" s="3"/>
      <c r="AC1" s="3"/>
    </row>
    <row r="2" spans="1:31" x14ac:dyDescent="0.25">
      <c r="A2" s="3"/>
      <c r="B2" s="7" t="s">
        <v>28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 t="s">
        <v>28</v>
      </c>
      <c r="Q2" s="3"/>
      <c r="R2" s="3"/>
      <c r="S2" s="5"/>
      <c r="T2" s="5"/>
      <c r="U2" s="5"/>
      <c r="V2" s="5"/>
      <c r="W2" s="3"/>
      <c r="X2" s="3"/>
      <c r="Y2" s="3"/>
      <c r="Z2" s="3"/>
      <c r="AA2" s="3"/>
      <c r="AB2" s="3"/>
      <c r="AC2" s="3"/>
    </row>
    <row r="3" spans="1:31" ht="15.75" thickBot="1" x14ac:dyDescent="0.3">
      <c r="A3" s="3"/>
      <c r="B3" s="7" t="s">
        <v>29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7" t="s">
        <v>29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1" s="1" customFormat="1" ht="24.75" customHeight="1" x14ac:dyDescent="0.2">
      <c r="A4" s="97"/>
      <c r="B4" s="99" t="s">
        <v>11</v>
      </c>
      <c r="C4" s="100"/>
      <c r="D4" s="99" t="s">
        <v>12</v>
      </c>
      <c r="E4" s="100"/>
      <c r="F4" s="84" t="s">
        <v>13</v>
      </c>
      <c r="G4" s="84"/>
      <c r="H4" s="84"/>
      <c r="I4" s="84"/>
      <c r="J4" s="84"/>
      <c r="K4" s="84"/>
      <c r="L4" s="84"/>
      <c r="M4" s="84"/>
      <c r="N4" s="84"/>
      <c r="O4" s="85"/>
      <c r="P4" s="75" t="s">
        <v>14</v>
      </c>
      <c r="Q4" s="76"/>
      <c r="R4" s="75" t="s">
        <v>15</v>
      </c>
      <c r="S4" s="76"/>
      <c r="T4" s="75" t="s">
        <v>16</v>
      </c>
      <c r="U4" s="76"/>
      <c r="V4" s="75" t="s">
        <v>17</v>
      </c>
      <c r="W4" s="76"/>
      <c r="X4" s="75" t="s">
        <v>18</v>
      </c>
      <c r="Y4" s="76"/>
      <c r="Z4" s="75" t="s">
        <v>19</v>
      </c>
      <c r="AA4" s="76"/>
      <c r="AB4" s="75" t="s">
        <v>6</v>
      </c>
      <c r="AC4" s="79"/>
    </row>
    <row r="5" spans="1:31" s="2" customFormat="1" ht="18" customHeight="1" x14ac:dyDescent="0.2">
      <c r="A5" s="98"/>
      <c r="B5" s="101"/>
      <c r="C5" s="101"/>
      <c r="D5" s="101"/>
      <c r="E5" s="101"/>
      <c r="F5" s="93" t="s">
        <v>6</v>
      </c>
      <c r="G5" s="94"/>
      <c r="H5" s="94" t="s">
        <v>20</v>
      </c>
      <c r="I5" s="94"/>
      <c r="J5" s="94" t="s">
        <v>21</v>
      </c>
      <c r="K5" s="94"/>
      <c r="L5" s="94" t="s">
        <v>22</v>
      </c>
      <c r="M5" s="94"/>
      <c r="N5" s="95" t="s">
        <v>23</v>
      </c>
      <c r="O5" s="96"/>
      <c r="P5" s="77"/>
      <c r="Q5" s="78"/>
      <c r="R5" s="77"/>
      <c r="S5" s="78"/>
      <c r="T5" s="77"/>
      <c r="U5" s="78"/>
      <c r="V5" s="77"/>
      <c r="W5" s="78"/>
      <c r="X5" s="77"/>
      <c r="Y5" s="78"/>
      <c r="Z5" s="77"/>
      <c r="AA5" s="78"/>
      <c r="AB5" s="77"/>
      <c r="AC5" s="80"/>
    </row>
    <row r="6" spans="1:31" x14ac:dyDescent="0.25">
      <c r="A6" s="22"/>
      <c r="B6" s="23" t="s">
        <v>9</v>
      </c>
      <c r="C6" s="24" t="s">
        <v>10</v>
      </c>
      <c r="D6" s="23" t="s">
        <v>9</v>
      </c>
      <c r="E6" s="24" t="s">
        <v>10</v>
      </c>
      <c r="F6" s="23" t="s">
        <v>9</v>
      </c>
      <c r="G6" s="25" t="s">
        <v>10</v>
      </c>
      <c r="H6" s="25" t="s">
        <v>9</v>
      </c>
      <c r="I6" s="25" t="s">
        <v>10</v>
      </c>
      <c r="J6" s="25" t="s">
        <v>9</v>
      </c>
      <c r="K6" s="25" t="s">
        <v>10</v>
      </c>
      <c r="L6" s="25" t="s">
        <v>9</v>
      </c>
      <c r="M6" s="25" t="s">
        <v>10</v>
      </c>
      <c r="N6" s="25" t="s">
        <v>9</v>
      </c>
      <c r="O6" s="24" t="s">
        <v>10</v>
      </c>
      <c r="P6" s="23" t="s">
        <v>9</v>
      </c>
      <c r="Q6" s="24" t="s">
        <v>10</v>
      </c>
      <c r="R6" s="23" t="s">
        <v>9</v>
      </c>
      <c r="S6" s="24" t="s">
        <v>10</v>
      </c>
      <c r="T6" s="23" t="s">
        <v>9</v>
      </c>
      <c r="U6" s="24" t="s">
        <v>10</v>
      </c>
      <c r="V6" s="23" t="s">
        <v>9</v>
      </c>
      <c r="W6" s="24" t="s">
        <v>10</v>
      </c>
      <c r="X6" s="23" t="s">
        <v>9</v>
      </c>
      <c r="Y6" s="24" t="s">
        <v>10</v>
      </c>
      <c r="Z6" s="23" t="s">
        <v>9</v>
      </c>
      <c r="AA6" s="24" t="s">
        <v>10</v>
      </c>
      <c r="AB6" s="23" t="s">
        <v>9</v>
      </c>
      <c r="AC6" s="26" t="s">
        <v>10</v>
      </c>
    </row>
    <row r="7" spans="1:31" ht="14.1" customHeight="1" x14ac:dyDescent="0.25">
      <c r="A7" s="64">
        <v>39814</v>
      </c>
      <c r="B7" s="40">
        <v>6250</v>
      </c>
      <c r="C7" s="41">
        <v>4823</v>
      </c>
      <c r="D7" s="40">
        <v>2463</v>
      </c>
      <c r="E7" s="41">
        <v>-479</v>
      </c>
      <c r="F7" s="40">
        <v>35245</v>
      </c>
      <c r="G7" s="42">
        <v>-1671</v>
      </c>
      <c r="H7" s="42">
        <v>15892</v>
      </c>
      <c r="I7" s="42">
        <v>-811</v>
      </c>
      <c r="J7" s="42">
        <v>18274</v>
      </c>
      <c r="K7" s="42">
        <v>-859</v>
      </c>
      <c r="L7" s="42">
        <v>1079</v>
      </c>
      <c r="M7" s="42">
        <v>0</v>
      </c>
      <c r="N7" s="42">
        <v>0</v>
      </c>
      <c r="O7" s="41">
        <v>0</v>
      </c>
      <c r="P7" s="66">
        <v>1608</v>
      </c>
      <c r="Q7" s="41">
        <v>-6</v>
      </c>
      <c r="R7" s="40">
        <v>-3455</v>
      </c>
      <c r="S7" s="41">
        <v>-286</v>
      </c>
      <c r="T7" s="40">
        <v>1490</v>
      </c>
      <c r="U7" s="41">
        <v>44</v>
      </c>
      <c r="V7" s="40">
        <v>1925</v>
      </c>
      <c r="W7" s="41">
        <v>-1701</v>
      </c>
      <c r="X7" s="40">
        <v>12120</v>
      </c>
      <c r="Y7" s="41">
        <v>9924</v>
      </c>
      <c r="Z7" s="40">
        <v>-1706</v>
      </c>
      <c r="AA7" s="41">
        <v>-8644</v>
      </c>
      <c r="AB7" s="40">
        <v>55940</v>
      </c>
      <c r="AC7" s="43">
        <v>2004</v>
      </c>
      <c r="AD7" s="15"/>
      <c r="AE7" s="15"/>
    </row>
    <row r="8" spans="1:31" ht="14.1" customHeight="1" x14ac:dyDescent="0.25">
      <c r="A8" s="65">
        <v>39845</v>
      </c>
      <c r="B8" s="44">
        <v>6303</v>
      </c>
      <c r="C8" s="45">
        <v>53</v>
      </c>
      <c r="D8" s="44">
        <v>1877</v>
      </c>
      <c r="E8" s="45">
        <v>-587</v>
      </c>
      <c r="F8" s="44">
        <v>35231</v>
      </c>
      <c r="G8" s="46">
        <v>-21</v>
      </c>
      <c r="H8" s="46">
        <v>15650</v>
      </c>
      <c r="I8" s="46">
        <v>-246</v>
      </c>
      <c r="J8" s="46">
        <v>18501</v>
      </c>
      <c r="K8" s="46">
        <v>223</v>
      </c>
      <c r="L8" s="46">
        <v>1081</v>
      </c>
      <c r="M8" s="46">
        <v>2</v>
      </c>
      <c r="N8" s="46">
        <v>0</v>
      </c>
      <c r="O8" s="45">
        <v>0</v>
      </c>
      <c r="P8" s="48">
        <v>1561</v>
      </c>
      <c r="Q8" s="45">
        <v>-47</v>
      </c>
      <c r="R8" s="44">
        <v>-3597</v>
      </c>
      <c r="S8" s="45">
        <v>-139</v>
      </c>
      <c r="T8" s="44">
        <v>1568</v>
      </c>
      <c r="U8" s="45">
        <v>30</v>
      </c>
      <c r="V8" s="44">
        <v>1734</v>
      </c>
      <c r="W8" s="45">
        <v>-195</v>
      </c>
      <c r="X8" s="44">
        <v>14152</v>
      </c>
      <c r="Y8" s="45">
        <v>2001</v>
      </c>
      <c r="Z8" s="44">
        <v>-2151</v>
      </c>
      <c r="AA8" s="45">
        <v>-441</v>
      </c>
      <c r="AB8" s="44">
        <v>56678</v>
      </c>
      <c r="AC8" s="47">
        <v>654</v>
      </c>
      <c r="AD8" s="15"/>
      <c r="AE8" s="15"/>
    </row>
    <row r="9" spans="1:31" ht="14.1" customHeight="1" x14ac:dyDescent="0.25">
      <c r="A9" s="65">
        <v>39873</v>
      </c>
      <c r="B9" s="44">
        <v>6485</v>
      </c>
      <c r="C9" s="45">
        <v>182</v>
      </c>
      <c r="D9" s="44">
        <v>2143</v>
      </c>
      <c r="E9" s="45">
        <v>266</v>
      </c>
      <c r="F9" s="44">
        <v>34774</v>
      </c>
      <c r="G9" s="46">
        <v>-427</v>
      </c>
      <c r="H9" s="46">
        <v>15724</v>
      </c>
      <c r="I9" s="46">
        <v>90</v>
      </c>
      <c r="J9" s="46">
        <v>17972</v>
      </c>
      <c r="K9" s="46">
        <v>-514</v>
      </c>
      <c r="L9" s="46">
        <v>1078</v>
      </c>
      <c r="M9" s="46">
        <v>-3</v>
      </c>
      <c r="N9" s="46">
        <v>0</v>
      </c>
      <c r="O9" s="45">
        <v>0</v>
      </c>
      <c r="P9" s="48">
        <v>1543</v>
      </c>
      <c r="Q9" s="45">
        <v>-18</v>
      </c>
      <c r="R9" s="44">
        <v>-4013</v>
      </c>
      <c r="S9" s="45">
        <v>-410</v>
      </c>
      <c r="T9" s="44">
        <v>1442</v>
      </c>
      <c r="U9" s="45">
        <v>58</v>
      </c>
      <c r="V9" s="44">
        <v>1710</v>
      </c>
      <c r="W9" s="45">
        <v>-8</v>
      </c>
      <c r="X9" s="44">
        <v>15364</v>
      </c>
      <c r="Y9" s="45">
        <v>1156</v>
      </c>
      <c r="Z9" s="44">
        <v>-1606</v>
      </c>
      <c r="AA9" s="45">
        <v>528</v>
      </c>
      <c r="AB9" s="44">
        <v>57842</v>
      </c>
      <c r="AC9" s="47">
        <v>1327</v>
      </c>
      <c r="AD9" s="15"/>
      <c r="AE9" s="15"/>
    </row>
    <row r="10" spans="1:31" ht="14.1" customHeight="1" x14ac:dyDescent="0.25">
      <c r="A10" s="65">
        <v>39904</v>
      </c>
      <c r="B10" s="44">
        <v>6586</v>
      </c>
      <c r="C10" s="45">
        <v>102</v>
      </c>
      <c r="D10" s="44">
        <v>1045</v>
      </c>
      <c r="E10" s="45">
        <v>-1097</v>
      </c>
      <c r="F10" s="44">
        <v>34889</v>
      </c>
      <c r="G10" s="46">
        <v>110</v>
      </c>
      <c r="H10" s="46">
        <v>15687</v>
      </c>
      <c r="I10" s="46">
        <v>-39</v>
      </c>
      <c r="J10" s="46">
        <v>18126</v>
      </c>
      <c r="K10" s="46">
        <v>151</v>
      </c>
      <c r="L10" s="46">
        <v>1075</v>
      </c>
      <c r="M10" s="46">
        <v>-3</v>
      </c>
      <c r="N10" s="46">
        <v>0</v>
      </c>
      <c r="O10" s="45">
        <v>0</v>
      </c>
      <c r="P10" s="48">
        <v>1553</v>
      </c>
      <c r="Q10" s="45">
        <v>10</v>
      </c>
      <c r="R10" s="44">
        <v>-4432</v>
      </c>
      <c r="S10" s="45">
        <v>-411</v>
      </c>
      <c r="T10" s="44">
        <v>1455</v>
      </c>
      <c r="U10" s="45">
        <v>-51</v>
      </c>
      <c r="V10" s="44">
        <v>1960</v>
      </c>
      <c r="W10" s="45">
        <v>249</v>
      </c>
      <c r="X10" s="44">
        <v>15883</v>
      </c>
      <c r="Y10" s="45">
        <v>529</v>
      </c>
      <c r="Z10" s="44">
        <v>-1787</v>
      </c>
      <c r="AA10" s="45">
        <v>-178</v>
      </c>
      <c r="AB10" s="44">
        <v>57152</v>
      </c>
      <c r="AC10" s="47">
        <v>-737</v>
      </c>
      <c r="AD10" s="15"/>
      <c r="AE10" s="15"/>
    </row>
    <row r="11" spans="1:31" ht="14.1" customHeight="1" x14ac:dyDescent="0.25">
      <c r="A11" s="65">
        <v>39934</v>
      </c>
      <c r="B11" s="44">
        <v>6635</v>
      </c>
      <c r="C11" s="45">
        <v>49</v>
      </c>
      <c r="D11" s="44">
        <v>2132</v>
      </c>
      <c r="E11" s="45">
        <v>1086</v>
      </c>
      <c r="F11" s="44">
        <v>35054</v>
      </c>
      <c r="G11" s="46">
        <v>198</v>
      </c>
      <c r="H11" s="46">
        <v>16302</v>
      </c>
      <c r="I11" s="46">
        <v>632</v>
      </c>
      <c r="J11" s="46">
        <v>17656</v>
      </c>
      <c r="K11" s="46">
        <v>-456</v>
      </c>
      <c r="L11" s="46">
        <v>1096</v>
      </c>
      <c r="M11" s="46">
        <v>21</v>
      </c>
      <c r="N11" s="46">
        <v>0</v>
      </c>
      <c r="O11" s="45">
        <v>0</v>
      </c>
      <c r="P11" s="48">
        <v>1592</v>
      </c>
      <c r="Q11" s="45">
        <v>39</v>
      </c>
      <c r="R11" s="44">
        <v>-4702</v>
      </c>
      <c r="S11" s="45">
        <v>-261</v>
      </c>
      <c r="T11" s="44">
        <v>1497</v>
      </c>
      <c r="U11" s="45">
        <v>-4</v>
      </c>
      <c r="V11" s="44">
        <v>1981</v>
      </c>
      <c r="W11" s="45">
        <v>34</v>
      </c>
      <c r="X11" s="44">
        <v>16782</v>
      </c>
      <c r="Y11" s="45">
        <v>897</v>
      </c>
      <c r="Z11" s="44">
        <v>-2294</v>
      </c>
      <c r="AA11" s="45">
        <v>-526</v>
      </c>
      <c r="AB11" s="44">
        <v>58677</v>
      </c>
      <c r="AC11" s="47">
        <v>1512</v>
      </c>
      <c r="AD11" s="15"/>
      <c r="AE11" s="15"/>
    </row>
    <row r="12" spans="1:31" ht="14.1" customHeight="1" x14ac:dyDescent="0.25">
      <c r="A12" s="65">
        <v>39965</v>
      </c>
      <c r="B12" s="44">
        <v>6645</v>
      </c>
      <c r="C12" s="45">
        <v>10</v>
      </c>
      <c r="D12" s="44">
        <v>2600</v>
      </c>
      <c r="E12" s="45">
        <v>468</v>
      </c>
      <c r="F12" s="44">
        <v>34394</v>
      </c>
      <c r="G12" s="46">
        <v>-658</v>
      </c>
      <c r="H12" s="46">
        <v>16368</v>
      </c>
      <c r="I12" s="46">
        <v>66</v>
      </c>
      <c r="J12" s="46">
        <v>16856</v>
      </c>
      <c r="K12" s="46">
        <v>-798</v>
      </c>
      <c r="L12" s="46">
        <v>1170</v>
      </c>
      <c r="M12" s="46">
        <v>74</v>
      </c>
      <c r="N12" s="46">
        <v>0</v>
      </c>
      <c r="O12" s="45">
        <v>0</v>
      </c>
      <c r="P12" s="48">
        <v>1606</v>
      </c>
      <c r="Q12" s="45">
        <v>14</v>
      </c>
      <c r="R12" s="44">
        <v>-4886</v>
      </c>
      <c r="S12" s="45">
        <v>-174</v>
      </c>
      <c r="T12" s="44">
        <v>1574</v>
      </c>
      <c r="U12" s="45">
        <v>120</v>
      </c>
      <c r="V12" s="44">
        <v>2088</v>
      </c>
      <c r="W12" s="45">
        <v>108</v>
      </c>
      <c r="X12" s="44">
        <v>17224</v>
      </c>
      <c r="Y12" s="45">
        <v>449</v>
      </c>
      <c r="Z12" s="44">
        <v>-1983</v>
      </c>
      <c r="AA12" s="45">
        <v>311</v>
      </c>
      <c r="AB12" s="44">
        <v>59262</v>
      </c>
      <c r="AC12" s="47">
        <v>648</v>
      </c>
      <c r="AD12" s="15"/>
      <c r="AE12" s="15"/>
    </row>
    <row r="13" spans="1:31" ht="14.1" customHeight="1" x14ac:dyDescent="0.25">
      <c r="A13" s="65">
        <v>39995</v>
      </c>
      <c r="B13" s="44">
        <v>6724</v>
      </c>
      <c r="C13" s="45">
        <v>79</v>
      </c>
      <c r="D13" s="44">
        <v>2779</v>
      </c>
      <c r="E13" s="45">
        <v>179</v>
      </c>
      <c r="F13" s="44">
        <v>34110</v>
      </c>
      <c r="G13" s="46">
        <v>-285</v>
      </c>
      <c r="H13" s="46">
        <v>16100</v>
      </c>
      <c r="I13" s="46">
        <v>-268</v>
      </c>
      <c r="J13" s="46">
        <v>16788</v>
      </c>
      <c r="K13" s="46">
        <v>-71</v>
      </c>
      <c r="L13" s="46">
        <v>1223</v>
      </c>
      <c r="M13" s="46">
        <v>53</v>
      </c>
      <c r="N13" s="46">
        <v>0</v>
      </c>
      <c r="O13" s="45">
        <v>0</v>
      </c>
      <c r="P13" s="48">
        <v>1616</v>
      </c>
      <c r="Q13" s="45">
        <v>10</v>
      </c>
      <c r="R13" s="44">
        <v>-5477</v>
      </c>
      <c r="S13" s="45">
        <v>-556</v>
      </c>
      <c r="T13" s="44">
        <v>1714</v>
      </c>
      <c r="U13" s="45">
        <v>68</v>
      </c>
      <c r="V13" s="44">
        <v>1822</v>
      </c>
      <c r="W13" s="45">
        <v>-267</v>
      </c>
      <c r="X13" s="44">
        <v>17984</v>
      </c>
      <c r="Y13" s="45">
        <v>761</v>
      </c>
      <c r="Z13" s="44">
        <v>-1667</v>
      </c>
      <c r="AA13" s="45">
        <v>314</v>
      </c>
      <c r="AB13" s="44">
        <v>59605</v>
      </c>
      <c r="AC13" s="47">
        <v>303</v>
      </c>
      <c r="AD13" s="15"/>
      <c r="AE13" s="15"/>
    </row>
    <row r="14" spans="1:31" ht="14.1" customHeight="1" x14ac:dyDescent="0.25">
      <c r="A14" s="65">
        <v>40026</v>
      </c>
      <c r="B14" s="44">
        <v>6690</v>
      </c>
      <c r="C14" s="45">
        <v>-34</v>
      </c>
      <c r="D14" s="44">
        <v>3021</v>
      </c>
      <c r="E14" s="45">
        <v>242</v>
      </c>
      <c r="F14" s="44">
        <v>34204</v>
      </c>
      <c r="G14" s="46">
        <v>100</v>
      </c>
      <c r="H14" s="46">
        <v>15809</v>
      </c>
      <c r="I14" s="46">
        <v>-287</v>
      </c>
      <c r="J14" s="46">
        <v>17150</v>
      </c>
      <c r="K14" s="46">
        <v>365</v>
      </c>
      <c r="L14" s="46">
        <v>1244</v>
      </c>
      <c r="M14" s="46">
        <v>21</v>
      </c>
      <c r="N14" s="46">
        <v>0</v>
      </c>
      <c r="O14" s="45">
        <v>0</v>
      </c>
      <c r="P14" s="48">
        <v>1615</v>
      </c>
      <c r="Q14" s="45">
        <v>-1</v>
      </c>
      <c r="R14" s="44">
        <v>-5359</v>
      </c>
      <c r="S14" s="45">
        <v>130</v>
      </c>
      <c r="T14" s="44">
        <v>1817</v>
      </c>
      <c r="U14" s="45">
        <v>68</v>
      </c>
      <c r="V14" s="44">
        <v>1887</v>
      </c>
      <c r="W14" s="45">
        <v>66</v>
      </c>
      <c r="X14" s="44">
        <v>17743</v>
      </c>
      <c r="Y14" s="45">
        <v>-554</v>
      </c>
      <c r="Z14" s="44">
        <v>-1383</v>
      </c>
      <c r="AA14" s="45">
        <v>283</v>
      </c>
      <c r="AB14" s="44">
        <v>60235</v>
      </c>
      <c r="AC14" s="47">
        <v>300</v>
      </c>
      <c r="AD14" s="15"/>
      <c r="AE14" s="15"/>
    </row>
    <row r="15" spans="1:31" ht="14.1" customHeight="1" x14ac:dyDescent="0.25">
      <c r="A15" s="65">
        <v>40057</v>
      </c>
      <c r="B15" s="44">
        <v>6665</v>
      </c>
      <c r="C15" s="45">
        <v>-25</v>
      </c>
      <c r="D15" s="44">
        <v>2585</v>
      </c>
      <c r="E15" s="45">
        <v>-436</v>
      </c>
      <c r="F15" s="44">
        <v>34003</v>
      </c>
      <c r="G15" s="46">
        <v>-185</v>
      </c>
      <c r="H15" s="46">
        <v>15935</v>
      </c>
      <c r="I15" s="46">
        <v>134</v>
      </c>
      <c r="J15" s="46">
        <v>16811</v>
      </c>
      <c r="K15" s="46">
        <v>-332</v>
      </c>
      <c r="L15" s="46">
        <v>1257</v>
      </c>
      <c r="M15" s="46">
        <v>13</v>
      </c>
      <c r="N15" s="46">
        <v>0</v>
      </c>
      <c r="O15" s="45">
        <v>0</v>
      </c>
      <c r="P15" s="48">
        <v>1643</v>
      </c>
      <c r="Q15" s="45">
        <v>27</v>
      </c>
      <c r="R15" s="44">
        <v>-5553</v>
      </c>
      <c r="S15" s="45">
        <v>-165</v>
      </c>
      <c r="T15" s="44">
        <v>2033</v>
      </c>
      <c r="U15" s="45">
        <v>128</v>
      </c>
      <c r="V15" s="44">
        <v>1844</v>
      </c>
      <c r="W15" s="45">
        <v>-42</v>
      </c>
      <c r="X15" s="44">
        <v>18586</v>
      </c>
      <c r="Y15" s="45">
        <v>748</v>
      </c>
      <c r="Z15" s="44">
        <v>-1092</v>
      </c>
      <c r="AA15" s="45">
        <v>285</v>
      </c>
      <c r="AB15" s="44">
        <v>60714</v>
      </c>
      <c r="AC15" s="47">
        <v>335</v>
      </c>
      <c r="AD15" s="15"/>
      <c r="AE15" s="15"/>
    </row>
    <row r="16" spans="1:31" ht="14.1" customHeight="1" x14ac:dyDescent="0.25">
      <c r="A16" s="65">
        <v>40087</v>
      </c>
      <c r="B16" s="44">
        <v>6697</v>
      </c>
      <c r="C16" s="45">
        <v>31</v>
      </c>
      <c r="D16" s="44">
        <v>2213</v>
      </c>
      <c r="E16" s="45">
        <v>-372</v>
      </c>
      <c r="F16" s="44">
        <v>33857</v>
      </c>
      <c r="G16" s="46">
        <v>-142</v>
      </c>
      <c r="H16" s="46">
        <v>15830</v>
      </c>
      <c r="I16" s="46">
        <v>-103</v>
      </c>
      <c r="J16" s="46">
        <v>16756</v>
      </c>
      <c r="K16" s="46">
        <v>-53</v>
      </c>
      <c r="L16" s="46">
        <v>1271</v>
      </c>
      <c r="M16" s="46">
        <v>14</v>
      </c>
      <c r="N16" s="46">
        <v>0</v>
      </c>
      <c r="O16" s="45">
        <v>0</v>
      </c>
      <c r="P16" s="48">
        <v>1642</v>
      </c>
      <c r="Q16" s="45">
        <v>-1</v>
      </c>
      <c r="R16" s="44">
        <v>-5799</v>
      </c>
      <c r="S16" s="45">
        <v>-261</v>
      </c>
      <c r="T16" s="44">
        <v>2054</v>
      </c>
      <c r="U16" s="45">
        <v>40</v>
      </c>
      <c r="V16" s="44">
        <v>1881</v>
      </c>
      <c r="W16" s="45">
        <v>36</v>
      </c>
      <c r="X16" s="44">
        <v>18658</v>
      </c>
      <c r="Y16" s="45">
        <v>29</v>
      </c>
      <c r="Z16" s="44">
        <v>-1291</v>
      </c>
      <c r="AA16" s="45">
        <v>-199</v>
      </c>
      <c r="AB16" s="44">
        <v>59912</v>
      </c>
      <c r="AC16" s="47">
        <v>-839</v>
      </c>
      <c r="AD16" s="15"/>
      <c r="AE16" s="15"/>
    </row>
    <row r="17" spans="1:31" ht="14.1" customHeight="1" x14ac:dyDescent="0.25">
      <c r="A17" s="65">
        <v>40118</v>
      </c>
      <c r="B17" s="44">
        <v>6770</v>
      </c>
      <c r="C17" s="45">
        <v>73</v>
      </c>
      <c r="D17" s="44">
        <v>2621</v>
      </c>
      <c r="E17" s="45">
        <v>408</v>
      </c>
      <c r="F17" s="44">
        <v>33863</v>
      </c>
      <c r="G17" s="46">
        <v>15</v>
      </c>
      <c r="H17" s="46">
        <v>16229</v>
      </c>
      <c r="I17" s="46">
        <v>404</v>
      </c>
      <c r="J17" s="46">
        <v>16345</v>
      </c>
      <c r="K17" s="46">
        <v>-407</v>
      </c>
      <c r="L17" s="46">
        <v>1289</v>
      </c>
      <c r="M17" s="46">
        <v>19</v>
      </c>
      <c r="N17" s="46">
        <v>0</v>
      </c>
      <c r="O17" s="45">
        <v>0</v>
      </c>
      <c r="P17" s="48">
        <v>1676</v>
      </c>
      <c r="Q17" s="45">
        <v>34</v>
      </c>
      <c r="R17" s="44">
        <v>-6007</v>
      </c>
      <c r="S17" s="45">
        <v>-198</v>
      </c>
      <c r="T17" s="44">
        <v>2129</v>
      </c>
      <c r="U17" s="45">
        <v>-19</v>
      </c>
      <c r="V17" s="44">
        <v>1988</v>
      </c>
      <c r="W17" s="45">
        <v>109</v>
      </c>
      <c r="X17" s="44">
        <v>18276</v>
      </c>
      <c r="Y17" s="45">
        <v>-425</v>
      </c>
      <c r="Z17" s="44">
        <v>-1502</v>
      </c>
      <c r="AA17" s="45">
        <v>-213</v>
      </c>
      <c r="AB17" s="44">
        <v>59814</v>
      </c>
      <c r="AC17" s="47">
        <v>-216</v>
      </c>
      <c r="AD17" s="15"/>
      <c r="AE17" s="15"/>
    </row>
    <row r="18" spans="1:31" ht="14.1" customHeight="1" x14ac:dyDescent="0.25">
      <c r="A18" s="65">
        <v>40148</v>
      </c>
      <c r="B18" s="44">
        <v>6984</v>
      </c>
      <c r="C18" s="45">
        <v>214</v>
      </c>
      <c r="D18" s="44">
        <v>1280</v>
      </c>
      <c r="E18" s="45">
        <v>-1341</v>
      </c>
      <c r="F18" s="44">
        <v>34762</v>
      </c>
      <c r="G18" s="46">
        <v>876</v>
      </c>
      <c r="H18" s="46">
        <v>16846</v>
      </c>
      <c r="I18" s="46">
        <v>604</v>
      </c>
      <c r="J18" s="46">
        <v>16464</v>
      </c>
      <c r="K18" s="46">
        <v>109</v>
      </c>
      <c r="L18" s="46">
        <v>1452</v>
      </c>
      <c r="M18" s="46">
        <v>162</v>
      </c>
      <c r="N18" s="46">
        <v>0</v>
      </c>
      <c r="O18" s="45">
        <v>0</v>
      </c>
      <c r="P18" s="48">
        <v>1723</v>
      </c>
      <c r="Q18" s="45">
        <v>47</v>
      </c>
      <c r="R18" s="44">
        <v>-5424</v>
      </c>
      <c r="S18" s="45">
        <v>613</v>
      </c>
      <c r="T18" s="44">
        <v>2111</v>
      </c>
      <c r="U18" s="45">
        <v>77</v>
      </c>
      <c r="V18" s="44">
        <v>2082</v>
      </c>
      <c r="W18" s="45">
        <v>93</v>
      </c>
      <c r="X18" s="44">
        <v>2220</v>
      </c>
      <c r="Y18" s="45">
        <v>-1552</v>
      </c>
      <c r="Z18" s="44">
        <v>13817</v>
      </c>
      <c r="AA18" s="45">
        <v>807</v>
      </c>
      <c r="AB18" s="44">
        <v>59555</v>
      </c>
      <c r="AC18" s="47">
        <v>-166</v>
      </c>
      <c r="AD18" s="15"/>
      <c r="AE18" s="15"/>
    </row>
    <row r="19" spans="1:31" ht="14.1" customHeight="1" x14ac:dyDescent="0.25">
      <c r="A19" s="65">
        <v>40179</v>
      </c>
      <c r="B19" s="44">
        <v>6798</v>
      </c>
      <c r="C19" s="45">
        <v>-186</v>
      </c>
      <c r="D19" s="44">
        <v>1248</v>
      </c>
      <c r="E19" s="45">
        <v>-33</v>
      </c>
      <c r="F19" s="44">
        <v>34236</v>
      </c>
      <c r="G19" s="46">
        <v>-546</v>
      </c>
      <c r="H19" s="46">
        <v>16379</v>
      </c>
      <c r="I19" s="46">
        <v>-478</v>
      </c>
      <c r="J19" s="46">
        <v>16489</v>
      </c>
      <c r="K19" s="46">
        <v>17</v>
      </c>
      <c r="L19" s="46">
        <v>1367</v>
      </c>
      <c r="M19" s="46">
        <v>-85</v>
      </c>
      <c r="N19" s="46">
        <v>0</v>
      </c>
      <c r="O19" s="45">
        <v>0</v>
      </c>
      <c r="P19" s="48">
        <v>1759</v>
      </c>
      <c r="Q19" s="45">
        <v>36</v>
      </c>
      <c r="R19" s="44">
        <v>-5486</v>
      </c>
      <c r="S19" s="45">
        <v>30</v>
      </c>
      <c r="T19" s="44">
        <v>2224</v>
      </c>
      <c r="U19" s="45">
        <v>90</v>
      </c>
      <c r="V19" s="44">
        <v>2107</v>
      </c>
      <c r="W19" s="45">
        <v>27</v>
      </c>
      <c r="X19" s="44">
        <v>2593</v>
      </c>
      <c r="Y19" s="45">
        <v>302</v>
      </c>
      <c r="Z19" s="44">
        <v>14186</v>
      </c>
      <c r="AA19" s="45">
        <v>375</v>
      </c>
      <c r="AB19" s="44">
        <v>59665</v>
      </c>
      <c r="AC19" s="47">
        <v>95</v>
      </c>
      <c r="AD19" s="15"/>
      <c r="AE19" s="15"/>
    </row>
    <row r="20" spans="1:31" ht="14.1" customHeight="1" x14ac:dyDescent="0.25">
      <c r="A20" s="65">
        <v>40210</v>
      </c>
      <c r="B20" s="44">
        <v>6819</v>
      </c>
      <c r="C20" s="45">
        <v>21</v>
      </c>
      <c r="D20" s="44">
        <v>786</v>
      </c>
      <c r="E20" s="45">
        <v>-461</v>
      </c>
      <c r="F20" s="44">
        <v>34654</v>
      </c>
      <c r="G20" s="46">
        <v>402</v>
      </c>
      <c r="H20" s="46">
        <v>16484</v>
      </c>
      <c r="I20" s="46">
        <v>96</v>
      </c>
      <c r="J20" s="46">
        <v>16806</v>
      </c>
      <c r="K20" s="46">
        <v>310</v>
      </c>
      <c r="L20" s="46">
        <v>1364</v>
      </c>
      <c r="M20" s="46">
        <v>-4</v>
      </c>
      <c r="N20" s="46">
        <v>0</v>
      </c>
      <c r="O20" s="45">
        <v>0</v>
      </c>
      <c r="P20" s="48">
        <v>1813</v>
      </c>
      <c r="Q20" s="45">
        <v>54</v>
      </c>
      <c r="R20" s="44">
        <v>-5839</v>
      </c>
      <c r="S20" s="45">
        <v>-330</v>
      </c>
      <c r="T20" s="44">
        <v>2284</v>
      </c>
      <c r="U20" s="45">
        <v>-77</v>
      </c>
      <c r="V20" s="44">
        <v>2318</v>
      </c>
      <c r="W20" s="45">
        <v>213</v>
      </c>
      <c r="X20" s="44">
        <v>2843</v>
      </c>
      <c r="Y20" s="45">
        <v>253</v>
      </c>
      <c r="Z20" s="44">
        <v>14333</v>
      </c>
      <c r="AA20" s="45">
        <v>149</v>
      </c>
      <c r="AB20" s="44">
        <v>60011</v>
      </c>
      <c r="AC20" s="47">
        <v>224</v>
      </c>
      <c r="AD20" s="15"/>
      <c r="AE20" s="15"/>
    </row>
    <row r="21" spans="1:31" ht="14.1" customHeight="1" x14ac:dyDescent="0.25">
      <c r="A21" s="65">
        <v>40238</v>
      </c>
      <c r="B21" s="44">
        <v>6927</v>
      </c>
      <c r="C21" s="45">
        <v>108</v>
      </c>
      <c r="D21" s="44">
        <v>898</v>
      </c>
      <c r="E21" s="45">
        <v>112</v>
      </c>
      <c r="F21" s="44">
        <v>34491</v>
      </c>
      <c r="G21" s="46">
        <v>-165</v>
      </c>
      <c r="H21" s="46">
        <v>16777</v>
      </c>
      <c r="I21" s="46">
        <v>290</v>
      </c>
      <c r="J21" s="46">
        <v>16353</v>
      </c>
      <c r="K21" s="46">
        <v>-452</v>
      </c>
      <c r="L21" s="46">
        <v>1361</v>
      </c>
      <c r="M21" s="46">
        <v>-3</v>
      </c>
      <c r="N21" s="46">
        <v>0</v>
      </c>
      <c r="O21" s="45">
        <v>0</v>
      </c>
      <c r="P21" s="48">
        <v>1823</v>
      </c>
      <c r="Q21" s="45">
        <v>10</v>
      </c>
      <c r="R21" s="44">
        <v>-5093</v>
      </c>
      <c r="S21" s="45">
        <v>763</v>
      </c>
      <c r="T21" s="44">
        <v>2338</v>
      </c>
      <c r="U21" s="45">
        <v>119</v>
      </c>
      <c r="V21" s="44">
        <v>2437</v>
      </c>
      <c r="W21" s="45">
        <v>118</v>
      </c>
      <c r="X21" s="44">
        <v>2965</v>
      </c>
      <c r="Y21" s="45">
        <v>81</v>
      </c>
      <c r="Z21" s="44">
        <v>13966</v>
      </c>
      <c r="AA21" s="45">
        <v>-365</v>
      </c>
      <c r="AB21" s="44">
        <v>60752</v>
      </c>
      <c r="AC21" s="47">
        <v>781</v>
      </c>
      <c r="AD21" s="15"/>
      <c r="AE21" s="15"/>
    </row>
    <row r="22" spans="1:31" ht="14.1" customHeight="1" x14ac:dyDescent="0.25">
      <c r="A22" s="65">
        <v>40269</v>
      </c>
      <c r="B22" s="44">
        <v>6946</v>
      </c>
      <c r="C22" s="45">
        <v>19</v>
      </c>
      <c r="D22" s="44">
        <v>1326</v>
      </c>
      <c r="E22" s="45">
        <v>428</v>
      </c>
      <c r="F22" s="44">
        <v>35026</v>
      </c>
      <c r="G22" s="46">
        <v>527</v>
      </c>
      <c r="H22" s="46">
        <v>16759</v>
      </c>
      <c r="I22" s="46">
        <v>-23</v>
      </c>
      <c r="J22" s="46">
        <v>16904</v>
      </c>
      <c r="K22" s="46">
        <v>547</v>
      </c>
      <c r="L22" s="46">
        <v>1363</v>
      </c>
      <c r="M22" s="46">
        <v>2</v>
      </c>
      <c r="N22" s="46">
        <v>0</v>
      </c>
      <c r="O22" s="45">
        <v>0</v>
      </c>
      <c r="P22" s="48">
        <v>1847</v>
      </c>
      <c r="Q22" s="45">
        <v>25</v>
      </c>
      <c r="R22" s="44">
        <v>-4795</v>
      </c>
      <c r="S22" s="45">
        <v>226</v>
      </c>
      <c r="T22" s="44">
        <v>2083</v>
      </c>
      <c r="U22" s="45">
        <v>-67</v>
      </c>
      <c r="V22" s="44">
        <v>2647</v>
      </c>
      <c r="W22" s="45">
        <v>212</v>
      </c>
      <c r="X22" s="44">
        <v>2956</v>
      </c>
      <c r="Y22" s="45">
        <v>-68</v>
      </c>
      <c r="Z22" s="44">
        <v>13284</v>
      </c>
      <c r="AA22" s="45">
        <v>-682</v>
      </c>
      <c r="AB22" s="44">
        <v>61320</v>
      </c>
      <c r="AC22" s="47">
        <v>620</v>
      </c>
      <c r="AD22" s="15"/>
      <c r="AE22" s="15"/>
    </row>
    <row r="23" spans="1:31" ht="14.1" customHeight="1" x14ac:dyDescent="0.25">
      <c r="A23" s="65">
        <v>40299</v>
      </c>
      <c r="B23" s="44">
        <v>7002</v>
      </c>
      <c r="C23" s="45">
        <v>57</v>
      </c>
      <c r="D23" s="44">
        <v>1600</v>
      </c>
      <c r="E23" s="45">
        <v>274</v>
      </c>
      <c r="F23" s="44">
        <v>35596</v>
      </c>
      <c r="G23" s="46">
        <v>523</v>
      </c>
      <c r="H23" s="46">
        <v>17450</v>
      </c>
      <c r="I23" s="46">
        <v>665</v>
      </c>
      <c r="J23" s="46">
        <v>16781</v>
      </c>
      <c r="K23" s="46">
        <v>-144</v>
      </c>
      <c r="L23" s="46">
        <v>1365</v>
      </c>
      <c r="M23" s="46">
        <v>2</v>
      </c>
      <c r="N23" s="46">
        <v>0</v>
      </c>
      <c r="O23" s="45">
        <v>0</v>
      </c>
      <c r="P23" s="48">
        <v>1817</v>
      </c>
      <c r="Q23" s="45">
        <v>-30</v>
      </c>
      <c r="R23" s="44">
        <v>-5045</v>
      </c>
      <c r="S23" s="45">
        <v>-277</v>
      </c>
      <c r="T23" s="44">
        <v>2189</v>
      </c>
      <c r="U23" s="45">
        <v>181</v>
      </c>
      <c r="V23" s="44">
        <v>2505</v>
      </c>
      <c r="W23" s="45">
        <v>-139</v>
      </c>
      <c r="X23" s="44">
        <v>3097</v>
      </c>
      <c r="Y23" s="45">
        <v>-5</v>
      </c>
      <c r="Z23" s="44">
        <v>13816</v>
      </c>
      <c r="AA23" s="45">
        <v>535</v>
      </c>
      <c r="AB23" s="44">
        <v>62577</v>
      </c>
      <c r="AC23" s="47">
        <v>1119</v>
      </c>
      <c r="AD23" s="15"/>
      <c r="AE23" s="15"/>
    </row>
    <row r="24" spans="1:31" ht="14.1" customHeight="1" x14ac:dyDescent="0.25">
      <c r="A24" s="65">
        <v>40330</v>
      </c>
      <c r="B24" s="44">
        <v>7065</v>
      </c>
      <c r="C24" s="45">
        <v>63</v>
      </c>
      <c r="D24" s="44">
        <v>2078</v>
      </c>
      <c r="E24" s="45">
        <v>478</v>
      </c>
      <c r="F24" s="44">
        <v>34899</v>
      </c>
      <c r="G24" s="46">
        <v>-703</v>
      </c>
      <c r="H24" s="46">
        <v>17372</v>
      </c>
      <c r="I24" s="46">
        <v>-83</v>
      </c>
      <c r="J24" s="46">
        <v>16156</v>
      </c>
      <c r="K24" s="46">
        <v>-627</v>
      </c>
      <c r="L24" s="46">
        <v>1372</v>
      </c>
      <c r="M24" s="46">
        <v>7</v>
      </c>
      <c r="N24" s="46">
        <v>0</v>
      </c>
      <c r="O24" s="45">
        <v>0</v>
      </c>
      <c r="P24" s="48">
        <v>1802</v>
      </c>
      <c r="Q24" s="45">
        <v>-14</v>
      </c>
      <c r="R24" s="44">
        <v>-5268</v>
      </c>
      <c r="S24" s="45">
        <v>-289</v>
      </c>
      <c r="T24" s="44">
        <v>2123</v>
      </c>
      <c r="U24" s="45">
        <v>60</v>
      </c>
      <c r="V24" s="44">
        <v>2633</v>
      </c>
      <c r="W24" s="45">
        <v>132</v>
      </c>
      <c r="X24" s="44">
        <v>3182</v>
      </c>
      <c r="Y24" s="45">
        <v>32</v>
      </c>
      <c r="Z24" s="44">
        <v>14759</v>
      </c>
      <c r="AA24" s="45">
        <v>951</v>
      </c>
      <c r="AB24" s="44">
        <v>63273</v>
      </c>
      <c r="AC24" s="47">
        <v>710</v>
      </c>
      <c r="AD24" s="15"/>
      <c r="AE24" s="15"/>
    </row>
    <row r="25" spans="1:31" ht="14.1" customHeight="1" x14ac:dyDescent="0.25">
      <c r="A25" s="65">
        <v>40360</v>
      </c>
      <c r="B25" s="44">
        <v>7167</v>
      </c>
      <c r="C25" s="45">
        <v>101</v>
      </c>
      <c r="D25" s="44">
        <v>1304</v>
      </c>
      <c r="E25" s="45">
        <v>-774</v>
      </c>
      <c r="F25" s="44">
        <v>34837</v>
      </c>
      <c r="G25" s="46">
        <v>-24</v>
      </c>
      <c r="H25" s="46">
        <v>17159</v>
      </c>
      <c r="I25" s="46">
        <v>-190</v>
      </c>
      <c r="J25" s="46">
        <v>16300</v>
      </c>
      <c r="K25" s="46">
        <v>160</v>
      </c>
      <c r="L25" s="46">
        <v>1378</v>
      </c>
      <c r="M25" s="46">
        <v>6</v>
      </c>
      <c r="N25" s="46">
        <v>0</v>
      </c>
      <c r="O25" s="45">
        <v>0</v>
      </c>
      <c r="P25" s="48">
        <v>1797</v>
      </c>
      <c r="Q25" s="45">
        <v>-5</v>
      </c>
      <c r="R25" s="44">
        <v>-5135</v>
      </c>
      <c r="S25" s="45">
        <v>156</v>
      </c>
      <c r="T25" s="44">
        <v>2205</v>
      </c>
      <c r="U25" s="45">
        <v>61</v>
      </c>
      <c r="V25" s="44">
        <v>2744</v>
      </c>
      <c r="W25" s="45">
        <v>107</v>
      </c>
      <c r="X25" s="44">
        <v>2877</v>
      </c>
      <c r="Y25" s="45">
        <v>-240</v>
      </c>
      <c r="Z25" s="44">
        <v>13963</v>
      </c>
      <c r="AA25" s="45">
        <v>-804</v>
      </c>
      <c r="AB25" s="44">
        <v>61759</v>
      </c>
      <c r="AC25" s="47">
        <v>-1422</v>
      </c>
      <c r="AD25" s="15"/>
      <c r="AE25" s="15"/>
    </row>
    <row r="26" spans="1:31" ht="14.1" customHeight="1" x14ac:dyDescent="0.25">
      <c r="A26" s="65">
        <v>40391</v>
      </c>
      <c r="B26" s="44">
        <v>7117</v>
      </c>
      <c r="C26" s="45">
        <v>-50</v>
      </c>
      <c r="D26" s="44">
        <v>1044</v>
      </c>
      <c r="E26" s="45">
        <v>-260</v>
      </c>
      <c r="F26" s="44">
        <v>35250</v>
      </c>
      <c r="G26" s="46">
        <v>392</v>
      </c>
      <c r="H26" s="46">
        <v>17475</v>
      </c>
      <c r="I26" s="46">
        <v>304</v>
      </c>
      <c r="J26" s="46">
        <v>16396</v>
      </c>
      <c r="K26" s="46">
        <v>87</v>
      </c>
      <c r="L26" s="46">
        <v>1379</v>
      </c>
      <c r="M26" s="46">
        <v>1</v>
      </c>
      <c r="N26" s="46">
        <v>0</v>
      </c>
      <c r="O26" s="45">
        <v>0</v>
      </c>
      <c r="P26" s="48">
        <v>1788</v>
      </c>
      <c r="Q26" s="45">
        <v>-9</v>
      </c>
      <c r="R26" s="44">
        <v>-5209</v>
      </c>
      <c r="S26" s="45">
        <v>-23</v>
      </c>
      <c r="T26" s="44">
        <v>2282</v>
      </c>
      <c r="U26" s="45">
        <v>124</v>
      </c>
      <c r="V26" s="44">
        <v>2528</v>
      </c>
      <c r="W26" s="45">
        <v>-212</v>
      </c>
      <c r="X26" s="44">
        <v>3278</v>
      </c>
      <c r="Y26" s="45">
        <v>171</v>
      </c>
      <c r="Z26" s="44">
        <v>14313</v>
      </c>
      <c r="AA26" s="45">
        <v>359</v>
      </c>
      <c r="AB26" s="44">
        <v>62391</v>
      </c>
      <c r="AC26" s="47">
        <v>492</v>
      </c>
      <c r="AD26" s="15"/>
      <c r="AE26" s="15"/>
    </row>
    <row r="27" spans="1:31" ht="14.1" customHeight="1" x14ac:dyDescent="0.25">
      <c r="A27" s="65">
        <v>40422</v>
      </c>
      <c r="B27" s="44">
        <v>7113</v>
      </c>
      <c r="C27" s="45">
        <v>-4</v>
      </c>
      <c r="D27" s="44">
        <v>813</v>
      </c>
      <c r="E27" s="45">
        <v>-231</v>
      </c>
      <c r="F27" s="44">
        <v>35009</v>
      </c>
      <c r="G27" s="46">
        <v>-192</v>
      </c>
      <c r="H27" s="46">
        <v>17513</v>
      </c>
      <c r="I27" s="46">
        <v>66</v>
      </c>
      <c r="J27" s="46">
        <v>16118</v>
      </c>
      <c r="K27" s="46">
        <v>-258</v>
      </c>
      <c r="L27" s="46">
        <v>1379</v>
      </c>
      <c r="M27" s="46">
        <v>0</v>
      </c>
      <c r="N27" s="46">
        <v>0</v>
      </c>
      <c r="O27" s="45">
        <v>0</v>
      </c>
      <c r="P27" s="48">
        <v>1765</v>
      </c>
      <c r="Q27" s="45">
        <v>-23</v>
      </c>
      <c r="R27" s="44">
        <v>-5213</v>
      </c>
      <c r="S27" s="45">
        <v>-98</v>
      </c>
      <c r="T27" s="44">
        <v>2276</v>
      </c>
      <c r="U27" s="45">
        <v>-16</v>
      </c>
      <c r="V27" s="44">
        <v>2546</v>
      </c>
      <c r="W27" s="45">
        <v>14</v>
      </c>
      <c r="X27" s="44">
        <v>3083</v>
      </c>
      <c r="Y27" s="45">
        <v>-108</v>
      </c>
      <c r="Z27" s="44">
        <v>15177</v>
      </c>
      <c r="AA27" s="45">
        <v>856</v>
      </c>
      <c r="AB27" s="44">
        <v>62569</v>
      </c>
      <c r="AC27" s="47">
        <v>198</v>
      </c>
      <c r="AD27" s="15"/>
      <c r="AE27" s="15"/>
    </row>
    <row r="28" spans="1:31" ht="14.1" customHeight="1" x14ac:dyDescent="0.25">
      <c r="A28" s="65">
        <v>40452</v>
      </c>
      <c r="B28" s="44">
        <v>7130</v>
      </c>
      <c r="C28" s="45">
        <v>17</v>
      </c>
      <c r="D28" s="44">
        <v>2274</v>
      </c>
      <c r="E28" s="45">
        <v>1461</v>
      </c>
      <c r="F28" s="44">
        <v>35060</v>
      </c>
      <c r="G28" s="46">
        <v>63</v>
      </c>
      <c r="H28" s="46">
        <v>17228</v>
      </c>
      <c r="I28" s="46">
        <v>-278</v>
      </c>
      <c r="J28" s="46">
        <v>16450</v>
      </c>
      <c r="K28" s="46">
        <v>337</v>
      </c>
      <c r="L28" s="46">
        <v>1382</v>
      </c>
      <c r="M28" s="46">
        <v>3</v>
      </c>
      <c r="N28" s="46">
        <v>0</v>
      </c>
      <c r="O28" s="45">
        <v>0</v>
      </c>
      <c r="P28" s="48">
        <v>1750</v>
      </c>
      <c r="Q28" s="45">
        <v>-16</v>
      </c>
      <c r="R28" s="44">
        <v>-4977</v>
      </c>
      <c r="S28" s="45">
        <v>242</v>
      </c>
      <c r="T28" s="44">
        <v>2402</v>
      </c>
      <c r="U28" s="45">
        <v>67</v>
      </c>
      <c r="V28" s="44">
        <v>2375</v>
      </c>
      <c r="W28" s="45">
        <v>-171</v>
      </c>
      <c r="X28" s="44">
        <v>2916</v>
      </c>
      <c r="Y28" s="45">
        <v>-88</v>
      </c>
      <c r="Z28" s="44">
        <v>13716</v>
      </c>
      <c r="AA28" s="45">
        <v>-1465</v>
      </c>
      <c r="AB28" s="44">
        <v>62646</v>
      </c>
      <c r="AC28" s="47">
        <v>110</v>
      </c>
      <c r="AD28" s="15"/>
      <c r="AE28" s="15"/>
    </row>
    <row r="29" spans="1:31" ht="14.1" customHeight="1" x14ac:dyDescent="0.25">
      <c r="A29" s="65">
        <v>40483</v>
      </c>
      <c r="B29" s="44">
        <v>7142</v>
      </c>
      <c r="C29" s="45">
        <v>12</v>
      </c>
      <c r="D29" s="44">
        <v>1845</v>
      </c>
      <c r="E29" s="45">
        <v>-429</v>
      </c>
      <c r="F29" s="44">
        <v>35500</v>
      </c>
      <c r="G29" s="46">
        <v>400</v>
      </c>
      <c r="H29" s="46">
        <v>17782</v>
      </c>
      <c r="I29" s="46">
        <v>531</v>
      </c>
      <c r="J29" s="46">
        <v>16330</v>
      </c>
      <c r="K29" s="46">
        <v>-136</v>
      </c>
      <c r="L29" s="46">
        <v>1388</v>
      </c>
      <c r="M29" s="46">
        <v>5</v>
      </c>
      <c r="N29" s="46">
        <v>0</v>
      </c>
      <c r="O29" s="45">
        <v>0</v>
      </c>
      <c r="P29" s="48">
        <v>1722</v>
      </c>
      <c r="Q29" s="45">
        <v>-27</v>
      </c>
      <c r="R29" s="44">
        <v>-5343</v>
      </c>
      <c r="S29" s="45">
        <v>-575</v>
      </c>
      <c r="T29" s="44">
        <v>2250</v>
      </c>
      <c r="U29" s="45">
        <v>17</v>
      </c>
      <c r="V29" s="44">
        <v>2403</v>
      </c>
      <c r="W29" s="45">
        <v>31</v>
      </c>
      <c r="X29" s="44">
        <v>3084</v>
      </c>
      <c r="Y29" s="45">
        <v>292</v>
      </c>
      <c r="Z29" s="44">
        <v>14851</v>
      </c>
      <c r="AA29" s="45">
        <v>1146</v>
      </c>
      <c r="AB29" s="44">
        <v>63454</v>
      </c>
      <c r="AC29" s="47">
        <v>867</v>
      </c>
      <c r="AD29" s="15"/>
      <c r="AE29" s="15"/>
    </row>
    <row r="30" spans="1:31" ht="14.1" customHeight="1" x14ac:dyDescent="0.25">
      <c r="A30" s="65">
        <v>40513</v>
      </c>
      <c r="B30" s="44">
        <v>7324</v>
      </c>
      <c r="C30" s="45">
        <v>182</v>
      </c>
      <c r="D30" s="44">
        <v>1278</v>
      </c>
      <c r="E30" s="45">
        <v>-567</v>
      </c>
      <c r="F30" s="44">
        <v>36573</v>
      </c>
      <c r="G30" s="46">
        <v>1090</v>
      </c>
      <c r="H30" s="46">
        <v>18498</v>
      </c>
      <c r="I30" s="46">
        <v>726</v>
      </c>
      <c r="J30" s="46">
        <v>16680</v>
      </c>
      <c r="K30" s="46">
        <v>356</v>
      </c>
      <c r="L30" s="46">
        <v>1396</v>
      </c>
      <c r="M30" s="46">
        <v>8</v>
      </c>
      <c r="N30" s="46">
        <v>0</v>
      </c>
      <c r="O30" s="45">
        <v>0</v>
      </c>
      <c r="P30" s="48">
        <v>1715</v>
      </c>
      <c r="Q30" s="45">
        <v>-7</v>
      </c>
      <c r="R30" s="44">
        <v>-5214</v>
      </c>
      <c r="S30" s="45">
        <v>106</v>
      </c>
      <c r="T30" s="44">
        <v>2298</v>
      </c>
      <c r="U30" s="45">
        <v>240</v>
      </c>
      <c r="V30" s="44">
        <v>2335</v>
      </c>
      <c r="W30" s="45">
        <v>-70</v>
      </c>
      <c r="X30" s="44">
        <v>2620</v>
      </c>
      <c r="Y30" s="45">
        <v>-591</v>
      </c>
      <c r="Z30" s="44">
        <v>14030</v>
      </c>
      <c r="AA30" s="45">
        <v>-815</v>
      </c>
      <c r="AB30" s="44">
        <v>62959</v>
      </c>
      <c r="AC30" s="47">
        <v>-432</v>
      </c>
      <c r="AD30" s="15"/>
      <c r="AE30" s="15"/>
    </row>
    <row r="31" spans="1:31" ht="14.1" customHeight="1" x14ac:dyDescent="0.25">
      <c r="A31" s="65">
        <v>40544</v>
      </c>
      <c r="B31" s="44">
        <v>7160</v>
      </c>
      <c r="C31" s="45">
        <v>-164</v>
      </c>
      <c r="D31" s="44">
        <v>1174</v>
      </c>
      <c r="E31" s="45">
        <v>-104</v>
      </c>
      <c r="F31" s="44">
        <v>36749</v>
      </c>
      <c r="G31" s="46">
        <v>190</v>
      </c>
      <c r="H31" s="46">
        <v>18430</v>
      </c>
      <c r="I31" s="46">
        <v>-59</v>
      </c>
      <c r="J31" s="46">
        <v>16953</v>
      </c>
      <c r="K31" s="46">
        <v>279</v>
      </c>
      <c r="L31" s="46">
        <v>1366</v>
      </c>
      <c r="M31" s="46">
        <v>-30</v>
      </c>
      <c r="N31" s="46">
        <v>0</v>
      </c>
      <c r="O31" s="45">
        <v>0</v>
      </c>
      <c r="P31" s="48">
        <v>1714</v>
      </c>
      <c r="Q31" s="45">
        <v>-1</v>
      </c>
      <c r="R31" s="44">
        <v>-5102</v>
      </c>
      <c r="S31" s="45">
        <v>57</v>
      </c>
      <c r="T31" s="44">
        <v>2298</v>
      </c>
      <c r="U31" s="45">
        <v>339</v>
      </c>
      <c r="V31" s="44">
        <v>3189</v>
      </c>
      <c r="W31" s="45">
        <v>852</v>
      </c>
      <c r="X31" s="44">
        <v>2818</v>
      </c>
      <c r="Y31" s="45">
        <v>88</v>
      </c>
      <c r="Z31" s="44">
        <v>12911</v>
      </c>
      <c r="AA31" s="45">
        <v>-1125</v>
      </c>
      <c r="AB31" s="44">
        <v>62911</v>
      </c>
      <c r="AC31" s="47">
        <v>132</v>
      </c>
      <c r="AD31" s="15"/>
      <c r="AE31" s="15"/>
    </row>
    <row r="32" spans="1:31" ht="14.1" customHeight="1" x14ac:dyDescent="0.25">
      <c r="A32" s="65">
        <v>40575</v>
      </c>
      <c r="B32" s="44">
        <v>7149</v>
      </c>
      <c r="C32" s="45">
        <v>-11</v>
      </c>
      <c r="D32" s="44">
        <v>1695</v>
      </c>
      <c r="E32" s="45">
        <v>521</v>
      </c>
      <c r="F32" s="44">
        <v>36738</v>
      </c>
      <c r="G32" s="46">
        <v>-5</v>
      </c>
      <c r="H32" s="46">
        <v>18225</v>
      </c>
      <c r="I32" s="46">
        <v>-201</v>
      </c>
      <c r="J32" s="46">
        <v>17138</v>
      </c>
      <c r="K32" s="46">
        <v>187</v>
      </c>
      <c r="L32" s="46">
        <v>1375</v>
      </c>
      <c r="M32" s="46">
        <v>9</v>
      </c>
      <c r="N32" s="46">
        <v>0</v>
      </c>
      <c r="O32" s="45">
        <v>0</v>
      </c>
      <c r="P32" s="48">
        <v>1656</v>
      </c>
      <c r="Q32" s="45">
        <v>-58</v>
      </c>
      <c r="R32" s="44">
        <v>-5223</v>
      </c>
      <c r="S32" s="45">
        <v>-89</v>
      </c>
      <c r="T32" s="44">
        <v>2415</v>
      </c>
      <c r="U32" s="45">
        <v>84</v>
      </c>
      <c r="V32" s="44">
        <v>4083</v>
      </c>
      <c r="W32" s="45">
        <v>896</v>
      </c>
      <c r="X32" s="44">
        <v>2942</v>
      </c>
      <c r="Y32" s="45">
        <v>65</v>
      </c>
      <c r="Z32" s="44">
        <v>12196</v>
      </c>
      <c r="AA32" s="45">
        <v>-714</v>
      </c>
      <c r="AB32" s="44">
        <v>63651</v>
      </c>
      <c r="AC32" s="47">
        <v>689</v>
      </c>
      <c r="AD32" s="15"/>
      <c r="AE32" s="15"/>
    </row>
    <row r="33" spans="1:31" ht="14.1" customHeight="1" x14ac:dyDescent="0.25">
      <c r="A33" s="65">
        <v>40603</v>
      </c>
      <c r="B33" s="44">
        <v>7186</v>
      </c>
      <c r="C33" s="45">
        <v>37</v>
      </c>
      <c r="D33" s="44">
        <v>1463</v>
      </c>
      <c r="E33" s="45">
        <v>-232</v>
      </c>
      <c r="F33" s="44">
        <v>36512</v>
      </c>
      <c r="G33" s="46">
        <v>-208</v>
      </c>
      <c r="H33" s="46">
        <v>17733</v>
      </c>
      <c r="I33" s="46">
        <v>-480</v>
      </c>
      <c r="J33" s="46">
        <v>17390</v>
      </c>
      <c r="K33" s="46">
        <v>259</v>
      </c>
      <c r="L33" s="46">
        <v>1389</v>
      </c>
      <c r="M33" s="46">
        <v>14</v>
      </c>
      <c r="N33" s="46">
        <v>0</v>
      </c>
      <c r="O33" s="45">
        <v>0</v>
      </c>
      <c r="P33" s="48">
        <v>1639</v>
      </c>
      <c r="Q33" s="45">
        <v>-17</v>
      </c>
      <c r="R33" s="44">
        <v>-5187</v>
      </c>
      <c r="S33" s="45">
        <v>7</v>
      </c>
      <c r="T33" s="44">
        <v>2407</v>
      </c>
      <c r="U33" s="45">
        <v>-20</v>
      </c>
      <c r="V33" s="44">
        <v>3296</v>
      </c>
      <c r="W33" s="45">
        <v>-790</v>
      </c>
      <c r="X33" s="44">
        <v>2857</v>
      </c>
      <c r="Y33" s="45">
        <v>-63</v>
      </c>
      <c r="Z33" s="44">
        <v>12833</v>
      </c>
      <c r="AA33" s="45">
        <v>634</v>
      </c>
      <c r="AB33" s="44">
        <v>63006</v>
      </c>
      <c r="AC33" s="47">
        <v>-652</v>
      </c>
      <c r="AD33" s="15"/>
      <c r="AE33" s="15"/>
    </row>
    <row r="34" spans="1:31" ht="14.1" customHeight="1" x14ac:dyDescent="0.25">
      <c r="A34" s="65">
        <v>40634</v>
      </c>
      <c r="B34" s="44">
        <v>7265</v>
      </c>
      <c r="C34" s="45">
        <v>79</v>
      </c>
      <c r="D34" s="44">
        <v>1037</v>
      </c>
      <c r="E34" s="45">
        <v>-426</v>
      </c>
      <c r="F34" s="44">
        <v>36776</v>
      </c>
      <c r="G34" s="46">
        <v>291</v>
      </c>
      <c r="H34" s="46">
        <v>17854</v>
      </c>
      <c r="I34" s="46">
        <v>135</v>
      </c>
      <c r="J34" s="46">
        <v>17520</v>
      </c>
      <c r="K34" s="46">
        <v>141</v>
      </c>
      <c r="L34" s="46">
        <v>1403</v>
      </c>
      <c r="M34" s="46">
        <v>14</v>
      </c>
      <c r="N34" s="46">
        <v>0</v>
      </c>
      <c r="O34" s="45">
        <v>0</v>
      </c>
      <c r="P34" s="48">
        <v>1633</v>
      </c>
      <c r="Q34" s="45">
        <v>-6</v>
      </c>
      <c r="R34" s="44">
        <v>-5493</v>
      </c>
      <c r="S34" s="45">
        <v>-294</v>
      </c>
      <c r="T34" s="44">
        <v>2519</v>
      </c>
      <c r="U34" s="45">
        <v>-113</v>
      </c>
      <c r="V34" s="44">
        <v>2978</v>
      </c>
      <c r="W34" s="45">
        <v>-108</v>
      </c>
      <c r="X34" s="44">
        <v>2665</v>
      </c>
      <c r="Y34" s="45">
        <v>-222</v>
      </c>
      <c r="Z34" s="44">
        <v>13667</v>
      </c>
      <c r="AA34" s="45">
        <v>834</v>
      </c>
      <c r="AB34" s="44">
        <v>63047</v>
      </c>
      <c r="AC34" s="47">
        <v>35</v>
      </c>
      <c r="AD34" s="15"/>
      <c r="AE34" s="15"/>
    </row>
    <row r="35" spans="1:31" ht="14.1" customHeight="1" x14ac:dyDescent="0.25">
      <c r="A35" s="65">
        <v>40664</v>
      </c>
      <c r="B35" s="44">
        <v>7320</v>
      </c>
      <c r="C35" s="45">
        <v>55</v>
      </c>
      <c r="D35" s="44">
        <v>1143</v>
      </c>
      <c r="E35" s="45">
        <v>106</v>
      </c>
      <c r="F35" s="44">
        <v>37022</v>
      </c>
      <c r="G35" s="46">
        <v>225</v>
      </c>
      <c r="H35" s="46">
        <v>17915</v>
      </c>
      <c r="I35" s="46">
        <v>49</v>
      </c>
      <c r="J35" s="46">
        <v>17701</v>
      </c>
      <c r="K35" s="46">
        <v>172</v>
      </c>
      <c r="L35" s="46">
        <v>1407</v>
      </c>
      <c r="M35" s="46">
        <v>4</v>
      </c>
      <c r="N35" s="46">
        <v>0</v>
      </c>
      <c r="O35" s="45">
        <v>0</v>
      </c>
      <c r="P35" s="48">
        <v>1608</v>
      </c>
      <c r="Q35" s="45">
        <v>-25</v>
      </c>
      <c r="R35" s="44">
        <v>-5472</v>
      </c>
      <c r="S35" s="45">
        <v>33</v>
      </c>
      <c r="T35" s="44">
        <v>2588</v>
      </c>
      <c r="U35" s="45">
        <v>109</v>
      </c>
      <c r="V35" s="44">
        <v>3686</v>
      </c>
      <c r="W35" s="45">
        <v>704</v>
      </c>
      <c r="X35" s="44">
        <v>2813</v>
      </c>
      <c r="Y35" s="45">
        <v>113</v>
      </c>
      <c r="Z35" s="44">
        <v>13099</v>
      </c>
      <c r="AA35" s="45">
        <v>-561</v>
      </c>
      <c r="AB35" s="44">
        <v>63807</v>
      </c>
      <c r="AC35" s="47">
        <v>759</v>
      </c>
      <c r="AD35" s="15"/>
      <c r="AE35" s="15"/>
    </row>
    <row r="36" spans="1:31" ht="14.1" customHeight="1" x14ac:dyDescent="0.25">
      <c r="A36" s="65">
        <v>40695</v>
      </c>
      <c r="B36" s="44">
        <v>7420</v>
      </c>
      <c r="C36" s="45">
        <v>100</v>
      </c>
      <c r="D36" s="44">
        <v>1541</v>
      </c>
      <c r="E36" s="45">
        <v>398</v>
      </c>
      <c r="F36" s="44">
        <v>37166</v>
      </c>
      <c r="G36" s="46">
        <v>147</v>
      </c>
      <c r="H36" s="46">
        <v>18101</v>
      </c>
      <c r="I36" s="46">
        <v>187</v>
      </c>
      <c r="J36" s="46">
        <v>17672</v>
      </c>
      <c r="K36" s="46">
        <v>-26</v>
      </c>
      <c r="L36" s="46">
        <v>1392</v>
      </c>
      <c r="M36" s="46">
        <v>-14</v>
      </c>
      <c r="N36" s="46">
        <v>0</v>
      </c>
      <c r="O36" s="45">
        <v>0</v>
      </c>
      <c r="P36" s="48">
        <v>1564</v>
      </c>
      <c r="Q36" s="45">
        <v>-44</v>
      </c>
      <c r="R36" s="44">
        <v>-5637</v>
      </c>
      <c r="S36" s="45">
        <v>-206</v>
      </c>
      <c r="T36" s="44">
        <v>2554</v>
      </c>
      <c r="U36" s="45">
        <v>74</v>
      </c>
      <c r="V36" s="44">
        <v>2820</v>
      </c>
      <c r="W36" s="45">
        <v>-865</v>
      </c>
      <c r="X36" s="44">
        <v>2618</v>
      </c>
      <c r="Y36" s="45">
        <v>-160</v>
      </c>
      <c r="Z36" s="44">
        <v>14437</v>
      </c>
      <c r="AA36" s="45">
        <v>1339</v>
      </c>
      <c r="AB36" s="44">
        <v>64483</v>
      </c>
      <c r="AC36" s="47">
        <v>783</v>
      </c>
      <c r="AD36" s="15"/>
      <c r="AE36" s="15"/>
    </row>
    <row r="37" spans="1:31" ht="14.1" customHeight="1" x14ac:dyDescent="0.25">
      <c r="A37" s="65">
        <v>40725</v>
      </c>
      <c r="B37" s="44">
        <v>7500</v>
      </c>
      <c r="C37" s="45">
        <v>80</v>
      </c>
      <c r="D37" s="44">
        <v>1462</v>
      </c>
      <c r="E37" s="45">
        <v>-78</v>
      </c>
      <c r="F37" s="44">
        <v>36922</v>
      </c>
      <c r="G37" s="46">
        <v>-257</v>
      </c>
      <c r="H37" s="46">
        <v>17544</v>
      </c>
      <c r="I37" s="46">
        <v>-563</v>
      </c>
      <c r="J37" s="46">
        <v>17990</v>
      </c>
      <c r="K37" s="46">
        <v>311</v>
      </c>
      <c r="L37" s="46">
        <v>1388</v>
      </c>
      <c r="M37" s="46">
        <v>-4</v>
      </c>
      <c r="N37" s="46">
        <v>0</v>
      </c>
      <c r="O37" s="45">
        <v>0</v>
      </c>
      <c r="P37" s="48">
        <v>1534</v>
      </c>
      <c r="Q37" s="45">
        <v>-31</v>
      </c>
      <c r="R37" s="44">
        <v>-5342</v>
      </c>
      <c r="S37" s="45">
        <v>281</v>
      </c>
      <c r="T37" s="44">
        <v>2616</v>
      </c>
      <c r="U37" s="45">
        <v>106</v>
      </c>
      <c r="V37" s="44">
        <v>4057</v>
      </c>
      <c r="W37" s="45">
        <v>1234</v>
      </c>
      <c r="X37" s="44">
        <v>2572</v>
      </c>
      <c r="Y37" s="45">
        <v>-76</v>
      </c>
      <c r="Z37" s="44">
        <v>12642</v>
      </c>
      <c r="AA37" s="45">
        <v>-1785</v>
      </c>
      <c r="AB37" s="44">
        <v>63963</v>
      </c>
      <c r="AC37" s="47">
        <v>-526</v>
      </c>
      <c r="AD37" s="15"/>
      <c r="AE37" s="15"/>
    </row>
    <row r="38" spans="1:31" ht="14.1" customHeight="1" x14ac:dyDescent="0.25">
      <c r="A38" s="65">
        <v>40756</v>
      </c>
      <c r="B38" s="44">
        <v>7432</v>
      </c>
      <c r="C38" s="45">
        <v>-68</v>
      </c>
      <c r="D38" s="44">
        <v>1355</v>
      </c>
      <c r="E38" s="45">
        <v>-108</v>
      </c>
      <c r="F38" s="44">
        <v>37876</v>
      </c>
      <c r="G38" s="46">
        <v>966</v>
      </c>
      <c r="H38" s="46">
        <v>17670</v>
      </c>
      <c r="I38" s="46">
        <v>132</v>
      </c>
      <c r="J38" s="46">
        <v>18837</v>
      </c>
      <c r="K38" s="46">
        <v>852</v>
      </c>
      <c r="L38" s="46">
        <v>1369</v>
      </c>
      <c r="M38" s="46">
        <v>-19</v>
      </c>
      <c r="N38" s="46">
        <v>0</v>
      </c>
      <c r="O38" s="45">
        <v>0</v>
      </c>
      <c r="P38" s="48">
        <v>1439</v>
      </c>
      <c r="Q38" s="45">
        <v>-95</v>
      </c>
      <c r="R38" s="44">
        <v>-5304</v>
      </c>
      <c r="S38" s="45">
        <v>110</v>
      </c>
      <c r="T38" s="44">
        <v>3074</v>
      </c>
      <c r="U38" s="45">
        <v>403</v>
      </c>
      <c r="V38" s="44">
        <v>5820</v>
      </c>
      <c r="W38" s="45">
        <v>1774</v>
      </c>
      <c r="X38" s="44">
        <v>3002</v>
      </c>
      <c r="Y38" s="45">
        <v>255</v>
      </c>
      <c r="Z38" s="44">
        <v>10497</v>
      </c>
      <c r="AA38" s="45">
        <v>-2148</v>
      </c>
      <c r="AB38" s="44">
        <v>65191</v>
      </c>
      <c r="AC38" s="47">
        <v>1089</v>
      </c>
      <c r="AD38" s="15"/>
      <c r="AE38" s="15"/>
    </row>
    <row r="39" spans="1:31" ht="14.1" customHeight="1" x14ac:dyDescent="0.25">
      <c r="A39" s="65">
        <v>40787</v>
      </c>
      <c r="B39" s="44">
        <v>7489</v>
      </c>
      <c r="C39" s="45">
        <v>57</v>
      </c>
      <c r="D39" s="44">
        <v>1532</v>
      </c>
      <c r="E39" s="45">
        <v>177</v>
      </c>
      <c r="F39" s="44">
        <v>37442</v>
      </c>
      <c r="G39" s="46">
        <v>-483</v>
      </c>
      <c r="H39" s="46">
        <v>17549</v>
      </c>
      <c r="I39" s="46">
        <v>-146</v>
      </c>
      <c r="J39" s="46">
        <v>18538</v>
      </c>
      <c r="K39" s="46">
        <v>-322</v>
      </c>
      <c r="L39" s="46">
        <v>1355</v>
      </c>
      <c r="M39" s="46">
        <v>-14</v>
      </c>
      <c r="N39" s="46">
        <v>0</v>
      </c>
      <c r="O39" s="45">
        <v>0</v>
      </c>
      <c r="P39" s="48">
        <v>1399</v>
      </c>
      <c r="Q39" s="45">
        <v>-40</v>
      </c>
      <c r="R39" s="44">
        <v>-5235</v>
      </c>
      <c r="S39" s="45">
        <v>84</v>
      </c>
      <c r="T39" s="44">
        <v>2926</v>
      </c>
      <c r="U39" s="45">
        <v>60</v>
      </c>
      <c r="V39" s="44">
        <v>5776</v>
      </c>
      <c r="W39" s="45">
        <v>-92</v>
      </c>
      <c r="X39" s="44">
        <v>3085</v>
      </c>
      <c r="Y39" s="45">
        <v>64</v>
      </c>
      <c r="Z39" s="44">
        <v>11046</v>
      </c>
      <c r="AA39" s="45">
        <v>544</v>
      </c>
      <c r="AB39" s="44">
        <v>65460</v>
      </c>
      <c r="AC39" s="47">
        <v>371</v>
      </c>
      <c r="AD39" s="15"/>
      <c r="AE39" s="15"/>
    </row>
    <row r="40" spans="1:31" ht="14.1" customHeight="1" x14ac:dyDescent="0.25">
      <c r="A40" s="65">
        <v>40817</v>
      </c>
      <c r="B40" s="44">
        <v>7556</v>
      </c>
      <c r="C40" s="45">
        <v>68</v>
      </c>
      <c r="D40" s="44">
        <v>1456</v>
      </c>
      <c r="E40" s="45">
        <v>-76</v>
      </c>
      <c r="F40" s="44">
        <v>37182</v>
      </c>
      <c r="G40" s="46">
        <v>-234</v>
      </c>
      <c r="H40" s="46">
        <v>17412</v>
      </c>
      <c r="I40" s="46">
        <v>-124</v>
      </c>
      <c r="J40" s="46">
        <v>18447</v>
      </c>
      <c r="K40" s="46">
        <v>-78</v>
      </c>
      <c r="L40" s="46">
        <v>1323</v>
      </c>
      <c r="M40" s="46">
        <v>-32</v>
      </c>
      <c r="N40" s="46">
        <v>0</v>
      </c>
      <c r="O40" s="45">
        <v>0</v>
      </c>
      <c r="P40" s="48">
        <v>1311</v>
      </c>
      <c r="Q40" s="45">
        <v>-88</v>
      </c>
      <c r="R40" s="44">
        <v>-5264</v>
      </c>
      <c r="S40" s="45">
        <v>-12</v>
      </c>
      <c r="T40" s="44">
        <v>3024</v>
      </c>
      <c r="U40" s="45">
        <v>59</v>
      </c>
      <c r="V40" s="44">
        <v>4873</v>
      </c>
      <c r="W40" s="45">
        <v>-898</v>
      </c>
      <c r="X40" s="44">
        <v>3085</v>
      </c>
      <c r="Y40" s="45">
        <v>37</v>
      </c>
      <c r="Z40" s="44">
        <v>12697</v>
      </c>
      <c r="AA40" s="45">
        <v>1651</v>
      </c>
      <c r="AB40" s="44">
        <v>65920</v>
      </c>
      <c r="AC40" s="47">
        <v>507</v>
      </c>
      <c r="AD40" s="15"/>
      <c r="AE40" s="15"/>
    </row>
    <row r="41" spans="1:31" ht="14.1" customHeight="1" x14ac:dyDescent="0.25">
      <c r="A41" s="65">
        <v>40848</v>
      </c>
      <c r="B41" s="44">
        <v>7601</v>
      </c>
      <c r="C41" s="45">
        <v>44</v>
      </c>
      <c r="D41" s="44">
        <v>1095</v>
      </c>
      <c r="E41" s="45">
        <v>-360</v>
      </c>
      <c r="F41" s="44">
        <v>37643</v>
      </c>
      <c r="G41" s="46">
        <v>430</v>
      </c>
      <c r="H41" s="46">
        <v>17584</v>
      </c>
      <c r="I41" s="46">
        <v>156</v>
      </c>
      <c r="J41" s="46">
        <v>18761</v>
      </c>
      <c r="K41" s="46">
        <v>298</v>
      </c>
      <c r="L41" s="46">
        <v>1298</v>
      </c>
      <c r="M41" s="46">
        <v>-25</v>
      </c>
      <c r="N41" s="46">
        <v>0</v>
      </c>
      <c r="O41" s="45">
        <v>0</v>
      </c>
      <c r="P41" s="48">
        <v>1229</v>
      </c>
      <c r="Q41" s="45">
        <v>-82</v>
      </c>
      <c r="R41" s="44">
        <v>-5196</v>
      </c>
      <c r="S41" s="45">
        <v>-1</v>
      </c>
      <c r="T41" s="44">
        <v>2859</v>
      </c>
      <c r="U41" s="45">
        <v>66</v>
      </c>
      <c r="V41" s="44">
        <v>4935</v>
      </c>
      <c r="W41" s="45">
        <v>56</v>
      </c>
      <c r="X41" s="44">
        <v>3303</v>
      </c>
      <c r="Y41" s="45">
        <v>201</v>
      </c>
      <c r="Z41" s="44">
        <v>12577</v>
      </c>
      <c r="AA41" s="45">
        <v>-123</v>
      </c>
      <c r="AB41" s="44">
        <v>66046</v>
      </c>
      <c r="AC41" s="47">
        <v>231</v>
      </c>
      <c r="AD41" s="15"/>
      <c r="AE41" s="15"/>
    </row>
    <row r="42" spans="1:31" ht="14.1" customHeight="1" x14ac:dyDescent="0.25">
      <c r="A42" s="65">
        <v>40878</v>
      </c>
      <c r="B42" s="44">
        <v>7667</v>
      </c>
      <c r="C42" s="45">
        <v>66</v>
      </c>
      <c r="D42" s="44">
        <v>361</v>
      </c>
      <c r="E42" s="45">
        <v>-734</v>
      </c>
      <c r="F42" s="44">
        <v>38305</v>
      </c>
      <c r="G42" s="46">
        <v>383</v>
      </c>
      <c r="H42" s="46">
        <v>18309</v>
      </c>
      <c r="I42" s="46">
        <v>710</v>
      </c>
      <c r="J42" s="46">
        <v>18703</v>
      </c>
      <c r="K42" s="46">
        <v>-322</v>
      </c>
      <c r="L42" s="46">
        <v>1292</v>
      </c>
      <c r="M42" s="46">
        <v>-6</v>
      </c>
      <c r="N42" s="46">
        <v>0</v>
      </c>
      <c r="O42" s="45">
        <v>0</v>
      </c>
      <c r="P42" s="48">
        <v>377</v>
      </c>
      <c r="Q42" s="45">
        <v>-47</v>
      </c>
      <c r="R42" s="44">
        <v>-5131</v>
      </c>
      <c r="S42" s="45">
        <v>-120</v>
      </c>
      <c r="T42" s="44">
        <v>3291</v>
      </c>
      <c r="U42" s="45">
        <v>417</v>
      </c>
      <c r="V42" s="44">
        <v>3993</v>
      </c>
      <c r="W42" s="45">
        <v>-870</v>
      </c>
      <c r="X42" s="44">
        <v>2876</v>
      </c>
      <c r="Y42" s="45">
        <v>-719</v>
      </c>
      <c r="Z42" s="44">
        <v>13675</v>
      </c>
      <c r="AA42" s="45">
        <v>1087</v>
      </c>
      <c r="AB42" s="44">
        <v>65414</v>
      </c>
      <c r="AC42" s="47">
        <v>-537</v>
      </c>
      <c r="AD42" s="15"/>
      <c r="AE42" s="15"/>
    </row>
    <row r="43" spans="1:31" ht="14.1" customHeight="1" x14ac:dyDescent="0.25">
      <c r="A43" s="65">
        <v>40909</v>
      </c>
      <c r="B43" s="44">
        <v>7473</v>
      </c>
      <c r="C43" s="45">
        <v>-59</v>
      </c>
      <c r="D43" s="44">
        <v>1514</v>
      </c>
      <c r="E43" s="45">
        <v>1152</v>
      </c>
      <c r="F43" s="44">
        <v>38311</v>
      </c>
      <c r="G43" s="46">
        <v>-16</v>
      </c>
      <c r="H43" s="46">
        <v>17990</v>
      </c>
      <c r="I43" s="46">
        <v>-323</v>
      </c>
      <c r="J43" s="46">
        <v>19071</v>
      </c>
      <c r="K43" s="46">
        <v>345</v>
      </c>
      <c r="L43" s="46">
        <v>1250</v>
      </c>
      <c r="M43" s="46">
        <v>-39</v>
      </c>
      <c r="N43" s="46">
        <v>0</v>
      </c>
      <c r="O43" s="45">
        <v>0</v>
      </c>
      <c r="P43" s="48">
        <v>275</v>
      </c>
      <c r="Q43" s="45">
        <v>-22</v>
      </c>
      <c r="R43" s="44">
        <v>-5733</v>
      </c>
      <c r="S43" s="45">
        <v>279</v>
      </c>
      <c r="T43" s="44">
        <v>3674</v>
      </c>
      <c r="U43" s="45">
        <v>-20</v>
      </c>
      <c r="V43" s="44">
        <v>5759</v>
      </c>
      <c r="W43" s="45">
        <v>1774</v>
      </c>
      <c r="X43" s="44">
        <v>3131</v>
      </c>
      <c r="Y43" s="45">
        <v>201</v>
      </c>
      <c r="Z43" s="44">
        <v>11781</v>
      </c>
      <c r="AA43" s="45">
        <v>-1894</v>
      </c>
      <c r="AB43" s="44">
        <v>66185</v>
      </c>
      <c r="AC43" s="47">
        <v>1395</v>
      </c>
      <c r="AD43" s="15"/>
      <c r="AE43" s="15"/>
    </row>
    <row r="44" spans="1:31" ht="14.1" customHeight="1" x14ac:dyDescent="0.25">
      <c r="A44" s="65">
        <v>40940</v>
      </c>
      <c r="B44" s="44">
        <v>7467</v>
      </c>
      <c r="C44" s="45">
        <v>-6</v>
      </c>
      <c r="D44" s="44">
        <v>1469</v>
      </c>
      <c r="E44" s="45">
        <v>-45</v>
      </c>
      <c r="F44" s="44">
        <v>38777</v>
      </c>
      <c r="G44" s="46">
        <v>481</v>
      </c>
      <c r="H44" s="46">
        <v>17855</v>
      </c>
      <c r="I44" s="46">
        <v>-129</v>
      </c>
      <c r="J44" s="46">
        <v>19682</v>
      </c>
      <c r="K44" s="46">
        <v>620</v>
      </c>
      <c r="L44" s="46">
        <v>1240</v>
      </c>
      <c r="M44" s="46">
        <v>-11</v>
      </c>
      <c r="N44" s="46">
        <v>0</v>
      </c>
      <c r="O44" s="45">
        <v>0</v>
      </c>
      <c r="P44" s="48">
        <v>250</v>
      </c>
      <c r="Q44" s="45">
        <v>-26</v>
      </c>
      <c r="R44" s="44">
        <v>-5536</v>
      </c>
      <c r="S44" s="45">
        <v>293</v>
      </c>
      <c r="T44" s="44">
        <v>3983</v>
      </c>
      <c r="U44" s="45">
        <v>32</v>
      </c>
      <c r="V44" s="44">
        <v>6593</v>
      </c>
      <c r="W44" s="45">
        <v>837</v>
      </c>
      <c r="X44" s="44">
        <v>3050</v>
      </c>
      <c r="Y44" s="45">
        <v>-78</v>
      </c>
      <c r="Z44" s="44">
        <v>10635</v>
      </c>
      <c r="AA44" s="45">
        <v>-1146</v>
      </c>
      <c r="AB44" s="44">
        <v>66688</v>
      </c>
      <c r="AC44" s="47">
        <v>342</v>
      </c>
      <c r="AD44" s="15"/>
      <c r="AE44" s="15"/>
    </row>
    <row r="45" spans="1:31" ht="14.1" customHeight="1" x14ac:dyDescent="0.25">
      <c r="A45" s="65">
        <v>40969</v>
      </c>
      <c r="B45" s="44">
        <v>7485</v>
      </c>
      <c r="C45" s="45">
        <v>17</v>
      </c>
      <c r="D45" s="44">
        <v>404</v>
      </c>
      <c r="E45" s="45">
        <v>-1065</v>
      </c>
      <c r="F45" s="44">
        <v>39225</v>
      </c>
      <c r="G45" s="46">
        <v>443</v>
      </c>
      <c r="H45" s="46">
        <v>17971</v>
      </c>
      <c r="I45" s="46">
        <v>115</v>
      </c>
      <c r="J45" s="46">
        <v>20001</v>
      </c>
      <c r="K45" s="46">
        <v>316</v>
      </c>
      <c r="L45" s="46">
        <v>1253</v>
      </c>
      <c r="M45" s="46">
        <v>13</v>
      </c>
      <c r="N45" s="46">
        <v>0</v>
      </c>
      <c r="O45" s="45">
        <v>0</v>
      </c>
      <c r="P45" s="48">
        <v>227</v>
      </c>
      <c r="Q45" s="45">
        <v>-23</v>
      </c>
      <c r="R45" s="44">
        <v>-4902</v>
      </c>
      <c r="S45" s="45">
        <v>667</v>
      </c>
      <c r="T45" s="44">
        <v>3776</v>
      </c>
      <c r="U45" s="45">
        <v>-156</v>
      </c>
      <c r="V45" s="44">
        <v>6537</v>
      </c>
      <c r="W45" s="45">
        <v>-57</v>
      </c>
      <c r="X45" s="44">
        <v>3117</v>
      </c>
      <c r="Y45" s="45">
        <v>119</v>
      </c>
      <c r="Z45" s="44">
        <v>9476</v>
      </c>
      <c r="AA45" s="45">
        <v>-1184</v>
      </c>
      <c r="AB45" s="44">
        <v>65345</v>
      </c>
      <c r="AC45" s="47">
        <v>-1239</v>
      </c>
      <c r="AD45" s="15"/>
      <c r="AE45" s="15"/>
    </row>
    <row r="46" spans="1:31" ht="14.1" customHeight="1" x14ac:dyDescent="0.25">
      <c r="A46" s="65">
        <v>41000</v>
      </c>
      <c r="B46" s="44">
        <v>7525</v>
      </c>
      <c r="C46" s="45">
        <v>40</v>
      </c>
      <c r="D46" s="44">
        <v>1459</v>
      </c>
      <c r="E46" s="45">
        <v>1061</v>
      </c>
      <c r="F46" s="44">
        <v>39456</v>
      </c>
      <c r="G46" s="46">
        <v>222</v>
      </c>
      <c r="H46" s="46">
        <v>17822</v>
      </c>
      <c r="I46" s="46">
        <v>-153</v>
      </c>
      <c r="J46" s="46">
        <v>20376</v>
      </c>
      <c r="K46" s="46">
        <v>370</v>
      </c>
      <c r="L46" s="46">
        <v>1258</v>
      </c>
      <c r="M46" s="46">
        <v>5</v>
      </c>
      <c r="N46" s="46">
        <v>0</v>
      </c>
      <c r="O46" s="45">
        <v>0</v>
      </c>
      <c r="P46" s="48">
        <v>219</v>
      </c>
      <c r="Q46" s="45">
        <v>-8</v>
      </c>
      <c r="R46" s="44">
        <v>-4413</v>
      </c>
      <c r="S46" s="45">
        <v>483</v>
      </c>
      <c r="T46" s="44">
        <v>3788</v>
      </c>
      <c r="U46" s="45">
        <v>11</v>
      </c>
      <c r="V46" s="44">
        <v>6738</v>
      </c>
      <c r="W46" s="45">
        <v>194</v>
      </c>
      <c r="X46" s="44">
        <v>3258</v>
      </c>
      <c r="Y46" s="45">
        <v>114</v>
      </c>
      <c r="Z46" s="44">
        <v>8251</v>
      </c>
      <c r="AA46" s="45">
        <v>-1224</v>
      </c>
      <c r="AB46" s="44">
        <v>66281</v>
      </c>
      <c r="AC46" s="47">
        <v>893</v>
      </c>
      <c r="AD46" s="15"/>
      <c r="AE46" s="15"/>
    </row>
    <row r="47" spans="1:31" ht="14.1" customHeight="1" x14ac:dyDescent="0.25">
      <c r="A47" s="65">
        <v>41030</v>
      </c>
      <c r="B47" s="44">
        <v>7627</v>
      </c>
      <c r="C47" s="45">
        <v>102</v>
      </c>
      <c r="D47" s="44">
        <v>1591</v>
      </c>
      <c r="E47" s="45">
        <v>132</v>
      </c>
      <c r="F47" s="44">
        <v>40094</v>
      </c>
      <c r="G47" s="46">
        <v>587</v>
      </c>
      <c r="H47" s="46">
        <v>18326</v>
      </c>
      <c r="I47" s="46">
        <v>481</v>
      </c>
      <c r="J47" s="46">
        <v>20499</v>
      </c>
      <c r="K47" s="46">
        <v>94</v>
      </c>
      <c r="L47" s="46">
        <v>1270</v>
      </c>
      <c r="M47" s="46">
        <v>12</v>
      </c>
      <c r="N47" s="46">
        <v>0</v>
      </c>
      <c r="O47" s="45">
        <v>0</v>
      </c>
      <c r="P47" s="48">
        <v>213</v>
      </c>
      <c r="Q47" s="45">
        <v>-7</v>
      </c>
      <c r="R47" s="44">
        <v>-4333</v>
      </c>
      <c r="S47" s="45">
        <v>12</v>
      </c>
      <c r="T47" s="44">
        <v>3802</v>
      </c>
      <c r="U47" s="45">
        <v>178</v>
      </c>
      <c r="V47" s="44">
        <v>6269</v>
      </c>
      <c r="W47" s="45">
        <v>-478</v>
      </c>
      <c r="X47" s="44">
        <v>3292</v>
      </c>
      <c r="Y47" s="45">
        <v>-35</v>
      </c>
      <c r="Z47" s="44">
        <v>7501</v>
      </c>
      <c r="AA47" s="45">
        <v>-748</v>
      </c>
      <c r="AB47" s="44">
        <v>66056</v>
      </c>
      <c r="AC47" s="47">
        <v>-257</v>
      </c>
      <c r="AD47" s="15"/>
      <c r="AE47" s="15"/>
    </row>
    <row r="48" spans="1:31" ht="14.1" customHeight="1" x14ac:dyDescent="0.25">
      <c r="A48" s="65">
        <v>41061</v>
      </c>
      <c r="B48" s="44">
        <v>7711</v>
      </c>
      <c r="C48" s="45">
        <v>84</v>
      </c>
      <c r="D48" s="44">
        <v>2224</v>
      </c>
      <c r="E48" s="45">
        <v>634</v>
      </c>
      <c r="F48" s="44">
        <v>39315</v>
      </c>
      <c r="G48" s="46">
        <v>-767</v>
      </c>
      <c r="H48" s="46">
        <v>18187</v>
      </c>
      <c r="I48" s="46">
        <v>-133</v>
      </c>
      <c r="J48" s="46">
        <v>19843</v>
      </c>
      <c r="K48" s="46">
        <v>-649</v>
      </c>
      <c r="L48" s="46">
        <v>1285</v>
      </c>
      <c r="M48" s="46">
        <v>16</v>
      </c>
      <c r="N48" s="46">
        <v>0</v>
      </c>
      <c r="O48" s="45">
        <v>0</v>
      </c>
      <c r="P48" s="48">
        <v>190</v>
      </c>
      <c r="Q48" s="45">
        <v>-23</v>
      </c>
      <c r="R48" s="44">
        <v>-4216</v>
      </c>
      <c r="S48" s="45">
        <v>104</v>
      </c>
      <c r="T48" s="44">
        <v>3818</v>
      </c>
      <c r="U48" s="45">
        <v>2</v>
      </c>
      <c r="V48" s="44">
        <v>5141</v>
      </c>
      <c r="W48" s="45">
        <v>-1127</v>
      </c>
      <c r="X48" s="44">
        <v>3100</v>
      </c>
      <c r="Y48" s="45">
        <v>-144</v>
      </c>
      <c r="Z48" s="44">
        <v>7810</v>
      </c>
      <c r="AA48" s="45">
        <v>308</v>
      </c>
      <c r="AB48" s="44">
        <v>65093</v>
      </c>
      <c r="AC48" s="47">
        <v>-929</v>
      </c>
      <c r="AD48" s="15"/>
      <c r="AE48" s="15"/>
    </row>
    <row r="49" spans="1:31" ht="14.1" customHeight="1" x14ac:dyDescent="0.25">
      <c r="A49" s="65">
        <v>41091</v>
      </c>
      <c r="B49" s="44">
        <v>7750</v>
      </c>
      <c r="C49" s="45">
        <v>39</v>
      </c>
      <c r="D49" s="44">
        <v>2945</v>
      </c>
      <c r="E49" s="45">
        <v>720</v>
      </c>
      <c r="F49" s="44">
        <v>39701</v>
      </c>
      <c r="G49" s="46">
        <v>367</v>
      </c>
      <c r="H49" s="46">
        <v>18481</v>
      </c>
      <c r="I49" s="46">
        <v>285</v>
      </c>
      <c r="J49" s="46">
        <v>19905</v>
      </c>
      <c r="K49" s="46">
        <v>52</v>
      </c>
      <c r="L49" s="46">
        <v>1315</v>
      </c>
      <c r="M49" s="46">
        <v>30</v>
      </c>
      <c r="N49" s="46">
        <v>0</v>
      </c>
      <c r="O49" s="45">
        <v>0</v>
      </c>
      <c r="P49" s="48">
        <v>185</v>
      </c>
      <c r="Q49" s="45">
        <v>-5</v>
      </c>
      <c r="R49" s="44">
        <v>-3874</v>
      </c>
      <c r="S49" s="45">
        <v>402</v>
      </c>
      <c r="T49" s="44">
        <v>4037</v>
      </c>
      <c r="U49" s="45">
        <v>110</v>
      </c>
      <c r="V49" s="44">
        <v>4616</v>
      </c>
      <c r="W49" s="45">
        <v>-528</v>
      </c>
      <c r="X49" s="44">
        <v>3143</v>
      </c>
      <c r="Y49" s="45">
        <v>-56</v>
      </c>
      <c r="Z49" s="44">
        <v>7489</v>
      </c>
      <c r="AA49" s="45">
        <v>-320</v>
      </c>
      <c r="AB49" s="44">
        <v>65992</v>
      </c>
      <c r="AC49" s="47">
        <v>729</v>
      </c>
      <c r="AD49" s="15"/>
      <c r="AE49" s="15"/>
    </row>
    <row r="50" spans="1:31" ht="14.1" customHeight="1" x14ac:dyDescent="0.25">
      <c r="A50" s="65">
        <v>41122</v>
      </c>
      <c r="B50" s="44">
        <v>7726</v>
      </c>
      <c r="C50" s="45">
        <v>-24</v>
      </c>
      <c r="D50" s="44">
        <v>3705</v>
      </c>
      <c r="E50" s="45">
        <v>761</v>
      </c>
      <c r="F50" s="44">
        <v>39601</v>
      </c>
      <c r="G50" s="46">
        <v>-81</v>
      </c>
      <c r="H50" s="46">
        <v>18481</v>
      </c>
      <c r="I50" s="46">
        <v>9</v>
      </c>
      <c r="J50" s="46">
        <v>19775</v>
      </c>
      <c r="K50" s="46">
        <v>-120</v>
      </c>
      <c r="L50" s="46">
        <v>1345</v>
      </c>
      <c r="M50" s="46">
        <v>30</v>
      </c>
      <c r="N50" s="46">
        <v>0</v>
      </c>
      <c r="O50" s="45">
        <v>0</v>
      </c>
      <c r="P50" s="48">
        <v>176</v>
      </c>
      <c r="Q50" s="45">
        <v>-9</v>
      </c>
      <c r="R50" s="44">
        <v>-3638</v>
      </c>
      <c r="S50" s="45">
        <v>290</v>
      </c>
      <c r="T50" s="44">
        <v>4136</v>
      </c>
      <c r="U50" s="45">
        <v>10</v>
      </c>
      <c r="V50" s="44">
        <v>4357</v>
      </c>
      <c r="W50" s="45">
        <v>-256</v>
      </c>
      <c r="X50" s="44">
        <v>3040</v>
      </c>
      <c r="Y50" s="45">
        <v>-110</v>
      </c>
      <c r="Z50" s="44">
        <v>6208</v>
      </c>
      <c r="AA50" s="45">
        <v>-1283</v>
      </c>
      <c r="AB50" s="44">
        <v>65311</v>
      </c>
      <c r="AC50" s="47">
        <v>-702</v>
      </c>
      <c r="AD50" s="15"/>
      <c r="AE50" s="15"/>
    </row>
    <row r="51" spans="1:31" ht="14.1" customHeight="1" x14ac:dyDescent="0.25">
      <c r="A51" s="65">
        <v>41153</v>
      </c>
      <c r="B51" s="44">
        <v>7690</v>
      </c>
      <c r="C51" s="45">
        <v>-37</v>
      </c>
      <c r="D51" s="44">
        <v>4144</v>
      </c>
      <c r="E51" s="45">
        <v>438</v>
      </c>
      <c r="F51" s="44">
        <v>39391</v>
      </c>
      <c r="G51" s="46">
        <v>-191</v>
      </c>
      <c r="H51" s="46">
        <v>18507</v>
      </c>
      <c r="I51" s="46">
        <v>36</v>
      </c>
      <c r="J51" s="46">
        <v>19500</v>
      </c>
      <c r="K51" s="46">
        <v>-266</v>
      </c>
      <c r="L51" s="46">
        <v>1384</v>
      </c>
      <c r="M51" s="46">
        <v>39</v>
      </c>
      <c r="N51" s="46">
        <v>0</v>
      </c>
      <c r="O51" s="45">
        <v>0</v>
      </c>
      <c r="P51" s="48">
        <v>171</v>
      </c>
      <c r="Q51" s="45">
        <v>-6</v>
      </c>
      <c r="R51" s="44">
        <v>-3555</v>
      </c>
      <c r="S51" s="45">
        <v>134</v>
      </c>
      <c r="T51" s="44">
        <v>4362</v>
      </c>
      <c r="U51" s="45">
        <v>77</v>
      </c>
      <c r="V51" s="44">
        <v>4183</v>
      </c>
      <c r="W51" s="45">
        <v>-171</v>
      </c>
      <c r="X51" s="44">
        <v>3159</v>
      </c>
      <c r="Y51" s="45">
        <v>145</v>
      </c>
      <c r="Z51" s="44">
        <v>5369</v>
      </c>
      <c r="AA51" s="45">
        <v>-841</v>
      </c>
      <c r="AB51" s="44">
        <v>64914</v>
      </c>
      <c r="AC51" s="47">
        <v>-452</v>
      </c>
      <c r="AD51" s="15"/>
      <c r="AE51" s="15"/>
    </row>
    <row r="52" spans="1:31" ht="14.1" customHeight="1" x14ac:dyDescent="0.25">
      <c r="A52" s="65">
        <v>41183</v>
      </c>
      <c r="B52" s="44">
        <v>7679</v>
      </c>
      <c r="C52" s="45">
        <v>-11</v>
      </c>
      <c r="D52" s="44">
        <v>3546</v>
      </c>
      <c r="E52" s="45">
        <v>-598</v>
      </c>
      <c r="F52" s="44">
        <v>39550</v>
      </c>
      <c r="G52" s="46">
        <v>163</v>
      </c>
      <c r="H52" s="46">
        <v>18474</v>
      </c>
      <c r="I52" s="46">
        <v>-31</v>
      </c>
      <c r="J52" s="46">
        <v>19640</v>
      </c>
      <c r="K52" s="46">
        <v>142</v>
      </c>
      <c r="L52" s="46">
        <v>1436</v>
      </c>
      <c r="M52" s="46">
        <v>51</v>
      </c>
      <c r="N52" s="46">
        <v>0</v>
      </c>
      <c r="O52" s="45">
        <v>0</v>
      </c>
      <c r="P52" s="48">
        <v>164</v>
      </c>
      <c r="Q52" s="45">
        <v>-6</v>
      </c>
      <c r="R52" s="44">
        <v>-3707</v>
      </c>
      <c r="S52" s="45">
        <v>-131</v>
      </c>
      <c r="T52" s="44">
        <v>4443</v>
      </c>
      <c r="U52" s="45">
        <v>107</v>
      </c>
      <c r="V52" s="44">
        <v>3593</v>
      </c>
      <c r="W52" s="45">
        <v>-589</v>
      </c>
      <c r="X52" s="44">
        <v>3098</v>
      </c>
      <c r="Y52" s="45">
        <v>-25</v>
      </c>
      <c r="Z52" s="44">
        <v>6371</v>
      </c>
      <c r="AA52" s="45">
        <v>1001</v>
      </c>
      <c r="AB52" s="44">
        <v>64737</v>
      </c>
      <c r="AC52" s="47">
        <v>-89</v>
      </c>
      <c r="AD52" s="15"/>
      <c r="AE52" s="15"/>
    </row>
    <row r="53" spans="1:31" ht="14.1" customHeight="1" x14ac:dyDescent="0.25">
      <c r="A53" s="65">
        <v>41214</v>
      </c>
      <c r="B53" s="44">
        <v>7657</v>
      </c>
      <c r="C53" s="45">
        <v>-22</v>
      </c>
      <c r="D53" s="44">
        <v>4821</v>
      </c>
      <c r="E53" s="45">
        <v>1275</v>
      </c>
      <c r="F53" s="44">
        <v>39690</v>
      </c>
      <c r="G53" s="46">
        <v>141</v>
      </c>
      <c r="H53" s="46">
        <v>18840</v>
      </c>
      <c r="I53" s="46">
        <v>366</v>
      </c>
      <c r="J53" s="46">
        <v>19372</v>
      </c>
      <c r="K53" s="46">
        <v>-268</v>
      </c>
      <c r="L53" s="46">
        <v>1478</v>
      </c>
      <c r="M53" s="46">
        <v>42</v>
      </c>
      <c r="N53" s="46">
        <v>0</v>
      </c>
      <c r="O53" s="45">
        <v>0</v>
      </c>
      <c r="P53" s="48">
        <v>155</v>
      </c>
      <c r="Q53" s="45">
        <v>-10</v>
      </c>
      <c r="R53" s="44">
        <v>-3662</v>
      </c>
      <c r="S53" s="45">
        <v>66</v>
      </c>
      <c r="T53" s="44">
        <v>4657</v>
      </c>
      <c r="U53" s="45">
        <v>190</v>
      </c>
      <c r="V53" s="44">
        <v>4504</v>
      </c>
      <c r="W53" s="45">
        <v>910</v>
      </c>
      <c r="X53" s="44">
        <v>3015</v>
      </c>
      <c r="Y53" s="45">
        <v>-75</v>
      </c>
      <c r="Z53" s="44">
        <v>4024</v>
      </c>
      <c r="AA53" s="45">
        <v>-2347</v>
      </c>
      <c r="AB53" s="44">
        <v>64861</v>
      </c>
      <c r="AC53" s="47">
        <v>128</v>
      </c>
      <c r="AD53" s="15"/>
      <c r="AE53" s="15"/>
    </row>
    <row r="54" spans="1:31" ht="14.1" customHeight="1" x14ac:dyDescent="0.25">
      <c r="A54" s="65">
        <v>41244</v>
      </c>
      <c r="B54" s="44">
        <v>7768</v>
      </c>
      <c r="C54" s="45">
        <v>112</v>
      </c>
      <c r="D54" s="44">
        <v>2963</v>
      </c>
      <c r="E54" s="45">
        <v>-1858</v>
      </c>
      <c r="F54" s="44">
        <v>40813</v>
      </c>
      <c r="G54" s="46">
        <v>1133</v>
      </c>
      <c r="H54" s="46">
        <v>19806</v>
      </c>
      <c r="I54" s="46">
        <v>971</v>
      </c>
      <c r="J54" s="46">
        <v>19471</v>
      </c>
      <c r="K54" s="46">
        <v>104</v>
      </c>
      <c r="L54" s="46">
        <v>1536</v>
      </c>
      <c r="M54" s="46">
        <v>58</v>
      </c>
      <c r="N54" s="46">
        <v>0</v>
      </c>
      <c r="O54" s="45">
        <v>0</v>
      </c>
      <c r="P54" s="48">
        <v>149</v>
      </c>
      <c r="Q54" s="45">
        <v>-5</v>
      </c>
      <c r="R54" s="44">
        <v>-3824</v>
      </c>
      <c r="S54" s="45">
        <v>-154</v>
      </c>
      <c r="T54" s="44">
        <v>4464</v>
      </c>
      <c r="U54" s="45">
        <v>-69</v>
      </c>
      <c r="V54" s="44">
        <v>5567</v>
      </c>
      <c r="W54" s="45">
        <v>1066</v>
      </c>
      <c r="X54" s="44">
        <v>3031</v>
      </c>
      <c r="Y54" s="45">
        <v>-16</v>
      </c>
      <c r="Z54" s="44">
        <v>3710</v>
      </c>
      <c r="AA54" s="45">
        <v>-316</v>
      </c>
      <c r="AB54" s="44">
        <v>64641</v>
      </c>
      <c r="AC54" s="47">
        <v>-107</v>
      </c>
      <c r="AD54" s="15"/>
      <c r="AE54" s="15"/>
    </row>
    <row r="55" spans="1:31" ht="14.1" customHeight="1" x14ac:dyDescent="0.25">
      <c r="A55" s="65">
        <v>41275</v>
      </c>
      <c r="B55" s="44">
        <v>7598</v>
      </c>
      <c r="C55" s="45">
        <v>-171</v>
      </c>
      <c r="D55" s="44">
        <v>3026</v>
      </c>
      <c r="E55" s="45">
        <v>63</v>
      </c>
      <c r="F55" s="44">
        <v>40349</v>
      </c>
      <c r="G55" s="46">
        <v>-437</v>
      </c>
      <c r="H55" s="46">
        <v>19571</v>
      </c>
      <c r="I55" s="46">
        <v>-222</v>
      </c>
      <c r="J55" s="46">
        <v>19164</v>
      </c>
      <c r="K55" s="46">
        <v>-293</v>
      </c>
      <c r="L55" s="46">
        <v>1614</v>
      </c>
      <c r="M55" s="46">
        <v>78</v>
      </c>
      <c r="N55" s="46">
        <v>0</v>
      </c>
      <c r="O55" s="45">
        <v>0</v>
      </c>
      <c r="P55" s="48">
        <v>143</v>
      </c>
      <c r="Q55" s="45">
        <v>-6</v>
      </c>
      <c r="R55" s="44">
        <v>-3605</v>
      </c>
      <c r="S55" s="45">
        <v>222</v>
      </c>
      <c r="T55" s="44">
        <v>4552</v>
      </c>
      <c r="U55" s="45">
        <v>59</v>
      </c>
      <c r="V55" s="44">
        <v>6072</v>
      </c>
      <c r="W55" s="45">
        <v>507</v>
      </c>
      <c r="X55" s="44">
        <v>3079</v>
      </c>
      <c r="Y55" s="45">
        <v>109</v>
      </c>
      <c r="Z55" s="44">
        <v>3553</v>
      </c>
      <c r="AA55" s="45">
        <v>-158</v>
      </c>
      <c r="AB55" s="44">
        <v>64767</v>
      </c>
      <c r="AC55" s="47">
        <v>188</v>
      </c>
      <c r="AD55" s="15"/>
      <c r="AE55" s="15"/>
    </row>
    <row r="56" spans="1:31" ht="14.1" customHeight="1" x14ac:dyDescent="0.25">
      <c r="A56" s="65">
        <v>41306</v>
      </c>
      <c r="B56" s="44">
        <v>7565</v>
      </c>
      <c r="C56" s="45">
        <v>-32</v>
      </c>
      <c r="D56" s="44">
        <v>5881</v>
      </c>
      <c r="E56" s="45">
        <v>2855</v>
      </c>
      <c r="F56" s="44">
        <v>40675</v>
      </c>
      <c r="G56" s="46">
        <v>300</v>
      </c>
      <c r="H56" s="46">
        <v>19565</v>
      </c>
      <c r="I56" s="46">
        <v>-20</v>
      </c>
      <c r="J56" s="46">
        <v>19404</v>
      </c>
      <c r="K56" s="46">
        <v>230</v>
      </c>
      <c r="L56" s="46">
        <v>1705</v>
      </c>
      <c r="M56" s="46">
        <v>91</v>
      </c>
      <c r="N56" s="46">
        <v>0</v>
      </c>
      <c r="O56" s="45">
        <v>0</v>
      </c>
      <c r="P56" s="48">
        <v>137</v>
      </c>
      <c r="Q56" s="45">
        <v>-6</v>
      </c>
      <c r="R56" s="44">
        <v>-3411</v>
      </c>
      <c r="S56" s="45">
        <v>219</v>
      </c>
      <c r="T56" s="44">
        <v>4595</v>
      </c>
      <c r="U56" s="45">
        <v>99</v>
      </c>
      <c r="V56" s="44">
        <v>6514</v>
      </c>
      <c r="W56" s="45">
        <v>438</v>
      </c>
      <c r="X56" s="44">
        <v>3185</v>
      </c>
      <c r="Y56" s="45">
        <v>123</v>
      </c>
      <c r="Z56" s="44">
        <v>-126</v>
      </c>
      <c r="AA56" s="45">
        <v>-3679</v>
      </c>
      <c r="AB56" s="44">
        <v>65015</v>
      </c>
      <c r="AC56" s="47">
        <v>317</v>
      </c>
      <c r="AD56" s="15"/>
      <c r="AE56" s="15"/>
    </row>
    <row r="57" spans="1:31" ht="14.1" customHeight="1" x14ac:dyDescent="0.25">
      <c r="A57" s="65">
        <v>41334</v>
      </c>
      <c r="B57" s="44">
        <v>7707</v>
      </c>
      <c r="C57" s="45">
        <v>142</v>
      </c>
      <c r="D57" s="44">
        <v>4793</v>
      </c>
      <c r="E57" s="45">
        <v>-1088</v>
      </c>
      <c r="F57" s="44">
        <v>40778</v>
      </c>
      <c r="G57" s="46">
        <v>82</v>
      </c>
      <c r="H57" s="46">
        <v>19664</v>
      </c>
      <c r="I57" s="46">
        <v>88</v>
      </c>
      <c r="J57" s="46">
        <v>19324</v>
      </c>
      <c r="K57" s="46">
        <v>-90</v>
      </c>
      <c r="L57" s="46">
        <v>1790</v>
      </c>
      <c r="M57" s="46">
        <v>85</v>
      </c>
      <c r="N57" s="46">
        <v>0</v>
      </c>
      <c r="O57" s="45">
        <v>0</v>
      </c>
      <c r="P57" s="48">
        <v>130</v>
      </c>
      <c r="Q57" s="45">
        <v>-7</v>
      </c>
      <c r="R57" s="44">
        <v>-3146</v>
      </c>
      <c r="S57" s="45">
        <v>263</v>
      </c>
      <c r="T57" s="44">
        <v>4725</v>
      </c>
      <c r="U57" s="45">
        <v>152</v>
      </c>
      <c r="V57" s="44">
        <v>6089</v>
      </c>
      <c r="W57" s="45">
        <v>-427</v>
      </c>
      <c r="X57" s="44">
        <v>3308</v>
      </c>
      <c r="Y57" s="45">
        <v>153</v>
      </c>
      <c r="Z57" s="44">
        <v>113</v>
      </c>
      <c r="AA57" s="45">
        <v>239</v>
      </c>
      <c r="AB57" s="44">
        <v>64497</v>
      </c>
      <c r="AC57" s="47">
        <v>-491</v>
      </c>
      <c r="AD57" s="15"/>
      <c r="AE57" s="15"/>
    </row>
    <row r="58" spans="1:31" ht="14.1" customHeight="1" x14ac:dyDescent="0.25">
      <c r="A58" s="65">
        <v>41365</v>
      </c>
      <c r="B58" s="44">
        <v>7765</v>
      </c>
      <c r="C58" s="45">
        <v>58</v>
      </c>
      <c r="D58" s="44">
        <v>5063</v>
      </c>
      <c r="E58" s="45">
        <v>270</v>
      </c>
      <c r="F58" s="44">
        <v>41185</v>
      </c>
      <c r="G58" s="46">
        <v>423</v>
      </c>
      <c r="H58" s="46">
        <v>20012</v>
      </c>
      <c r="I58" s="46">
        <v>356</v>
      </c>
      <c r="J58" s="46">
        <v>19320</v>
      </c>
      <c r="K58" s="46">
        <v>4</v>
      </c>
      <c r="L58" s="46">
        <v>1853</v>
      </c>
      <c r="M58" s="46">
        <v>63</v>
      </c>
      <c r="N58" s="46">
        <v>0</v>
      </c>
      <c r="O58" s="45">
        <v>0</v>
      </c>
      <c r="P58" s="48">
        <v>129</v>
      </c>
      <c r="Q58" s="45">
        <v>-2</v>
      </c>
      <c r="R58" s="44">
        <v>-2746</v>
      </c>
      <c r="S58" s="45">
        <v>414</v>
      </c>
      <c r="T58" s="44">
        <v>4458</v>
      </c>
      <c r="U58" s="45">
        <v>-189</v>
      </c>
      <c r="V58" s="44">
        <v>6325</v>
      </c>
      <c r="W58" s="45">
        <v>238</v>
      </c>
      <c r="X58" s="44">
        <v>3251</v>
      </c>
      <c r="Y58" s="45">
        <v>-37</v>
      </c>
      <c r="Z58" s="44">
        <v>-1342</v>
      </c>
      <c r="AA58" s="45">
        <v>-1455</v>
      </c>
      <c r="AB58" s="44">
        <v>64088</v>
      </c>
      <c r="AC58" s="47">
        <v>-280</v>
      </c>
      <c r="AD58" s="15"/>
      <c r="AE58" s="15"/>
    </row>
    <row r="59" spans="1:31" ht="14.1" customHeight="1" x14ac:dyDescent="0.25">
      <c r="A59" s="65">
        <v>41395</v>
      </c>
      <c r="B59" s="44">
        <v>7809</v>
      </c>
      <c r="C59" s="45">
        <v>44</v>
      </c>
      <c r="D59" s="44">
        <v>5768</v>
      </c>
      <c r="E59" s="45">
        <v>705</v>
      </c>
      <c r="F59" s="44">
        <v>41178</v>
      </c>
      <c r="G59" s="46">
        <v>-10</v>
      </c>
      <c r="H59" s="46">
        <v>19938</v>
      </c>
      <c r="I59" s="46">
        <v>-75</v>
      </c>
      <c r="J59" s="46">
        <v>19336</v>
      </c>
      <c r="K59" s="46">
        <v>14</v>
      </c>
      <c r="L59" s="46">
        <v>1904</v>
      </c>
      <c r="M59" s="46">
        <v>52</v>
      </c>
      <c r="N59" s="46">
        <v>0</v>
      </c>
      <c r="O59" s="45">
        <v>0</v>
      </c>
      <c r="P59" s="48">
        <v>121</v>
      </c>
      <c r="Q59" s="45">
        <v>-8</v>
      </c>
      <c r="R59" s="44">
        <v>-2761</v>
      </c>
      <c r="S59" s="45">
        <v>-20</v>
      </c>
      <c r="T59" s="44">
        <v>4348</v>
      </c>
      <c r="U59" s="45">
        <v>-36</v>
      </c>
      <c r="V59" s="44">
        <v>6909</v>
      </c>
      <c r="W59" s="45">
        <v>584</v>
      </c>
      <c r="X59" s="44">
        <v>3094</v>
      </c>
      <c r="Y59" s="45">
        <v>-138</v>
      </c>
      <c r="Z59" s="44">
        <v>-2285</v>
      </c>
      <c r="AA59" s="45">
        <v>-944</v>
      </c>
      <c r="AB59" s="44">
        <v>64181</v>
      </c>
      <c r="AC59" s="47">
        <v>177</v>
      </c>
      <c r="AD59" s="15"/>
      <c r="AE59" s="15"/>
    </row>
    <row r="60" spans="1:31" ht="14.1" customHeight="1" x14ac:dyDescent="0.25">
      <c r="A60" s="65">
        <v>41426</v>
      </c>
      <c r="B60" s="44">
        <v>7853</v>
      </c>
      <c r="C60" s="45">
        <v>44</v>
      </c>
      <c r="D60" s="44">
        <v>6270</v>
      </c>
      <c r="E60" s="45">
        <v>502</v>
      </c>
      <c r="F60" s="44">
        <v>41092</v>
      </c>
      <c r="G60" s="46">
        <v>-82</v>
      </c>
      <c r="H60" s="46">
        <v>19751</v>
      </c>
      <c r="I60" s="46">
        <v>-185</v>
      </c>
      <c r="J60" s="46">
        <v>19409</v>
      </c>
      <c r="K60" s="46">
        <v>76</v>
      </c>
      <c r="L60" s="46">
        <v>1932</v>
      </c>
      <c r="M60" s="46">
        <v>28</v>
      </c>
      <c r="N60" s="46">
        <v>0</v>
      </c>
      <c r="O60" s="45">
        <v>0</v>
      </c>
      <c r="P60" s="48">
        <v>120</v>
      </c>
      <c r="Q60" s="45">
        <v>-1</v>
      </c>
      <c r="R60" s="44">
        <v>-2515</v>
      </c>
      <c r="S60" s="45">
        <v>227</v>
      </c>
      <c r="T60" s="44">
        <v>4213</v>
      </c>
      <c r="U60" s="45">
        <v>66</v>
      </c>
      <c r="V60" s="44">
        <v>6594</v>
      </c>
      <c r="W60" s="45">
        <v>-313</v>
      </c>
      <c r="X60" s="44">
        <v>3190</v>
      </c>
      <c r="Y60" s="45">
        <v>149</v>
      </c>
      <c r="Z60" s="44">
        <v>-2245</v>
      </c>
      <c r="AA60" s="45">
        <v>40</v>
      </c>
      <c r="AB60" s="44">
        <v>64572</v>
      </c>
      <c r="AC60" s="47">
        <v>632</v>
      </c>
      <c r="AD60" s="15"/>
      <c r="AE60" s="15"/>
    </row>
    <row r="61" spans="1:31" ht="14.1" customHeight="1" x14ac:dyDescent="0.25">
      <c r="A61" s="65">
        <v>41456</v>
      </c>
      <c r="B61" s="44">
        <v>7916</v>
      </c>
      <c r="C61" s="45">
        <v>63</v>
      </c>
      <c r="D61" s="44">
        <v>6190</v>
      </c>
      <c r="E61" s="45">
        <v>-80</v>
      </c>
      <c r="F61" s="44">
        <v>40718</v>
      </c>
      <c r="G61" s="46">
        <v>-362</v>
      </c>
      <c r="H61" s="46">
        <v>19811</v>
      </c>
      <c r="I61" s="46">
        <v>66</v>
      </c>
      <c r="J61" s="46">
        <v>18971</v>
      </c>
      <c r="K61" s="46">
        <v>-432</v>
      </c>
      <c r="L61" s="46">
        <v>1937</v>
      </c>
      <c r="M61" s="46">
        <v>4</v>
      </c>
      <c r="N61" s="46">
        <v>0</v>
      </c>
      <c r="O61" s="45">
        <v>0</v>
      </c>
      <c r="P61" s="48">
        <v>116</v>
      </c>
      <c r="Q61" s="45">
        <v>-3</v>
      </c>
      <c r="R61" s="44">
        <v>-2534</v>
      </c>
      <c r="S61" s="45">
        <v>-20</v>
      </c>
      <c r="T61" s="44">
        <v>4406</v>
      </c>
      <c r="U61" s="45">
        <v>99</v>
      </c>
      <c r="V61" s="44">
        <v>6741</v>
      </c>
      <c r="W61" s="45">
        <v>149</v>
      </c>
      <c r="X61" s="44">
        <v>3031</v>
      </c>
      <c r="Y61" s="45">
        <v>-157</v>
      </c>
      <c r="Z61" s="44">
        <v>-2657</v>
      </c>
      <c r="AA61" s="45">
        <v>-412</v>
      </c>
      <c r="AB61" s="44">
        <v>63927</v>
      </c>
      <c r="AC61" s="47">
        <v>-723</v>
      </c>
      <c r="AD61" s="15"/>
      <c r="AE61" s="15"/>
    </row>
    <row r="62" spans="1:31" ht="14.1" customHeight="1" x14ac:dyDescent="0.25">
      <c r="A62" s="65">
        <v>41487</v>
      </c>
      <c r="B62" s="44">
        <v>7918</v>
      </c>
      <c r="C62" s="45">
        <v>2</v>
      </c>
      <c r="D62" s="44">
        <v>5582</v>
      </c>
      <c r="E62" s="45">
        <v>-609</v>
      </c>
      <c r="F62" s="44">
        <v>41216</v>
      </c>
      <c r="G62" s="46">
        <v>493</v>
      </c>
      <c r="H62" s="46">
        <v>20084</v>
      </c>
      <c r="I62" s="46">
        <v>271</v>
      </c>
      <c r="J62" s="46">
        <v>19181</v>
      </c>
      <c r="K62" s="46">
        <v>208</v>
      </c>
      <c r="L62" s="46">
        <v>1950</v>
      </c>
      <c r="M62" s="46">
        <v>14</v>
      </c>
      <c r="N62" s="46">
        <v>0</v>
      </c>
      <c r="O62" s="45">
        <v>0</v>
      </c>
      <c r="P62" s="48">
        <v>79</v>
      </c>
      <c r="Q62" s="45">
        <v>-37</v>
      </c>
      <c r="R62" s="44">
        <v>-2599</v>
      </c>
      <c r="S62" s="45">
        <v>-70</v>
      </c>
      <c r="T62" s="44">
        <v>4529</v>
      </c>
      <c r="U62" s="45">
        <v>122</v>
      </c>
      <c r="V62" s="44">
        <v>6571</v>
      </c>
      <c r="W62" s="45">
        <v>-171</v>
      </c>
      <c r="X62" s="44">
        <v>3128</v>
      </c>
      <c r="Y62" s="45">
        <v>107</v>
      </c>
      <c r="Z62" s="44">
        <v>-2216</v>
      </c>
      <c r="AA62" s="45">
        <v>441</v>
      </c>
      <c r="AB62" s="44">
        <v>64208</v>
      </c>
      <c r="AC62" s="47">
        <v>278</v>
      </c>
      <c r="AD62" s="15"/>
      <c r="AE62" s="15"/>
    </row>
    <row r="63" spans="1:31" ht="14.1" customHeight="1" x14ac:dyDescent="0.25">
      <c r="A63" s="65">
        <v>41518</v>
      </c>
      <c r="B63" s="44">
        <v>7894</v>
      </c>
      <c r="C63" s="45">
        <v>-24</v>
      </c>
      <c r="D63" s="44">
        <v>5413</v>
      </c>
      <c r="E63" s="45">
        <v>-169</v>
      </c>
      <c r="F63" s="44">
        <v>41140</v>
      </c>
      <c r="G63" s="46">
        <v>-62</v>
      </c>
      <c r="H63" s="46">
        <v>20282</v>
      </c>
      <c r="I63" s="46">
        <v>205</v>
      </c>
      <c r="J63" s="46">
        <v>18888</v>
      </c>
      <c r="K63" s="46">
        <v>-287</v>
      </c>
      <c r="L63" s="46">
        <v>1970</v>
      </c>
      <c r="M63" s="46">
        <v>20</v>
      </c>
      <c r="N63" s="46">
        <v>0</v>
      </c>
      <c r="O63" s="45">
        <v>0</v>
      </c>
      <c r="P63" s="48">
        <v>80</v>
      </c>
      <c r="Q63" s="45">
        <v>0</v>
      </c>
      <c r="R63" s="44">
        <v>-2552</v>
      </c>
      <c r="S63" s="45">
        <v>49</v>
      </c>
      <c r="T63" s="44">
        <v>4537</v>
      </c>
      <c r="U63" s="45">
        <v>57</v>
      </c>
      <c r="V63" s="44">
        <v>6437</v>
      </c>
      <c r="W63" s="45">
        <v>-131</v>
      </c>
      <c r="X63" s="44">
        <v>3292</v>
      </c>
      <c r="Y63" s="45">
        <v>167</v>
      </c>
      <c r="Z63" s="44">
        <v>-1908</v>
      </c>
      <c r="AA63" s="45">
        <v>308</v>
      </c>
      <c r="AB63" s="44">
        <v>64333</v>
      </c>
      <c r="AC63" s="47">
        <v>195</v>
      </c>
      <c r="AD63" s="15"/>
      <c r="AE63" s="15"/>
    </row>
    <row r="64" spans="1:31" ht="14.1" customHeight="1" x14ac:dyDescent="0.25">
      <c r="A64" s="65">
        <v>41548</v>
      </c>
      <c r="B64" s="44">
        <v>7953</v>
      </c>
      <c r="C64" s="45">
        <v>59</v>
      </c>
      <c r="D64" s="44">
        <v>4446</v>
      </c>
      <c r="E64" s="45">
        <v>-967</v>
      </c>
      <c r="F64" s="44">
        <v>42553</v>
      </c>
      <c r="G64" s="46">
        <v>1420</v>
      </c>
      <c r="H64" s="46">
        <v>20899</v>
      </c>
      <c r="I64" s="46">
        <v>619</v>
      </c>
      <c r="J64" s="46">
        <v>19666</v>
      </c>
      <c r="K64" s="46">
        <v>783</v>
      </c>
      <c r="L64" s="46">
        <v>1988</v>
      </c>
      <c r="M64" s="46">
        <v>18</v>
      </c>
      <c r="N64" s="46">
        <v>0</v>
      </c>
      <c r="O64" s="45">
        <v>0</v>
      </c>
      <c r="P64" s="48">
        <v>82</v>
      </c>
      <c r="Q64" s="45">
        <v>2</v>
      </c>
      <c r="R64" s="44">
        <v>-2520</v>
      </c>
      <c r="S64" s="45">
        <v>35</v>
      </c>
      <c r="T64" s="44">
        <v>4629</v>
      </c>
      <c r="U64" s="45">
        <v>76</v>
      </c>
      <c r="V64" s="44">
        <v>6454</v>
      </c>
      <c r="W64" s="45">
        <v>18</v>
      </c>
      <c r="X64" s="44">
        <v>3193</v>
      </c>
      <c r="Y64" s="45">
        <v>-81</v>
      </c>
      <c r="Z64" s="44">
        <v>-1892</v>
      </c>
      <c r="AA64" s="45">
        <v>17</v>
      </c>
      <c r="AB64" s="44">
        <v>64898</v>
      </c>
      <c r="AC64" s="47">
        <v>579</v>
      </c>
      <c r="AD64" s="15"/>
      <c r="AE64" s="15"/>
    </row>
    <row r="65" spans="1:31" ht="14.1" customHeight="1" x14ac:dyDescent="0.25">
      <c r="A65" s="65">
        <v>41579</v>
      </c>
      <c r="B65" s="44">
        <v>7977</v>
      </c>
      <c r="C65" s="45">
        <v>25</v>
      </c>
      <c r="D65" s="44">
        <v>3982</v>
      </c>
      <c r="E65" s="45">
        <v>-464</v>
      </c>
      <c r="F65" s="44">
        <v>41776</v>
      </c>
      <c r="G65" s="46">
        <v>-779</v>
      </c>
      <c r="H65" s="46">
        <v>21147</v>
      </c>
      <c r="I65" s="46">
        <v>247</v>
      </c>
      <c r="J65" s="46">
        <v>18615</v>
      </c>
      <c r="K65" s="46">
        <v>-1052</v>
      </c>
      <c r="L65" s="46">
        <v>2015</v>
      </c>
      <c r="M65" s="46">
        <v>27</v>
      </c>
      <c r="N65" s="46">
        <v>0</v>
      </c>
      <c r="O65" s="45">
        <v>0</v>
      </c>
      <c r="P65" s="48">
        <v>81</v>
      </c>
      <c r="Q65" s="45">
        <v>-2</v>
      </c>
      <c r="R65" s="44">
        <v>-2511</v>
      </c>
      <c r="S65" s="45">
        <v>8</v>
      </c>
      <c r="T65" s="44">
        <v>4660</v>
      </c>
      <c r="U65" s="45">
        <v>123</v>
      </c>
      <c r="V65" s="44">
        <v>6783</v>
      </c>
      <c r="W65" s="45">
        <v>329</v>
      </c>
      <c r="X65" s="44">
        <v>3224</v>
      </c>
      <c r="Y65" s="45">
        <v>34</v>
      </c>
      <c r="Z65" s="44">
        <v>-1265</v>
      </c>
      <c r="AA65" s="45">
        <v>627</v>
      </c>
      <c r="AB65" s="44">
        <v>64707</v>
      </c>
      <c r="AC65" s="47">
        <v>-99</v>
      </c>
      <c r="AD65" s="15"/>
      <c r="AE65" s="15"/>
    </row>
    <row r="66" spans="1:31" ht="14.1" customHeight="1" x14ac:dyDescent="0.25">
      <c r="A66" s="65">
        <v>41609</v>
      </c>
      <c r="B66" s="44">
        <v>8159</v>
      </c>
      <c r="C66" s="45">
        <v>182</v>
      </c>
      <c r="D66" s="44">
        <v>3120</v>
      </c>
      <c r="E66" s="45">
        <v>-861</v>
      </c>
      <c r="F66" s="44">
        <v>42755</v>
      </c>
      <c r="G66" s="46">
        <v>992</v>
      </c>
      <c r="H66" s="46">
        <v>22037</v>
      </c>
      <c r="I66" s="46">
        <v>897</v>
      </c>
      <c r="J66" s="46">
        <v>18693</v>
      </c>
      <c r="K66" s="46">
        <v>85</v>
      </c>
      <c r="L66" s="46">
        <v>2025</v>
      </c>
      <c r="M66" s="46">
        <v>10</v>
      </c>
      <c r="N66" s="46">
        <v>0</v>
      </c>
      <c r="O66" s="45">
        <v>0</v>
      </c>
      <c r="P66" s="48">
        <v>80</v>
      </c>
      <c r="Q66" s="45">
        <v>0</v>
      </c>
      <c r="R66" s="44">
        <v>-2557</v>
      </c>
      <c r="S66" s="45">
        <v>-62</v>
      </c>
      <c r="T66" s="44">
        <v>4777</v>
      </c>
      <c r="U66" s="45">
        <v>197</v>
      </c>
      <c r="V66" s="44">
        <v>5251</v>
      </c>
      <c r="W66" s="45">
        <v>-1530</v>
      </c>
      <c r="X66" s="44">
        <v>2724</v>
      </c>
      <c r="Y66" s="45">
        <v>-481</v>
      </c>
      <c r="Z66" s="44">
        <v>69</v>
      </c>
      <c r="AA66" s="45">
        <v>1334</v>
      </c>
      <c r="AB66" s="44">
        <v>64378</v>
      </c>
      <c r="AC66" s="47">
        <v>-229</v>
      </c>
      <c r="AD66" s="15"/>
      <c r="AE66" s="15"/>
    </row>
    <row r="67" spans="1:31" ht="14.1" customHeight="1" x14ac:dyDescent="0.25">
      <c r="A67" s="65">
        <v>41640</v>
      </c>
      <c r="B67" s="44">
        <v>8971</v>
      </c>
      <c r="C67" s="45">
        <v>812</v>
      </c>
      <c r="D67" s="44">
        <v>5014</v>
      </c>
      <c r="E67" s="45">
        <v>1894</v>
      </c>
      <c r="F67" s="44">
        <v>42232</v>
      </c>
      <c r="G67" s="46">
        <v>-518</v>
      </c>
      <c r="H67" s="46">
        <v>21800</v>
      </c>
      <c r="I67" s="46">
        <v>-221</v>
      </c>
      <c r="J67" s="46">
        <v>18358</v>
      </c>
      <c r="K67" s="46">
        <v>-346</v>
      </c>
      <c r="L67" s="46">
        <v>2075</v>
      </c>
      <c r="M67" s="46">
        <v>50</v>
      </c>
      <c r="N67" s="46">
        <v>0</v>
      </c>
      <c r="O67" s="45">
        <v>0</v>
      </c>
      <c r="P67" s="48">
        <v>80</v>
      </c>
      <c r="Q67" s="45">
        <v>-1</v>
      </c>
      <c r="R67" s="44">
        <v>-2475</v>
      </c>
      <c r="S67" s="45">
        <v>87</v>
      </c>
      <c r="T67" s="44">
        <v>4943</v>
      </c>
      <c r="U67" s="45">
        <v>136</v>
      </c>
      <c r="V67" s="44">
        <v>7666</v>
      </c>
      <c r="W67" s="45">
        <v>2385</v>
      </c>
      <c r="X67" s="44">
        <v>2887</v>
      </c>
      <c r="Y67" s="45">
        <v>161</v>
      </c>
      <c r="Z67" s="44">
        <v>-3628</v>
      </c>
      <c r="AA67" s="45">
        <v>-3697</v>
      </c>
      <c r="AB67" s="44">
        <v>65690</v>
      </c>
      <c r="AC67" s="47">
        <v>1259</v>
      </c>
      <c r="AD67" s="15"/>
      <c r="AE67" s="15"/>
    </row>
    <row r="68" spans="1:31" ht="14.1" customHeight="1" x14ac:dyDescent="0.25">
      <c r="A68" s="65">
        <v>41671</v>
      </c>
      <c r="B68" s="44">
        <v>9022</v>
      </c>
      <c r="C68" s="45">
        <v>51</v>
      </c>
      <c r="D68" s="44">
        <v>4438</v>
      </c>
      <c r="E68" s="45">
        <v>-576</v>
      </c>
      <c r="F68" s="44">
        <v>42826</v>
      </c>
      <c r="G68" s="46">
        <v>614</v>
      </c>
      <c r="H68" s="46">
        <v>22074</v>
      </c>
      <c r="I68" s="46">
        <v>285</v>
      </c>
      <c r="J68" s="46">
        <v>18670</v>
      </c>
      <c r="K68" s="46">
        <v>321</v>
      </c>
      <c r="L68" s="46">
        <v>2082</v>
      </c>
      <c r="M68" s="46">
        <v>7</v>
      </c>
      <c r="N68" s="46">
        <v>0</v>
      </c>
      <c r="O68" s="45">
        <v>0</v>
      </c>
      <c r="P68" s="48">
        <v>82</v>
      </c>
      <c r="Q68" s="45">
        <v>2</v>
      </c>
      <c r="R68" s="44">
        <v>-2299</v>
      </c>
      <c r="S68" s="45">
        <v>166</v>
      </c>
      <c r="T68" s="44">
        <v>5026</v>
      </c>
      <c r="U68" s="45">
        <v>36</v>
      </c>
      <c r="V68" s="44">
        <v>7887</v>
      </c>
      <c r="W68" s="45">
        <v>225</v>
      </c>
      <c r="X68" s="44">
        <v>2839</v>
      </c>
      <c r="Y68" s="45">
        <v>-51</v>
      </c>
      <c r="Z68" s="44">
        <v>-3549</v>
      </c>
      <c r="AA68" s="45">
        <v>78</v>
      </c>
      <c r="AB68" s="44">
        <v>66272</v>
      </c>
      <c r="AC68" s="47">
        <v>545</v>
      </c>
      <c r="AD68" s="15"/>
      <c r="AE68" s="15"/>
    </row>
    <row r="69" spans="1:31" ht="14.1" customHeight="1" x14ac:dyDescent="0.25">
      <c r="A69" s="65">
        <v>41699</v>
      </c>
      <c r="B69" s="44">
        <v>9068</v>
      </c>
      <c r="C69" s="45">
        <v>46</v>
      </c>
      <c r="D69" s="44">
        <v>4977</v>
      </c>
      <c r="E69" s="45">
        <v>538</v>
      </c>
      <c r="F69" s="44">
        <v>42704</v>
      </c>
      <c r="G69" s="46">
        <v>-119</v>
      </c>
      <c r="H69" s="46">
        <v>22335</v>
      </c>
      <c r="I69" s="46">
        <v>265</v>
      </c>
      <c r="J69" s="46">
        <v>18279</v>
      </c>
      <c r="K69" s="46">
        <v>-392</v>
      </c>
      <c r="L69" s="46">
        <v>2089</v>
      </c>
      <c r="M69" s="46">
        <v>7</v>
      </c>
      <c r="N69" s="46">
        <v>0</v>
      </c>
      <c r="O69" s="45">
        <v>0</v>
      </c>
      <c r="P69" s="48">
        <v>74</v>
      </c>
      <c r="Q69" s="45">
        <v>-8</v>
      </c>
      <c r="R69" s="44">
        <v>-2256</v>
      </c>
      <c r="S69" s="45">
        <v>35</v>
      </c>
      <c r="T69" s="44">
        <v>5003</v>
      </c>
      <c r="U69" s="45">
        <v>15</v>
      </c>
      <c r="V69" s="44">
        <v>6868</v>
      </c>
      <c r="W69" s="45">
        <v>-1024</v>
      </c>
      <c r="X69" s="44">
        <v>2968</v>
      </c>
      <c r="Y69" s="45">
        <v>140</v>
      </c>
      <c r="Z69" s="44">
        <v>-2604</v>
      </c>
      <c r="AA69" s="45">
        <v>945</v>
      </c>
      <c r="AB69" s="44">
        <v>66802</v>
      </c>
      <c r="AC69" s="47">
        <v>568</v>
      </c>
      <c r="AD69" s="15"/>
      <c r="AE69" s="15"/>
    </row>
    <row r="70" spans="1:31" ht="14.1" customHeight="1" x14ac:dyDescent="0.25">
      <c r="A70" s="65">
        <v>41730</v>
      </c>
      <c r="B70" s="44">
        <v>9145</v>
      </c>
      <c r="C70" s="45">
        <v>77</v>
      </c>
      <c r="D70" s="44">
        <v>4003</v>
      </c>
      <c r="E70" s="45">
        <v>-974</v>
      </c>
      <c r="F70" s="44">
        <v>42928</v>
      </c>
      <c r="G70" s="46">
        <v>228</v>
      </c>
      <c r="H70" s="46">
        <v>22229</v>
      </c>
      <c r="I70" s="46">
        <v>-104</v>
      </c>
      <c r="J70" s="46">
        <v>18570</v>
      </c>
      <c r="K70" s="46">
        <v>292</v>
      </c>
      <c r="L70" s="46">
        <v>2129</v>
      </c>
      <c r="M70" s="46">
        <v>39</v>
      </c>
      <c r="N70" s="46">
        <v>0</v>
      </c>
      <c r="O70" s="45">
        <v>0</v>
      </c>
      <c r="P70" s="48">
        <v>72</v>
      </c>
      <c r="Q70" s="45">
        <v>-2</v>
      </c>
      <c r="R70" s="44">
        <v>-2264</v>
      </c>
      <c r="S70" s="45">
        <v>-11</v>
      </c>
      <c r="T70" s="44">
        <v>4858</v>
      </c>
      <c r="U70" s="45">
        <v>-124</v>
      </c>
      <c r="V70" s="44">
        <v>5550</v>
      </c>
      <c r="W70" s="45">
        <v>-1316</v>
      </c>
      <c r="X70" s="44">
        <v>3077</v>
      </c>
      <c r="Y70" s="45">
        <v>115</v>
      </c>
      <c r="Z70" s="44">
        <v>-964</v>
      </c>
      <c r="AA70" s="45">
        <v>1640</v>
      </c>
      <c r="AB70" s="44">
        <v>66405</v>
      </c>
      <c r="AC70" s="47">
        <v>-367</v>
      </c>
      <c r="AD70" s="15"/>
      <c r="AE70" s="15"/>
    </row>
    <row r="71" spans="1:31" ht="14.1" customHeight="1" x14ac:dyDescent="0.25">
      <c r="A71" s="65">
        <v>41760</v>
      </c>
      <c r="B71" s="44">
        <v>9179</v>
      </c>
      <c r="C71" s="45">
        <v>34</v>
      </c>
      <c r="D71" s="44">
        <v>2359</v>
      </c>
      <c r="E71" s="45">
        <v>-1644</v>
      </c>
      <c r="F71" s="44">
        <v>43083</v>
      </c>
      <c r="G71" s="46">
        <v>135</v>
      </c>
      <c r="H71" s="46">
        <v>22605</v>
      </c>
      <c r="I71" s="46">
        <v>365</v>
      </c>
      <c r="J71" s="46">
        <v>18331</v>
      </c>
      <c r="K71" s="46">
        <v>-248</v>
      </c>
      <c r="L71" s="46">
        <v>2147</v>
      </c>
      <c r="M71" s="46">
        <v>18</v>
      </c>
      <c r="N71" s="46">
        <v>0</v>
      </c>
      <c r="O71" s="45">
        <v>0</v>
      </c>
      <c r="P71" s="48">
        <v>75</v>
      </c>
      <c r="Q71" s="45">
        <v>3</v>
      </c>
      <c r="R71" s="44">
        <v>-2404</v>
      </c>
      <c r="S71" s="45">
        <v>-143</v>
      </c>
      <c r="T71" s="44">
        <v>4778</v>
      </c>
      <c r="U71" s="45">
        <v>65</v>
      </c>
      <c r="V71" s="44">
        <v>5193</v>
      </c>
      <c r="W71" s="45">
        <v>-359</v>
      </c>
      <c r="X71" s="44">
        <v>2841</v>
      </c>
      <c r="Y71" s="45">
        <v>-259</v>
      </c>
      <c r="Z71" s="44">
        <v>1394</v>
      </c>
      <c r="AA71" s="45">
        <v>2359</v>
      </c>
      <c r="AB71" s="44">
        <v>66498</v>
      </c>
      <c r="AC71" s="47">
        <v>191</v>
      </c>
      <c r="AD71" s="15"/>
      <c r="AE71" s="15"/>
    </row>
    <row r="72" spans="1:31" ht="14.1" customHeight="1" x14ac:dyDescent="0.25">
      <c r="A72" s="65">
        <v>41791</v>
      </c>
      <c r="B72" s="44">
        <v>9253</v>
      </c>
      <c r="C72" s="45">
        <v>74</v>
      </c>
      <c r="D72" s="44">
        <v>2597</v>
      </c>
      <c r="E72" s="45">
        <v>239</v>
      </c>
      <c r="F72" s="44">
        <v>42968</v>
      </c>
      <c r="G72" s="46">
        <v>-126</v>
      </c>
      <c r="H72" s="46">
        <v>22773</v>
      </c>
      <c r="I72" s="46">
        <v>170</v>
      </c>
      <c r="J72" s="46">
        <v>18039</v>
      </c>
      <c r="K72" s="46">
        <v>-306</v>
      </c>
      <c r="L72" s="46">
        <v>2156</v>
      </c>
      <c r="M72" s="46">
        <v>9</v>
      </c>
      <c r="N72" s="46">
        <v>0</v>
      </c>
      <c r="O72" s="45">
        <v>0</v>
      </c>
      <c r="P72" s="48">
        <v>74</v>
      </c>
      <c r="Q72" s="45">
        <v>-1</v>
      </c>
      <c r="R72" s="44">
        <v>-2289</v>
      </c>
      <c r="S72" s="45">
        <v>114</v>
      </c>
      <c r="T72" s="44">
        <v>4732</v>
      </c>
      <c r="U72" s="45">
        <v>-60</v>
      </c>
      <c r="V72" s="44">
        <v>7074</v>
      </c>
      <c r="W72" s="45">
        <v>1882</v>
      </c>
      <c r="X72" s="44">
        <v>2961</v>
      </c>
      <c r="Y72" s="45">
        <v>127</v>
      </c>
      <c r="Z72" s="44">
        <v>-353</v>
      </c>
      <c r="AA72" s="45">
        <v>-1733</v>
      </c>
      <c r="AB72" s="44">
        <v>67017</v>
      </c>
      <c r="AC72" s="47">
        <v>516</v>
      </c>
      <c r="AD72" s="15"/>
      <c r="AE72" s="15"/>
    </row>
    <row r="73" spans="1:31" ht="14.1" customHeight="1" x14ac:dyDescent="0.25">
      <c r="A73" s="65">
        <v>41821</v>
      </c>
      <c r="B73" s="44">
        <v>9355</v>
      </c>
      <c r="C73" s="45">
        <v>102</v>
      </c>
      <c r="D73" s="44">
        <v>2773</v>
      </c>
      <c r="E73" s="45">
        <v>175</v>
      </c>
      <c r="F73" s="44">
        <v>42812</v>
      </c>
      <c r="G73" s="46">
        <v>-176</v>
      </c>
      <c r="H73" s="46">
        <v>22754</v>
      </c>
      <c r="I73" s="46">
        <v>-31</v>
      </c>
      <c r="J73" s="46">
        <v>17883</v>
      </c>
      <c r="K73" s="46">
        <v>-164</v>
      </c>
      <c r="L73" s="46">
        <v>2175</v>
      </c>
      <c r="M73" s="46">
        <v>19</v>
      </c>
      <c r="N73" s="46">
        <v>0</v>
      </c>
      <c r="O73" s="45">
        <v>0</v>
      </c>
      <c r="P73" s="48">
        <v>76</v>
      </c>
      <c r="Q73" s="45">
        <v>2</v>
      </c>
      <c r="R73" s="44">
        <v>-2351</v>
      </c>
      <c r="S73" s="45">
        <v>-71</v>
      </c>
      <c r="T73" s="44">
        <v>4872</v>
      </c>
      <c r="U73" s="45">
        <v>176</v>
      </c>
      <c r="V73" s="44">
        <v>7849</v>
      </c>
      <c r="W73" s="45">
        <v>771</v>
      </c>
      <c r="X73" s="44">
        <v>2829</v>
      </c>
      <c r="Y73" s="45">
        <v>-134</v>
      </c>
      <c r="Z73" s="44">
        <v>-1009</v>
      </c>
      <c r="AA73" s="45">
        <v>-656</v>
      </c>
      <c r="AB73" s="44">
        <v>67206</v>
      </c>
      <c r="AC73" s="47">
        <v>189</v>
      </c>
      <c r="AD73" s="15"/>
      <c r="AE73" s="15"/>
    </row>
    <row r="74" spans="1:31" ht="14.1" customHeight="1" x14ac:dyDescent="0.25">
      <c r="A74" s="65">
        <v>41852</v>
      </c>
      <c r="B74" s="44">
        <v>9348</v>
      </c>
      <c r="C74" s="45">
        <v>-7</v>
      </c>
      <c r="D74" s="44">
        <v>2168</v>
      </c>
      <c r="E74" s="45">
        <v>-605</v>
      </c>
      <c r="F74" s="44">
        <v>42726</v>
      </c>
      <c r="G74" s="46">
        <v>-98</v>
      </c>
      <c r="H74" s="46">
        <v>22136</v>
      </c>
      <c r="I74" s="46">
        <v>-625</v>
      </c>
      <c r="J74" s="46">
        <v>18404</v>
      </c>
      <c r="K74" s="46">
        <v>515</v>
      </c>
      <c r="L74" s="46">
        <v>2186</v>
      </c>
      <c r="M74" s="46">
        <v>12</v>
      </c>
      <c r="N74" s="46">
        <v>0</v>
      </c>
      <c r="O74" s="45">
        <v>0</v>
      </c>
      <c r="P74" s="48">
        <v>80</v>
      </c>
      <c r="Q74" s="45">
        <v>4</v>
      </c>
      <c r="R74" s="44">
        <v>-2440</v>
      </c>
      <c r="S74" s="45">
        <v>-90</v>
      </c>
      <c r="T74" s="44">
        <v>4989</v>
      </c>
      <c r="U74" s="45">
        <v>122</v>
      </c>
      <c r="V74" s="44">
        <v>7882</v>
      </c>
      <c r="W74" s="45">
        <v>30</v>
      </c>
      <c r="X74" s="44">
        <v>3036</v>
      </c>
      <c r="Y74" s="45">
        <v>173</v>
      </c>
      <c r="Z74" s="44">
        <v>-200</v>
      </c>
      <c r="AA74" s="45">
        <v>809</v>
      </c>
      <c r="AB74" s="44">
        <v>67589</v>
      </c>
      <c r="AC74" s="47">
        <v>338</v>
      </c>
      <c r="AD74" s="15"/>
      <c r="AE74" s="15"/>
    </row>
    <row r="75" spans="1:31" ht="14.1" customHeight="1" x14ac:dyDescent="0.25">
      <c r="A75" s="65">
        <v>41883</v>
      </c>
      <c r="B75" s="44">
        <v>9351</v>
      </c>
      <c r="C75" s="45">
        <v>3</v>
      </c>
      <c r="D75" s="44">
        <v>2502</v>
      </c>
      <c r="E75" s="45">
        <v>334</v>
      </c>
      <c r="F75" s="44">
        <v>42183</v>
      </c>
      <c r="G75" s="46">
        <v>-585</v>
      </c>
      <c r="H75" s="46">
        <v>22507</v>
      </c>
      <c r="I75" s="46">
        <v>349</v>
      </c>
      <c r="J75" s="46">
        <v>17514</v>
      </c>
      <c r="K75" s="46">
        <v>-940</v>
      </c>
      <c r="L75" s="46">
        <v>2163</v>
      </c>
      <c r="M75" s="46">
        <v>6</v>
      </c>
      <c r="N75" s="46">
        <v>0</v>
      </c>
      <c r="O75" s="45">
        <v>0</v>
      </c>
      <c r="P75" s="48">
        <v>75</v>
      </c>
      <c r="Q75" s="45">
        <v>-5</v>
      </c>
      <c r="R75" s="44">
        <v>-2257</v>
      </c>
      <c r="S75" s="45">
        <v>179</v>
      </c>
      <c r="T75" s="44">
        <v>5085</v>
      </c>
      <c r="U75" s="45">
        <v>169</v>
      </c>
      <c r="V75" s="44">
        <v>7839</v>
      </c>
      <c r="W75" s="45">
        <v>-55</v>
      </c>
      <c r="X75" s="44">
        <v>2987</v>
      </c>
      <c r="Y75" s="45">
        <v>-82</v>
      </c>
      <c r="Z75" s="44">
        <v>308</v>
      </c>
      <c r="AA75" s="45">
        <v>507</v>
      </c>
      <c r="AB75" s="44">
        <v>68073</v>
      </c>
      <c r="AC75" s="47">
        <v>465</v>
      </c>
      <c r="AD75" s="15"/>
      <c r="AE75" s="15"/>
    </row>
    <row r="76" spans="1:31" ht="14.1" customHeight="1" x14ac:dyDescent="0.25">
      <c r="A76" s="65">
        <v>41913</v>
      </c>
      <c r="B76" s="44">
        <v>9389</v>
      </c>
      <c r="C76" s="45">
        <v>39</v>
      </c>
      <c r="D76" s="44">
        <v>2069</v>
      </c>
      <c r="E76" s="45">
        <v>-433</v>
      </c>
      <c r="F76" s="44">
        <v>42588</v>
      </c>
      <c r="G76" s="46">
        <v>399</v>
      </c>
      <c r="H76" s="46">
        <v>22838</v>
      </c>
      <c r="I76" s="46">
        <v>329</v>
      </c>
      <c r="J76" s="46">
        <v>17532</v>
      </c>
      <c r="K76" s="46">
        <v>16</v>
      </c>
      <c r="L76" s="46">
        <v>2217</v>
      </c>
      <c r="M76" s="46">
        <v>54</v>
      </c>
      <c r="N76" s="46">
        <v>0</v>
      </c>
      <c r="O76" s="45">
        <v>0</v>
      </c>
      <c r="P76" s="48">
        <v>74</v>
      </c>
      <c r="Q76" s="45">
        <v>-1</v>
      </c>
      <c r="R76" s="44">
        <v>-1907</v>
      </c>
      <c r="S76" s="45">
        <v>350</v>
      </c>
      <c r="T76" s="44">
        <v>5104</v>
      </c>
      <c r="U76" s="45">
        <v>106</v>
      </c>
      <c r="V76" s="44">
        <v>7809</v>
      </c>
      <c r="W76" s="45">
        <v>-31</v>
      </c>
      <c r="X76" s="44">
        <v>2943</v>
      </c>
      <c r="Y76" s="45">
        <v>-28</v>
      </c>
      <c r="Z76" s="44">
        <v>288</v>
      </c>
      <c r="AA76" s="45">
        <v>-22</v>
      </c>
      <c r="AB76" s="44">
        <v>68357</v>
      </c>
      <c r="AC76" s="47">
        <v>379</v>
      </c>
      <c r="AD76" s="15"/>
      <c r="AE76" s="15"/>
    </row>
    <row r="77" spans="1:31" ht="14.1" customHeight="1" x14ac:dyDescent="0.25">
      <c r="A77" s="65">
        <v>41944</v>
      </c>
      <c r="B77" s="44">
        <v>9447</v>
      </c>
      <c r="C77" s="45">
        <v>57</v>
      </c>
      <c r="D77" s="44">
        <v>2477</v>
      </c>
      <c r="E77" s="45">
        <v>408</v>
      </c>
      <c r="F77" s="44">
        <v>42789</v>
      </c>
      <c r="G77" s="46">
        <v>200</v>
      </c>
      <c r="H77" s="46">
        <v>22997</v>
      </c>
      <c r="I77" s="46">
        <v>158</v>
      </c>
      <c r="J77" s="46">
        <v>17535</v>
      </c>
      <c r="K77" s="46">
        <v>1</v>
      </c>
      <c r="L77" s="46">
        <v>2258</v>
      </c>
      <c r="M77" s="46">
        <v>41</v>
      </c>
      <c r="N77" s="46">
        <v>0</v>
      </c>
      <c r="O77" s="45">
        <v>0</v>
      </c>
      <c r="P77" s="48">
        <v>74</v>
      </c>
      <c r="Q77" s="45">
        <v>-1</v>
      </c>
      <c r="R77" s="44">
        <v>-1612</v>
      </c>
      <c r="S77" s="45">
        <v>289</v>
      </c>
      <c r="T77" s="44">
        <v>5177</v>
      </c>
      <c r="U77" s="45">
        <v>89</v>
      </c>
      <c r="V77" s="44">
        <v>7222</v>
      </c>
      <c r="W77" s="45">
        <v>-588</v>
      </c>
      <c r="X77" s="44">
        <v>3218</v>
      </c>
      <c r="Y77" s="45">
        <v>290</v>
      </c>
      <c r="Z77" s="44">
        <v>387</v>
      </c>
      <c r="AA77" s="45">
        <v>98</v>
      </c>
      <c r="AB77" s="44">
        <v>69179</v>
      </c>
      <c r="AC77" s="47">
        <v>842</v>
      </c>
      <c r="AD77" s="15"/>
      <c r="AE77" s="15"/>
    </row>
    <row r="78" spans="1:31" ht="14.1" customHeight="1" x14ac:dyDescent="0.25">
      <c r="A78" s="65">
        <v>41974</v>
      </c>
      <c r="B78" s="44">
        <v>9683</v>
      </c>
      <c r="C78" s="45">
        <v>237</v>
      </c>
      <c r="D78" s="44">
        <v>1390</v>
      </c>
      <c r="E78" s="45">
        <v>-1087</v>
      </c>
      <c r="F78" s="44">
        <v>43770</v>
      </c>
      <c r="G78" s="46">
        <v>952</v>
      </c>
      <c r="H78" s="46">
        <v>23913</v>
      </c>
      <c r="I78" s="46">
        <v>900</v>
      </c>
      <c r="J78" s="46">
        <v>17554</v>
      </c>
      <c r="K78" s="46">
        <v>7</v>
      </c>
      <c r="L78" s="46">
        <v>2303</v>
      </c>
      <c r="M78" s="46">
        <v>45</v>
      </c>
      <c r="N78" s="46">
        <v>0</v>
      </c>
      <c r="O78" s="45">
        <v>0</v>
      </c>
      <c r="P78" s="48">
        <v>78</v>
      </c>
      <c r="Q78" s="45">
        <v>4</v>
      </c>
      <c r="R78" s="44">
        <v>-1609</v>
      </c>
      <c r="S78" s="45">
        <v>-5</v>
      </c>
      <c r="T78" s="44">
        <v>5042</v>
      </c>
      <c r="U78" s="45">
        <v>-58</v>
      </c>
      <c r="V78" s="44">
        <v>6605</v>
      </c>
      <c r="W78" s="45">
        <v>-1034</v>
      </c>
      <c r="X78" s="44">
        <v>2621</v>
      </c>
      <c r="Y78" s="45">
        <v>-184</v>
      </c>
      <c r="Z78" s="44">
        <v>2521</v>
      </c>
      <c r="AA78" s="45">
        <v>2126</v>
      </c>
      <c r="AB78" s="44">
        <v>70101</v>
      </c>
      <c r="AC78" s="47">
        <v>951</v>
      </c>
      <c r="AD78" s="15"/>
      <c r="AE78" s="15"/>
    </row>
    <row r="79" spans="1:31" ht="14.1" customHeight="1" x14ac:dyDescent="0.25">
      <c r="A79" s="65">
        <v>42005</v>
      </c>
      <c r="B79" s="44">
        <v>9573</v>
      </c>
      <c r="C79" s="45">
        <v>-110</v>
      </c>
      <c r="D79" s="44">
        <v>651</v>
      </c>
      <c r="E79" s="45">
        <v>-739</v>
      </c>
      <c r="F79" s="44">
        <v>43686</v>
      </c>
      <c r="G79" s="46">
        <v>-163</v>
      </c>
      <c r="H79" s="46">
        <v>23743</v>
      </c>
      <c r="I79" s="46">
        <v>-214</v>
      </c>
      <c r="J79" s="46">
        <v>17596</v>
      </c>
      <c r="K79" s="46">
        <v>8</v>
      </c>
      <c r="L79" s="46">
        <v>2347</v>
      </c>
      <c r="M79" s="46">
        <v>43</v>
      </c>
      <c r="N79" s="46">
        <v>0</v>
      </c>
      <c r="O79" s="45">
        <v>0</v>
      </c>
      <c r="P79" s="48">
        <v>76</v>
      </c>
      <c r="Q79" s="45">
        <v>-2</v>
      </c>
      <c r="R79" s="44">
        <v>-1340</v>
      </c>
      <c r="S79" s="45">
        <v>271</v>
      </c>
      <c r="T79" s="44">
        <v>5263</v>
      </c>
      <c r="U79" s="45">
        <v>117</v>
      </c>
      <c r="V79" s="44">
        <v>4601</v>
      </c>
      <c r="W79" s="45">
        <v>-2044</v>
      </c>
      <c r="X79" s="44">
        <v>3040</v>
      </c>
      <c r="Y79" s="45">
        <v>344</v>
      </c>
      <c r="Z79" s="44">
        <v>5064</v>
      </c>
      <c r="AA79" s="45">
        <v>2520</v>
      </c>
      <c r="AB79" s="44">
        <v>70614</v>
      </c>
      <c r="AC79" s="47">
        <v>194</v>
      </c>
      <c r="AD79" s="15"/>
      <c r="AE79" s="15"/>
    </row>
    <row r="80" spans="1:31" ht="14.1" customHeight="1" x14ac:dyDescent="0.25">
      <c r="A80" s="65">
        <v>42036</v>
      </c>
      <c r="B80" s="44">
        <v>9614</v>
      </c>
      <c r="C80" s="45">
        <v>40</v>
      </c>
      <c r="D80" s="44">
        <v>733</v>
      </c>
      <c r="E80" s="45">
        <v>83</v>
      </c>
      <c r="F80" s="44">
        <v>44264</v>
      </c>
      <c r="G80" s="46">
        <v>571</v>
      </c>
      <c r="H80" s="46">
        <v>24185</v>
      </c>
      <c r="I80" s="46">
        <v>437</v>
      </c>
      <c r="J80" s="46">
        <v>17702</v>
      </c>
      <c r="K80" s="46">
        <v>103</v>
      </c>
      <c r="L80" s="46">
        <v>2378</v>
      </c>
      <c r="M80" s="46">
        <v>31</v>
      </c>
      <c r="N80" s="46">
        <v>0</v>
      </c>
      <c r="O80" s="45">
        <v>0</v>
      </c>
      <c r="P80" s="48">
        <v>74</v>
      </c>
      <c r="Q80" s="45">
        <v>-1</v>
      </c>
      <c r="R80" s="44">
        <v>-1271</v>
      </c>
      <c r="S80" s="45">
        <v>66</v>
      </c>
      <c r="T80" s="44">
        <v>5279</v>
      </c>
      <c r="U80" s="45">
        <v>95</v>
      </c>
      <c r="V80" s="44">
        <v>4454</v>
      </c>
      <c r="W80" s="45">
        <v>-146</v>
      </c>
      <c r="X80" s="44">
        <v>2937</v>
      </c>
      <c r="Y80" s="45">
        <v>-86</v>
      </c>
      <c r="Z80" s="44">
        <v>4771</v>
      </c>
      <c r="AA80" s="45">
        <v>-296</v>
      </c>
      <c r="AB80" s="44">
        <v>70855</v>
      </c>
      <c r="AC80" s="47">
        <v>326</v>
      </c>
      <c r="AD80" s="15"/>
      <c r="AE80" s="15"/>
    </row>
    <row r="81" spans="1:31" ht="14.1" customHeight="1" x14ac:dyDescent="0.25">
      <c r="A81" s="65">
        <v>42064</v>
      </c>
      <c r="B81" s="44">
        <v>9703</v>
      </c>
      <c r="C81" s="45">
        <v>89</v>
      </c>
      <c r="D81" s="44">
        <v>501</v>
      </c>
      <c r="E81" s="45">
        <v>-232</v>
      </c>
      <c r="F81" s="44">
        <v>44783</v>
      </c>
      <c r="G81" s="46">
        <v>473</v>
      </c>
      <c r="H81" s="46">
        <v>24451</v>
      </c>
      <c r="I81" s="46">
        <v>240</v>
      </c>
      <c r="J81" s="46">
        <v>17941</v>
      </c>
      <c r="K81" s="46">
        <v>221</v>
      </c>
      <c r="L81" s="46">
        <v>2390</v>
      </c>
      <c r="M81" s="46">
        <v>12</v>
      </c>
      <c r="N81" s="46">
        <v>0</v>
      </c>
      <c r="O81" s="45">
        <v>0</v>
      </c>
      <c r="P81" s="48">
        <v>73</v>
      </c>
      <c r="Q81" s="45">
        <v>-1</v>
      </c>
      <c r="R81" s="44">
        <v>-1113</v>
      </c>
      <c r="S81" s="45">
        <v>157</v>
      </c>
      <c r="T81" s="44">
        <v>5301</v>
      </c>
      <c r="U81" s="45">
        <v>23</v>
      </c>
      <c r="V81" s="44">
        <v>4342</v>
      </c>
      <c r="W81" s="45">
        <v>-143</v>
      </c>
      <c r="X81" s="44">
        <v>3306</v>
      </c>
      <c r="Y81" s="45">
        <v>342</v>
      </c>
      <c r="Z81" s="44">
        <v>4772</v>
      </c>
      <c r="AA81" s="45">
        <v>-19</v>
      </c>
      <c r="AB81" s="44">
        <v>71668</v>
      </c>
      <c r="AC81" s="47">
        <v>689</v>
      </c>
      <c r="AD81" s="15"/>
      <c r="AE81" s="15"/>
    </row>
    <row r="82" spans="1:31" ht="14.1" customHeight="1" x14ac:dyDescent="0.25">
      <c r="A82" s="65">
        <v>42095</v>
      </c>
      <c r="B82" s="44">
        <v>9795</v>
      </c>
      <c r="C82" s="45">
        <v>92</v>
      </c>
      <c r="D82" s="44">
        <v>720</v>
      </c>
      <c r="E82" s="45">
        <v>219</v>
      </c>
      <c r="F82" s="44">
        <v>44711</v>
      </c>
      <c r="G82" s="46">
        <v>-27</v>
      </c>
      <c r="H82" s="46">
        <v>24999</v>
      </c>
      <c r="I82" s="46">
        <v>575</v>
      </c>
      <c r="J82" s="46">
        <v>17300</v>
      </c>
      <c r="K82" s="46">
        <v>-624</v>
      </c>
      <c r="L82" s="46">
        <v>2412</v>
      </c>
      <c r="M82" s="46">
        <v>22</v>
      </c>
      <c r="N82" s="46">
        <v>0</v>
      </c>
      <c r="O82" s="45">
        <v>0</v>
      </c>
      <c r="P82" s="48">
        <v>67</v>
      </c>
      <c r="Q82" s="45">
        <v>-6</v>
      </c>
      <c r="R82" s="44">
        <v>-868</v>
      </c>
      <c r="S82" s="45">
        <v>230</v>
      </c>
      <c r="T82" s="44">
        <v>5177</v>
      </c>
      <c r="U82" s="45">
        <v>-79</v>
      </c>
      <c r="V82" s="44">
        <v>5039</v>
      </c>
      <c r="W82" s="45">
        <v>728</v>
      </c>
      <c r="X82" s="44">
        <v>3031</v>
      </c>
      <c r="Y82" s="45">
        <v>-231</v>
      </c>
      <c r="Z82" s="44">
        <v>3477</v>
      </c>
      <c r="AA82" s="45">
        <v>-1269</v>
      </c>
      <c r="AB82" s="44">
        <v>71149</v>
      </c>
      <c r="AC82" s="47">
        <v>-343</v>
      </c>
      <c r="AD82" s="15"/>
      <c r="AE82" s="15"/>
    </row>
    <row r="83" spans="1:31" ht="14.1" customHeight="1" x14ac:dyDescent="0.25">
      <c r="A83" s="65">
        <v>42125</v>
      </c>
      <c r="B83" s="44">
        <v>9839</v>
      </c>
      <c r="C83" s="45">
        <v>44</v>
      </c>
      <c r="D83" s="44">
        <v>610</v>
      </c>
      <c r="E83" s="45">
        <v>-111</v>
      </c>
      <c r="F83" s="44">
        <v>45179</v>
      </c>
      <c r="G83" s="46">
        <v>444</v>
      </c>
      <c r="H83" s="46">
        <v>25252</v>
      </c>
      <c r="I83" s="46">
        <v>239</v>
      </c>
      <c r="J83" s="46">
        <v>17495</v>
      </c>
      <c r="K83" s="46">
        <v>185</v>
      </c>
      <c r="L83" s="46">
        <v>2432</v>
      </c>
      <c r="M83" s="46">
        <v>20</v>
      </c>
      <c r="N83" s="46">
        <v>0</v>
      </c>
      <c r="O83" s="45">
        <v>0</v>
      </c>
      <c r="P83" s="48">
        <v>64</v>
      </c>
      <c r="Q83" s="45">
        <v>-3</v>
      </c>
      <c r="R83" s="44">
        <v>-946</v>
      </c>
      <c r="S83" s="45">
        <v>-80</v>
      </c>
      <c r="T83" s="44">
        <v>5187</v>
      </c>
      <c r="U83" s="45">
        <v>47</v>
      </c>
      <c r="V83" s="44">
        <v>4950</v>
      </c>
      <c r="W83" s="45">
        <v>-104</v>
      </c>
      <c r="X83" s="44">
        <v>2773</v>
      </c>
      <c r="Y83" s="45">
        <v>-251</v>
      </c>
      <c r="Z83" s="44">
        <v>4124</v>
      </c>
      <c r="AA83" s="45">
        <v>632</v>
      </c>
      <c r="AB83" s="44">
        <v>71780</v>
      </c>
      <c r="AC83" s="47">
        <v>618</v>
      </c>
      <c r="AD83" s="15"/>
      <c r="AE83" s="15"/>
    </row>
    <row r="84" spans="1:31" ht="14.1" customHeight="1" x14ac:dyDescent="0.25">
      <c r="A84" s="65">
        <v>42156</v>
      </c>
      <c r="B84" s="44">
        <v>9938</v>
      </c>
      <c r="C84" s="45">
        <v>99</v>
      </c>
      <c r="D84" s="44">
        <v>1648</v>
      </c>
      <c r="E84" s="45">
        <v>1038</v>
      </c>
      <c r="F84" s="44">
        <v>45209</v>
      </c>
      <c r="G84" s="46">
        <v>49</v>
      </c>
      <c r="H84" s="46">
        <v>25403</v>
      </c>
      <c r="I84" s="46">
        <v>162</v>
      </c>
      <c r="J84" s="46">
        <v>17344</v>
      </c>
      <c r="K84" s="46">
        <v>-143</v>
      </c>
      <c r="L84" s="46">
        <v>2462</v>
      </c>
      <c r="M84" s="46">
        <v>30</v>
      </c>
      <c r="N84" s="46">
        <v>0</v>
      </c>
      <c r="O84" s="45">
        <v>0</v>
      </c>
      <c r="P84" s="48">
        <v>61</v>
      </c>
      <c r="Q84" s="45">
        <v>-4</v>
      </c>
      <c r="R84" s="44">
        <v>-364</v>
      </c>
      <c r="S84" s="45">
        <v>570</v>
      </c>
      <c r="T84" s="44">
        <v>5001</v>
      </c>
      <c r="U84" s="45">
        <v>-80</v>
      </c>
      <c r="V84" s="44">
        <v>4930</v>
      </c>
      <c r="W84" s="45">
        <v>-8</v>
      </c>
      <c r="X84" s="44">
        <v>2862</v>
      </c>
      <c r="Y84" s="45">
        <v>117</v>
      </c>
      <c r="Z84" s="44">
        <v>4026</v>
      </c>
      <c r="AA84" s="45">
        <v>-84</v>
      </c>
      <c r="AB84" s="44">
        <v>73311</v>
      </c>
      <c r="AC84" s="47">
        <v>1697</v>
      </c>
      <c r="AD84" s="15"/>
      <c r="AE84" s="15"/>
    </row>
    <row r="85" spans="1:31" ht="14.1" customHeight="1" x14ac:dyDescent="0.25">
      <c r="A85" s="65">
        <v>42186</v>
      </c>
      <c r="B85" s="44">
        <v>10101</v>
      </c>
      <c r="C85" s="45">
        <v>163</v>
      </c>
      <c r="D85" s="44">
        <v>1707</v>
      </c>
      <c r="E85" s="45">
        <v>59</v>
      </c>
      <c r="F85" s="44">
        <v>45921</v>
      </c>
      <c r="G85" s="46">
        <v>690</v>
      </c>
      <c r="H85" s="46">
        <v>25878</v>
      </c>
      <c r="I85" s="46">
        <v>461</v>
      </c>
      <c r="J85" s="46">
        <v>17562</v>
      </c>
      <c r="K85" s="46">
        <v>210</v>
      </c>
      <c r="L85" s="46">
        <v>2481</v>
      </c>
      <c r="M85" s="46">
        <v>19</v>
      </c>
      <c r="N85" s="46">
        <v>0</v>
      </c>
      <c r="O85" s="45">
        <v>0</v>
      </c>
      <c r="P85" s="48">
        <v>60</v>
      </c>
      <c r="Q85" s="45">
        <v>0</v>
      </c>
      <c r="R85" s="44">
        <v>-244</v>
      </c>
      <c r="S85" s="45">
        <v>119</v>
      </c>
      <c r="T85" s="44">
        <v>5123</v>
      </c>
      <c r="U85" s="45">
        <v>221</v>
      </c>
      <c r="V85" s="44">
        <v>5196</v>
      </c>
      <c r="W85" s="45">
        <v>253</v>
      </c>
      <c r="X85" s="44">
        <v>2619</v>
      </c>
      <c r="Y85" s="45">
        <v>-256</v>
      </c>
      <c r="Z85" s="44">
        <v>3102</v>
      </c>
      <c r="AA85" s="45">
        <v>-941</v>
      </c>
      <c r="AB85" s="44">
        <v>73585</v>
      </c>
      <c r="AC85" s="47">
        <v>308</v>
      </c>
      <c r="AD85" s="15"/>
      <c r="AE85" s="15"/>
    </row>
    <row r="86" spans="1:31" ht="14.25" customHeight="1" x14ac:dyDescent="0.25">
      <c r="A86" s="65">
        <v>42217</v>
      </c>
      <c r="B86" s="44">
        <v>10037</v>
      </c>
      <c r="C86" s="45">
        <v>-63</v>
      </c>
      <c r="D86" s="44">
        <v>1796</v>
      </c>
      <c r="E86" s="45">
        <v>90</v>
      </c>
      <c r="F86" s="44">
        <v>46020</v>
      </c>
      <c r="G86" s="46">
        <v>128</v>
      </c>
      <c r="H86" s="46">
        <v>25863</v>
      </c>
      <c r="I86" s="46">
        <v>2</v>
      </c>
      <c r="J86" s="46">
        <v>17667</v>
      </c>
      <c r="K86" s="46">
        <v>116</v>
      </c>
      <c r="L86" s="46">
        <v>2490</v>
      </c>
      <c r="M86" s="46">
        <v>10</v>
      </c>
      <c r="N86" s="46">
        <v>0</v>
      </c>
      <c r="O86" s="45">
        <v>0</v>
      </c>
      <c r="P86" s="48">
        <v>59</v>
      </c>
      <c r="Q86" s="45">
        <v>-2</v>
      </c>
      <c r="R86" s="44">
        <v>-308</v>
      </c>
      <c r="S86" s="45">
        <v>-73</v>
      </c>
      <c r="T86" s="44">
        <v>5130</v>
      </c>
      <c r="U86" s="45">
        <v>6</v>
      </c>
      <c r="V86" s="44">
        <v>4981</v>
      </c>
      <c r="W86" s="45">
        <v>-196</v>
      </c>
      <c r="X86" s="44">
        <v>2618</v>
      </c>
      <c r="Y86" s="45">
        <v>-11</v>
      </c>
      <c r="Z86" s="44">
        <v>4415</v>
      </c>
      <c r="AA86" s="45">
        <v>1329</v>
      </c>
      <c r="AB86" s="44">
        <v>74748</v>
      </c>
      <c r="AC86" s="47">
        <v>1208</v>
      </c>
      <c r="AD86" s="15"/>
      <c r="AE86" s="15"/>
    </row>
    <row r="87" spans="1:31" ht="14.1" customHeight="1" x14ac:dyDescent="0.25">
      <c r="A87" s="65">
        <v>42248</v>
      </c>
      <c r="B87" s="44">
        <v>10047</v>
      </c>
      <c r="C87" s="45">
        <v>9</v>
      </c>
      <c r="D87" s="44">
        <v>1175</v>
      </c>
      <c r="E87" s="45">
        <v>-621</v>
      </c>
      <c r="F87" s="44">
        <v>45985</v>
      </c>
      <c r="G87" s="46">
        <v>-35</v>
      </c>
      <c r="H87" s="46">
        <v>26066</v>
      </c>
      <c r="I87" s="46">
        <v>204</v>
      </c>
      <c r="J87" s="46">
        <v>17397</v>
      </c>
      <c r="K87" s="46">
        <v>-269</v>
      </c>
      <c r="L87" s="46">
        <v>2521</v>
      </c>
      <c r="M87" s="46">
        <v>31</v>
      </c>
      <c r="N87" s="46">
        <v>0</v>
      </c>
      <c r="O87" s="45">
        <v>0</v>
      </c>
      <c r="P87" s="48">
        <v>59</v>
      </c>
      <c r="Q87" s="45">
        <v>0</v>
      </c>
      <c r="R87" s="44">
        <v>-267</v>
      </c>
      <c r="S87" s="45">
        <v>39</v>
      </c>
      <c r="T87" s="44">
        <v>5172</v>
      </c>
      <c r="U87" s="45">
        <v>71</v>
      </c>
      <c r="V87" s="44">
        <v>4963</v>
      </c>
      <c r="W87" s="45">
        <v>-19</v>
      </c>
      <c r="X87" s="44">
        <v>2771</v>
      </c>
      <c r="Y87" s="45">
        <v>136</v>
      </c>
      <c r="Z87" s="44">
        <v>5718</v>
      </c>
      <c r="AA87" s="45">
        <v>1301</v>
      </c>
      <c r="AB87" s="44">
        <v>75623</v>
      </c>
      <c r="AC87" s="47">
        <v>881</v>
      </c>
      <c r="AD87" s="15"/>
      <c r="AE87" s="15"/>
    </row>
    <row r="88" spans="1:31" ht="14.1" customHeight="1" x14ac:dyDescent="0.25">
      <c r="A88" s="65">
        <v>42278</v>
      </c>
      <c r="B88" s="44">
        <v>10040</v>
      </c>
      <c r="C88" s="45">
        <v>-7</v>
      </c>
      <c r="D88" s="44">
        <v>1490</v>
      </c>
      <c r="E88" s="45">
        <v>314</v>
      </c>
      <c r="F88" s="44">
        <v>46383</v>
      </c>
      <c r="G88" s="46">
        <v>377</v>
      </c>
      <c r="H88" s="46">
        <v>26482</v>
      </c>
      <c r="I88" s="46">
        <v>404</v>
      </c>
      <c r="J88" s="46">
        <v>17337</v>
      </c>
      <c r="K88" s="46">
        <v>-69</v>
      </c>
      <c r="L88" s="46">
        <v>2564</v>
      </c>
      <c r="M88" s="46">
        <v>43</v>
      </c>
      <c r="N88" s="46">
        <v>0</v>
      </c>
      <c r="O88" s="45">
        <v>0</v>
      </c>
      <c r="P88" s="48">
        <v>59</v>
      </c>
      <c r="Q88" s="45">
        <v>0</v>
      </c>
      <c r="R88" s="44">
        <v>-543</v>
      </c>
      <c r="S88" s="45">
        <v>-276</v>
      </c>
      <c r="T88" s="44">
        <v>5230</v>
      </c>
      <c r="U88" s="45">
        <v>105</v>
      </c>
      <c r="V88" s="44">
        <v>5632</v>
      </c>
      <c r="W88" s="45">
        <v>653</v>
      </c>
      <c r="X88" s="44">
        <v>2777</v>
      </c>
      <c r="Y88" s="45">
        <v>-9</v>
      </c>
      <c r="Z88" s="44">
        <v>4968</v>
      </c>
      <c r="AA88" s="45">
        <v>-764</v>
      </c>
      <c r="AB88" s="44">
        <v>76036</v>
      </c>
      <c r="AC88" s="47">
        <v>393</v>
      </c>
      <c r="AD88" s="15"/>
      <c r="AE88" s="15"/>
    </row>
    <row r="89" spans="1:31" ht="14.1" customHeight="1" x14ac:dyDescent="0.25">
      <c r="A89" s="65">
        <v>42309</v>
      </c>
      <c r="B89" s="44">
        <v>10083</v>
      </c>
      <c r="C89" s="45">
        <v>43</v>
      </c>
      <c r="D89" s="44">
        <v>2077</v>
      </c>
      <c r="E89" s="45">
        <v>587</v>
      </c>
      <c r="F89" s="44">
        <v>46521</v>
      </c>
      <c r="G89" s="46">
        <v>94</v>
      </c>
      <c r="H89" s="46">
        <v>26720</v>
      </c>
      <c r="I89" s="46">
        <v>213</v>
      </c>
      <c r="J89" s="46">
        <v>17204</v>
      </c>
      <c r="K89" s="46">
        <v>-152</v>
      </c>
      <c r="L89" s="46">
        <v>2597</v>
      </c>
      <c r="M89" s="46">
        <v>33</v>
      </c>
      <c r="N89" s="46">
        <v>0</v>
      </c>
      <c r="O89" s="45">
        <v>0</v>
      </c>
      <c r="P89" s="48">
        <v>58</v>
      </c>
      <c r="Q89" s="45">
        <v>0</v>
      </c>
      <c r="R89" s="44">
        <v>-304</v>
      </c>
      <c r="S89" s="45">
        <v>244</v>
      </c>
      <c r="T89" s="44">
        <v>5337</v>
      </c>
      <c r="U89" s="45">
        <v>260</v>
      </c>
      <c r="V89" s="44">
        <v>5108</v>
      </c>
      <c r="W89" s="45">
        <v>-558</v>
      </c>
      <c r="X89" s="44">
        <v>3152</v>
      </c>
      <c r="Y89" s="45">
        <v>358</v>
      </c>
      <c r="Z89" s="44">
        <v>5332</v>
      </c>
      <c r="AA89" s="45">
        <v>324</v>
      </c>
      <c r="AB89" s="44">
        <v>77364</v>
      </c>
      <c r="AC89" s="47">
        <v>1352</v>
      </c>
      <c r="AD89" s="15"/>
      <c r="AE89" s="15"/>
    </row>
    <row r="90" spans="1:31" ht="14.1" customHeight="1" x14ac:dyDescent="0.25">
      <c r="A90" s="65">
        <v>42339</v>
      </c>
      <c r="B90" s="44">
        <v>10247</v>
      </c>
      <c r="C90" s="45">
        <v>164</v>
      </c>
      <c r="D90" s="44">
        <v>1046</v>
      </c>
      <c r="E90" s="45">
        <v>-1031</v>
      </c>
      <c r="F90" s="44">
        <v>47775</v>
      </c>
      <c r="G90" s="46">
        <v>1285</v>
      </c>
      <c r="H90" s="46">
        <v>28047</v>
      </c>
      <c r="I90" s="46">
        <v>1345</v>
      </c>
      <c r="J90" s="46">
        <v>17095</v>
      </c>
      <c r="K90" s="46">
        <v>-96</v>
      </c>
      <c r="L90" s="46">
        <v>2632</v>
      </c>
      <c r="M90" s="46">
        <v>35</v>
      </c>
      <c r="N90" s="46">
        <v>0</v>
      </c>
      <c r="O90" s="45">
        <v>0</v>
      </c>
      <c r="P90" s="48">
        <v>58</v>
      </c>
      <c r="Q90" s="45">
        <v>0</v>
      </c>
      <c r="R90" s="44">
        <v>-272</v>
      </c>
      <c r="S90" s="45">
        <v>19</v>
      </c>
      <c r="T90" s="44">
        <v>5075</v>
      </c>
      <c r="U90" s="45">
        <v>-173</v>
      </c>
      <c r="V90" s="44">
        <v>5641</v>
      </c>
      <c r="W90" s="45">
        <v>555</v>
      </c>
      <c r="X90" s="44">
        <v>2506</v>
      </c>
      <c r="Y90" s="45">
        <v>-632</v>
      </c>
      <c r="Z90" s="44">
        <v>5733</v>
      </c>
      <c r="AA90" s="45">
        <v>430</v>
      </c>
      <c r="AB90" s="44">
        <v>77809</v>
      </c>
      <c r="AC90" s="47">
        <v>617</v>
      </c>
      <c r="AD90" s="15"/>
      <c r="AE90" s="15"/>
    </row>
    <row r="91" spans="1:31" ht="14.1" customHeight="1" x14ac:dyDescent="0.25">
      <c r="A91" s="65">
        <v>42370</v>
      </c>
      <c r="B91" s="44">
        <v>10105</v>
      </c>
      <c r="C91" s="45">
        <v>-142</v>
      </c>
      <c r="D91" s="44">
        <v>1668</v>
      </c>
      <c r="E91" s="45">
        <v>622</v>
      </c>
      <c r="F91" s="44">
        <v>47394</v>
      </c>
      <c r="G91" s="46">
        <v>-373</v>
      </c>
      <c r="H91" s="46">
        <v>27600</v>
      </c>
      <c r="I91" s="46">
        <v>-444</v>
      </c>
      <c r="J91" s="46">
        <v>17107</v>
      </c>
      <c r="K91" s="46">
        <v>16</v>
      </c>
      <c r="L91" s="46">
        <v>2687</v>
      </c>
      <c r="M91" s="46">
        <v>55</v>
      </c>
      <c r="N91" s="46">
        <v>0</v>
      </c>
      <c r="O91" s="45">
        <v>0</v>
      </c>
      <c r="P91" s="48">
        <v>60</v>
      </c>
      <c r="Q91" s="45">
        <v>2</v>
      </c>
      <c r="R91" s="44">
        <v>-316</v>
      </c>
      <c r="S91" s="45">
        <v>-34</v>
      </c>
      <c r="T91" s="44">
        <v>5098</v>
      </c>
      <c r="U91" s="45">
        <v>-28</v>
      </c>
      <c r="V91" s="44">
        <v>5288</v>
      </c>
      <c r="W91" s="45">
        <v>-349</v>
      </c>
      <c r="X91" s="44">
        <v>2821</v>
      </c>
      <c r="Y91" s="45">
        <v>245</v>
      </c>
      <c r="Z91" s="44">
        <v>5764</v>
      </c>
      <c r="AA91" s="45">
        <v>32</v>
      </c>
      <c r="AB91" s="44">
        <v>77882</v>
      </c>
      <c r="AC91" s="47">
        <v>-25</v>
      </c>
      <c r="AD91" s="15"/>
      <c r="AE91" s="15"/>
    </row>
    <row r="92" spans="1:31" ht="14.1" customHeight="1" x14ac:dyDescent="0.25">
      <c r="A92" s="65">
        <v>42401</v>
      </c>
      <c r="B92" s="44">
        <v>10104</v>
      </c>
      <c r="C92" s="45">
        <v>-1</v>
      </c>
      <c r="D92" s="44">
        <v>1102</v>
      </c>
      <c r="E92" s="45">
        <v>-565</v>
      </c>
      <c r="F92" s="44">
        <v>47762</v>
      </c>
      <c r="G92" s="46">
        <v>367</v>
      </c>
      <c r="H92" s="46">
        <v>27926</v>
      </c>
      <c r="I92" s="46">
        <v>326</v>
      </c>
      <c r="J92" s="46">
        <v>17097</v>
      </c>
      <c r="K92" s="46">
        <v>-10</v>
      </c>
      <c r="L92" s="46">
        <v>2738</v>
      </c>
      <c r="M92" s="46">
        <v>51</v>
      </c>
      <c r="N92" s="46">
        <v>0</v>
      </c>
      <c r="O92" s="45">
        <v>0</v>
      </c>
      <c r="P92" s="48">
        <v>56</v>
      </c>
      <c r="Q92" s="45">
        <v>-4</v>
      </c>
      <c r="R92" s="44">
        <v>-338</v>
      </c>
      <c r="S92" s="45">
        <v>-26</v>
      </c>
      <c r="T92" s="44">
        <v>5278</v>
      </c>
      <c r="U92" s="45">
        <v>136</v>
      </c>
      <c r="V92" s="44">
        <v>5734</v>
      </c>
      <c r="W92" s="45">
        <v>441</v>
      </c>
      <c r="X92" s="44">
        <v>2903</v>
      </c>
      <c r="Y92" s="45">
        <v>-13</v>
      </c>
      <c r="Z92" s="44">
        <v>5032</v>
      </c>
      <c r="AA92" s="45">
        <v>-734</v>
      </c>
      <c r="AB92" s="44">
        <v>77633</v>
      </c>
      <c r="AC92" s="47">
        <v>-399</v>
      </c>
      <c r="AD92" s="15"/>
      <c r="AE92" s="15"/>
    </row>
    <row r="93" spans="1:31" ht="14.1" customHeight="1" x14ac:dyDescent="0.25">
      <c r="A93" s="65">
        <v>42430</v>
      </c>
      <c r="B93" s="44">
        <v>10203</v>
      </c>
      <c r="C93" s="45">
        <v>99</v>
      </c>
      <c r="D93" s="44">
        <v>1270</v>
      </c>
      <c r="E93" s="45">
        <v>168</v>
      </c>
      <c r="F93" s="44">
        <v>48049</v>
      </c>
      <c r="G93" s="46">
        <v>333</v>
      </c>
      <c r="H93" s="46">
        <v>28240</v>
      </c>
      <c r="I93" s="46">
        <v>370</v>
      </c>
      <c r="J93" s="46">
        <v>17045</v>
      </c>
      <c r="K93" s="46">
        <v>-63</v>
      </c>
      <c r="L93" s="46">
        <v>2763</v>
      </c>
      <c r="M93" s="46">
        <v>26</v>
      </c>
      <c r="N93" s="46">
        <v>0</v>
      </c>
      <c r="O93" s="45">
        <v>0</v>
      </c>
      <c r="P93" s="48">
        <v>54</v>
      </c>
      <c r="Q93" s="45">
        <v>-2</v>
      </c>
      <c r="R93" s="44">
        <v>-207</v>
      </c>
      <c r="S93" s="45">
        <v>120</v>
      </c>
      <c r="T93" s="44">
        <v>5198</v>
      </c>
      <c r="U93" s="45">
        <v>-43</v>
      </c>
      <c r="V93" s="44">
        <v>5875</v>
      </c>
      <c r="W93" s="45">
        <v>178</v>
      </c>
      <c r="X93" s="44">
        <v>3159</v>
      </c>
      <c r="Y93" s="45">
        <v>239</v>
      </c>
      <c r="Z93" s="44">
        <v>5331</v>
      </c>
      <c r="AA93" s="45">
        <v>339</v>
      </c>
      <c r="AB93" s="44">
        <v>78932</v>
      </c>
      <c r="AC93" s="47">
        <v>1431</v>
      </c>
      <c r="AD93" s="15"/>
      <c r="AE93" s="15"/>
    </row>
    <row r="94" spans="1:31" x14ac:dyDescent="0.25">
      <c r="A94" s="65">
        <v>42461</v>
      </c>
      <c r="B94" s="44">
        <v>10222</v>
      </c>
      <c r="C94" s="45">
        <v>19</v>
      </c>
      <c r="D94" s="44">
        <v>1651</v>
      </c>
      <c r="E94" s="45">
        <v>381</v>
      </c>
      <c r="F94" s="44">
        <v>48492</v>
      </c>
      <c r="G94" s="46">
        <v>444</v>
      </c>
      <c r="H94" s="46">
        <v>28613</v>
      </c>
      <c r="I94" s="46">
        <v>373</v>
      </c>
      <c r="J94" s="46">
        <v>17084</v>
      </c>
      <c r="K94" s="46">
        <v>39</v>
      </c>
      <c r="L94" s="46">
        <v>2795</v>
      </c>
      <c r="M94" s="46">
        <v>32</v>
      </c>
      <c r="N94" s="46">
        <v>0</v>
      </c>
      <c r="O94" s="45">
        <v>0</v>
      </c>
      <c r="P94" s="48">
        <v>49</v>
      </c>
      <c r="Q94" s="45">
        <v>-5</v>
      </c>
      <c r="R94" s="44">
        <v>-84</v>
      </c>
      <c r="S94" s="45">
        <v>125</v>
      </c>
      <c r="T94" s="44">
        <v>5108</v>
      </c>
      <c r="U94" s="45">
        <v>-50</v>
      </c>
      <c r="V94" s="44">
        <v>6087</v>
      </c>
      <c r="W94" s="45">
        <v>211</v>
      </c>
      <c r="X94" s="44">
        <v>2973</v>
      </c>
      <c r="Y94" s="45">
        <v>-216</v>
      </c>
      <c r="Z94" s="44">
        <v>4839</v>
      </c>
      <c r="AA94" s="45">
        <v>-490</v>
      </c>
      <c r="AB94" s="44">
        <v>79337</v>
      </c>
      <c r="AC94" s="47">
        <v>419</v>
      </c>
      <c r="AD94" s="15"/>
      <c r="AE94" s="15"/>
    </row>
    <row r="95" spans="1:31" x14ac:dyDescent="0.25">
      <c r="A95" s="65">
        <v>42491</v>
      </c>
      <c r="B95" s="44">
        <v>10255</v>
      </c>
      <c r="C95" s="45">
        <v>34</v>
      </c>
      <c r="D95" s="44">
        <v>1388</v>
      </c>
      <c r="E95" s="45">
        <v>-263</v>
      </c>
      <c r="F95" s="44">
        <v>49166</v>
      </c>
      <c r="G95" s="46">
        <v>649</v>
      </c>
      <c r="H95" s="46">
        <v>29349</v>
      </c>
      <c r="I95" s="46">
        <v>722</v>
      </c>
      <c r="J95" s="46">
        <v>16992</v>
      </c>
      <c r="K95" s="46">
        <v>-102</v>
      </c>
      <c r="L95" s="46">
        <v>2825</v>
      </c>
      <c r="M95" s="46">
        <v>29</v>
      </c>
      <c r="N95" s="46">
        <v>0</v>
      </c>
      <c r="O95" s="45">
        <v>0</v>
      </c>
      <c r="P95" s="48">
        <v>46</v>
      </c>
      <c r="Q95" s="45">
        <v>-3</v>
      </c>
      <c r="R95" s="44">
        <v>-454</v>
      </c>
      <c r="S95" s="45">
        <v>-370</v>
      </c>
      <c r="T95" s="44">
        <v>5032</v>
      </c>
      <c r="U95" s="45">
        <v>10</v>
      </c>
      <c r="V95" s="44">
        <v>6217</v>
      </c>
      <c r="W95" s="45">
        <v>107</v>
      </c>
      <c r="X95" s="44">
        <v>2824</v>
      </c>
      <c r="Y95" s="45">
        <v>-151</v>
      </c>
      <c r="Z95" s="44">
        <v>5762</v>
      </c>
      <c r="AA95" s="45">
        <v>902</v>
      </c>
      <c r="AB95" s="44">
        <v>80236</v>
      </c>
      <c r="AC95" s="47">
        <v>915</v>
      </c>
      <c r="AD95" s="15"/>
      <c r="AE95" s="15"/>
    </row>
    <row r="96" spans="1:31" x14ac:dyDescent="0.25">
      <c r="A96" s="65">
        <v>42522</v>
      </c>
      <c r="B96" s="44">
        <v>10429</v>
      </c>
      <c r="C96" s="45">
        <v>174</v>
      </c>
      <c r="D96" s="44">
        <v>1701</v>
      </c>
      <c r="E96" s="45">
        <v>312</v>
      </c>
      <c r="F96" s="44">
        <v>48954</v>
      </c>
      <c r="G96" s="46">
        <v>-210</v>
      </c>
      <c r="H96" s="46">
        <v>29408</v>
      </c>
      <c r="I96" s="46">
        <v>58</v>
      </c>
      <c r="J96" s="46">
        <v>16689</v>
      </c>
      <c r="K96" s="46">
        <v>-300</v>
      </c>
      <c r="L96" s="46">
        <v>2857</v>
      </c>
      <c r="M96" s="46">
        <v>33</v>
      </c>
      <c r="N96" s="46">
        <v>0</v>
      </c>
      <c r="O96" s="45">
        <v>0</v>
      </c>
      <c r="P96" s="48">
        <v>45</v>
      </c>
      <c r="Q96" s="45">
        <v>0</v>
      </c>
      <c r="R96" s="44">
        <v>-311</v>
      </c>
      <c r="S96" s="45">
        <v>142</v>
      </c>
      <c r="T96" s="44">
        <v>5112</v>
      </c>
      <c r="U96" s="45">
        <v>5</v>
      </c>
      <c r="V96" s="44">
        <v>6113</v>
      </c>
      <c r="W96" s="45">
        <v>-107</v>
      </c>
      <c r="X96" s="44">
        <v>3036</v>
      </c>
      <c r="Y96" s="45">
        <v>151</v>
      </c>
      <c r="Z96" s="44">
        <v>6897</v>
      </c>
      <c r="AA96" s="45">
        <v>1131</v>
      </c>
      <c r="AB96" s="44">
        <v>81976</v>
      </c>
      <c r="AC96" s="47">
        <v>1598</v>
      </c>
      <c r="AD96" s="15"/>
      <c r="AE96" s="15"/>
    </row>
    <row r="97" spans="1:31" x14ac:dyDescent="0.25">
      <c r="A97" s="65">
        <v>42552</v>
      </c>
      <c r="B97" s="44">
        <v>10532</v>
      </c>
      <c r="C97" s="45">
        <v>103</v>
      </c>
      <c r="D97" s="44">
        <v>1783</v>
      </c>
      <c r="E97" s="45">
        <v>83</v>
      </c>
      <c r="F97" s="44">
        <v>49320</v>
      </c>
      <c r="G97" s="46">
        <v>367</v>
      </c>
      <c r="H97" s="46">
        <v>30052</v>
      </c>
      <c r="I97" s="46">
        <v>643</v>
      </c>
      <c r="J97" s="46">
        <v>16390</v>
      </c>
      <c r="K97" s="46">
        <v>-296</v>
      </c>
      <c r="L97" s="46">
        <v>2878</v>
      </c>
      <c r="M97" s="46">
        <v>21</v>
      </c>
      <c r="N97" s="46">
        <v>0</v>
      </c>
      <c r="O97" s="45">
        <v>0</v>
      </c>
      <c r="P97" s="48">
        <v>43</v>
      </c>
      <c r="Q97" s="45">
        <v>-3</v>
      </c>
      <c r="R97" s="44">
        <v>-279</v>
      </c>
      <c r="S97" s="45">
        <v>31</v>
      </c>
      <c r="T97" s="44">
        <v>5355</v>
      </c>
      <c r="U97" s="45">
        <v>244</v>
      </c>
      <c r="V97" s="44">
        <v>5920</v>
      </c>
      <c r="W97" s="45">
        <v>-189</v>
      </c>
      <c r="X97" s="44">
        <v>2982</v>
      </c>
      <c r="Y97" s="45">
        <v>-91</v>
      </c>
      <c r="Z97" s="44">
        <v>7378</v>
      </c>
      <c r="AA97" s="45">
        <v>341</v>
      </c>
      <c r="AB97" s="44">
        <v>83034</v>
      </c>
      <c r="AC97" s="47">
        <v>886</v>
      </c>
      <c r="AD97" s="15"/>
      <c r="AE97" s="15"/>
    </row>
    <row r="98" spans="1:31" x14ac:dyDescent="0.25">
      <c r="A98" s="65">
        <v>42583</v>
      </c>
      <c r="B98" s="44">
        <v>10463</v>
      </c>
      <c r="C98" s="45">
        <v>-69</v>
      </c>
      <c r="D98" s="44">
        <v>1485</v>
      </c>
      <c r="E98" s="45">
        <v>-298</v>
      </c>
      <c r="F98" s="44">
        <v>49521</v>
      </c>
      <c r="G98" s="46">
        <v>202</v>
      </c>
      <c r="H98" s="46">
        <v>30283</v>
      </c>
      <c r="I98" s="46">
        <v>231</v>
      </c>
      <c r="J98" s="46">
        <v>16342</v>
      </c>
      <c r="K98" s="46">
        <v>-47</v>
      </c>
      <c r="L98" s="46">
        <v>2895</v>
      </c>
      <c r="M98" s="46">
        <v>18</v>
      </c>
      <c r="N98" s="46">
        <v>0</v>
      </c>
      <c r="O98" s="45">
        <v>0</v>
      </c>
      <c r="P98" s="48">
        <v>40</v>
      </c>
      <c r="Q98" s="45">
        <v>-3</v>
      </c>
      <c r="R98" s="44">
        <v>-470</v>
      </c>
      <c r="S98" s="45">
        <v>-196</v>
      </c>
      <c r="T98" s="44">
        <v>5375</v>
      </c>
      <c r="U98" s="45">
        <v>127</v>
      </c>
      <c r="V98" s="44">
        <v>5656</v>
      </c>
      <c r="W98" s="45">
        <v>-262</v>
      </c>
      <c r="X98" s="44">
        <v>2925</v>
      </c>
      <c r="Y98" s="45">
        <v>-103</v>
      </c>
      <c r="Z98" s="44">
        <v>8492</v>
      </c>
      <c r="AA98" s="45">
        <v>1116</v>
      </c>
      <c r="AB98" s="44">
        <v>83487</v>
      </c>
      <c r="AC98" s="47">
        <v>514</v>
      </c>
      <c r="AD98" s="15"/>
      <c r="AE98" s="15"/>
    </row>
    <row r="99" spans="1:31" x14ac:dyDescent="0.25">
      <c r="A99" s="65">
        <v>42614</v>
      </c>
      <c r="B99" s="44">
        <v>10542</v>
      </c>
      <c r="C99" s="45">
        <v>79</v>
      </c>
      <c r="D99" s="44">
        <v>1937</v>
      </c>
      <c r="E99" s="45">
        <v>452</v>
      </c>
      <c r="F99" s="44">
        <v>49527</v>
      </c>
      <c r="G99" s="46">
        <v>11</v>
      </c>
      <c r="H99" s="46">
        <v>30453</v>
      </c>
      <c r="I99" s="46">
        <v>172</v>
      </c>
      <c r="J99" s="46">
        <v>16157</v>
      </c>
      <c r="K99" s="46">
        <v>-184</v>
      </c>
      <c r="L99" s="46">
        <v>2918</v>
      </c>
      <c r="M99" s="46">
        <v>22</v>
      </c>
      <c r="N99" s="46">
        <v>0</v>
      </c>
      <c r="O99" s="45">
        <v>0</v>
      </c>
      <c r="P99" s="48">
        <v>38</v>
      </c>
      <c r="Q99" s="45">
        <v>-2</v>
      </c>
      <c r="R99" s="44">
        <v>-353</v>
      </c>
      <c r="S99" s="45">
        <v>112</v>
      </c>
      <c r="T99" s="44">
        <v>5420</v>
      </c>
      <c r="U99" s="45">
        <v>75</v>
      </c>
      <c r="V99" s="44">
        <v>5742</v>
      </c>
      <c r="W99" s="45">
        <v>90</v>
      </c>
      <c r="X99" s="44">
        <v>2822</v>
      </c>
      <c r="Y99" s="45">
        <v>-121</v>
      </c>
      <c r="Z99" s="44">
        <v>9367</v>
      </c>
      <c r="AA99" s="45">
        <v>878</v>
      </c>
      <c r="AB99" s="44">
        <v>85042</v>
      </c>
      <c r="AC99" s="47">
        <v>1574</v>
      </c>
      <c r="AD99" s="15"/>
      <c r="AE99" s="15"/>
    </row>
    <row r="100" spans="1:31" x14ac:dyDescent="0.25">
      <c r="A100" s="65">
        <v>42644</v>
      </c>
      <c r="B100" s="44">
        <v>10557</v>
      </c>
      <c r="C100" s="45">
        <v>15</v>
      </c>
      <c r="D100" s="44">
        <v>2854</v>
      </c>
      <c r="E100" s="45">
        <v>917</v>
      </c>
      <c r="F100" s="44">
        <v>49542</v>
      </c>
      <c r="G100" s="46">
        <v>2</v>
      </c>
      <c r="H100" s="46">
        <v>30604</v>
      </c>
      <c r="I100" s="46">
        <v>142</v>
      </c>
      <c r="J100" s="46">
        <v>15995</v>
      </c>
      <c r="K100" s="46">
        <v>-166</v>
      </c>
      <c r="L100" s="46">
        <v>2944</v>
      </c>
      <c r="M100" s="46">
        <v>26</v>
      </c>
      <c r="N100" s="46">
        <v>0</v>
      </c>
      <c r="O100" s="45">
        <v>0</v>
      </c>
      <c r="P100" s="48">
        <v>34</v>
      </c>
      <c r="Q100" s="45">
        <v>-4</v>
      </c>
      <c r="R100" s="44">
        <v>-159</v>
      </c>
      <c r="S100" s="45">
        <v>193</v>
      </c>
      <c r="T100" s="44">
        <v>5418</v>
      </c>
      <c r="U100" s="45">
        <v>142</v>
      </c>
      <c r="V100" s="44">
        <v>5856</v>
      </c>
      <c r="W100" s="45">
        <v>94</v>
      </c>
      <c r="X100" s="44">
        <v>2805</v>
      </c>
      <c r="Y100" s="45">
        <v>-2</v>
      </c>
      <c r="Z100" s="44">
        <v>8457</v>
      </c>
      <c r="AA100" s="45">
        <v>-930</v>
      </c>
      <c r="AB100" s="44">
        <v>85364</v>
      </c>
      <c r="AC100" s="47">
        <v>427</v>
      </c>
      <c r="AD100" s="15"/>
      <c r="AE100" s="15"/>
    </row>
    <row r="101" spans="1:31" x14ac:dyDescent="0.25">
      <c r="A101" s="65">
        <v>42675</v>
      </c>
      <c r="B101" s="44">
        <v>10579</v>
      </c>
      <c r="C101" s="45">
        <v>23</v>
      </c>
      <c r="D101" s="44">
        <v>2448</v>
      </c>
      <c r="E101" s="45">
        <v>-406</v>
      </c>
      <c r="F101" s="44">
        <v>49714</v>
      </c>
      <c r="G101" s="46">
        <v>146</v>
      </c>
      <c r="H101" s="46">
        <v>30966</v>
      </c>
      <c r="I101" s="46">
        <v>350</v>
      </c>
      <c r="J101" s="46">
        <v>15778</v>
      </c>
      <c r="K101" s="46">
        <v>-230</v>
      </c>
      <c r="L101" s="46">
        <v>2971</v>
      </c>
      <c r="M101" s="46">
        <v>26</v>
      </c>
      <c r="N101" s="46">
        <v>0</v>
      </c>
      <c r="O101" s="45">
        <v>0</v>
      </c>
      <c r="P101" s="48">
        <v>34</v>
      </c>
      <c r="Q101" s="45">
        <v>0</v>
      </c>
      <c r="R101" s="44">
        <v>-79</v>
      </c>
      <c r="S101" s="45">
        <v>80</v>
      </c>
      <c r="T101" s="44">
        <v>5437</v>
      </c>
      <c r="U101" s="45">
        <v>163</v>
      </c>
      <c r="V101" s="44">
        <v>5570</v>
      </c>
      <c r="W101" s="45">
        <v>-317</v>
      </c>
      <c r="X101" s="44">
        <v>3033</v>
      </c>
      <c r="Y101" s="45">
        <v>263</v>
      </c>
      <c r="Z101" s="44">
        <v>9356</v>
      </c>
      <c r="AA101" s="45">
        <v>862</v>
      </c>
      <c r="AB101" s="44">
        <v>86092</v>
      </c>
      <c r="AC101" s="47">
        <v>814</v>
      </c>
      <c r="AD101" s="15"/>
      <c r="AE101" s="15"/>
    </row>
    <row r="102" spans="1:31" x14ac:dyDescent="0.25">
      <c r="A102" s="65">
        <v>42705</v>
      </c>
      <c r="B102" s="44">
        <v>10741</v>
      </c>
      <c r="C102" s="45">
        <v>161</v>
      </c>
      <c r="D102" s="44">
        <v>1610</v>
      </c>
      <c r="E102" s="45">
        <v>-838</v>
      </c>
      <c r="F102" s="44">
        <v>50461</v>
      </c>
      <c r="G102" s="46">
        <v>735</v>
      </c>
      <c r="H102" s="46">
        <v>31521</v>
      </c>
      <c r="I102" s="46">
        <v>544</v>
      </c>
      <c r="J102" s="46">
        <v>15927</v>
      </c>
      <c r="K102" s="46">
        <v>149</v>
      </c>
      <c r="L102" s="46">
        <v>3012</v>
      </c>
      <c r="M102" s="46">
        <v>41</v>
      </c>
      <c r="N102" s="46">
        <v>0</v>
      </c>
      <c r="O102" s="45">
        <v>0</v>
      </c>
      <c r="P102" s="48">
        <v>34</v>
      </c>
      <c r="Q102" s="45">
        <v>0</v>
      </c>
      <c r="R102" s="44">
        <v>-63</v>
      </c>
      <c r="S102" s="45">
        <v>14</v>
      </c>
      <c r="T102" s="44">
        <v>5641</v>
      </c>
      <c r="U102" s="45">
        <v>284</v>
      </c>
      <c r="V102" s="44">
        <v>5791</v>
      </c>
      <c r="W102" s="45">
        <v>213</v>
      </c>
      <c r="X102" s="44">
        <v>2601</v>
      </c>
      <c r="Y102" s="45">
        <v>-423</v>
      </c>
      <c r="Z102" s="44">
        <v>9863</v>
      </c>
      <c r="AA102" s="45">
        <v>500</v>
      </c>
      <c r="AB102" s="44">
        <v>86679</v>
      </c>
      <c r="AC102" s="47">
        <v>646</v>
      </c>
      <c r="AD102" s="15"/>
      <c r="AE102" s="15"/>
    </row>
    <row r="103" spans="1:31" x14ac:dyDescent="0.25">
      <c r="A103" s="65">
        <v>42736</v>
      </c>
      <c r="B103" s="44">
        <v>10616</v>
      </c>
      <c r="C103" s="45">
        <v>-125</v>
      </c>
      <c r="D103" s="44">
        <v>1023</v>
      </c>
      <c r="E103" s="45">
        <v>-587</v>
      </c>
      <c r="F103" s="44">
        <v>50243</v>
      </c>
      <c r="G103" s="46">
        <v>-165</v>
      </c>
      <c r="H103" s="46">
        <v>31127</v>
      </c>
      <c r="I103" s="46">
        <v>-350</v>
      </c>
      <c r="J103" s="46">
        <v>16065</v>
      </c>
      <c r="K103" s="46">
        <v>146</v>
      </c>
      <c r="L103" s="46">
        <v>3051</v>
      </c>
      <c r="M103" s="46">
        <v>39</v>
      </c>
      <c r="N103" s="46">
        <v>0</v>
      </c>
      <c r="O103" s="45">
        <v>0</v>
      </c>
      <c r="P103" s="48">
        <v>34</v>
      </c>
      <c r="Q103" s="45">
        <v>-1</v>
      </c>
      <c r="R103" s="44">
        <v>292</v>
      </c>
      <c r="S103" s="45">
        <v>351</v>
      </c>
      <c r="T103" s="44">
        <v>5872</v>
      </c>
      <c r="U103" s="45">
        <v>183</v>
      </c>
      <c r="V103" s="44">
        <v>5812</v>
      </c>
      <c r="W103" s="45">
        <v>10</v>
      </c>
      <c r="X103" s="44">
        <v>2669</v>
      </c>
      <c r="Y103" s="45">
        <v>83</v>
      </c>
      <c r="Z103" s="44">
        <v>10613</v>
      </c>
      <c r="AA103" s="45">
        <v>768</v>
      </c>
      <c r="AB103" s="44">
        <v>87174</v>
      </c>
      <c r="AC103" s="47">
        <v>517</v>
      </c>
      <c r="AD103" s="15"/>
      <c r="AE103" s="15"/>
    </row>
    <row r="104" spans="1:31" x14ac:dyDescent="0.25">
      <c r="A104" s="65">
        <v>42767</v>
      </c>
      <c r="B104" s="44">
        <v>10651</v>
      </c>
      <c r="C104" s="45">
        <v>35</v>
      </c>
      <c r="D104" s="44">
        <v>1486</v>
      </c>
      <c r="E104" s="45">
        <v>458</v>
      </c>
      <c r="F104" s="44">
        <v>50729</v>
      </c>
      <c r="G104" s="46">
        <v>477</v>
      </c>
      <c r="H104" s="46">
        <v>31642</v>
      </c>
      <c r="I104" s="46">
        <v>512</v>
      </c>
      <c r="J104" s="46">
        <v>15984</v>
      </c>
      <c r="K104" s="46">
        <v>-86</v>
      </c>
      <c r="L104" s="46">
        <v>3103</v>
      </c>
      <c r="M104" s="46">
        <v>51</v>
      </c>
      <c r="N104" s="46">
        <v>0</v>
      </c>
      <c r="O104" s="45">
        <v>0</v>
      </c>
      <c r="P104" s="48">
        <v>33</v>
      </c>
      <c r="Q104" s="45">
        <v>0</v>
      </c>
      <c r="R104" s="44">
        <v>381</v>
      </c>
      <c r="S104" s="45">
        <v>90</v>
      </c>
      <c r="T104" s="44">
        <v>5989</v>
      </c>
      <c r="U104" s="45">
        <v>54</v>
      </c>
      <c r="V104" s="44">
        <v>6363</v>
      </c>
      <c r="W104" s="45">
        <v>531</v>
      </c>
      <c r="X104" s="44">
        <v>2751</v>
      </c>
      <c r="Y104" s="45">
        <v>84</v>
      </c>
      <c r="Z104" s="44">
        <v>10433</v>
      </c>
      <c r="AA104" s="45">
        <v>-193</v>
      </c>
      <c r="AB104" s="44">
        <v>88816</v>
      </c>
      <c r="AC104" s="47">
        <v>1536</v>
      </c>
      <c r="AD104" s="15"/>
      <c r="AE104" s="15"/>
    </row>
    <row r="105" spans="1:31" x14ac:dyDescent="0.25">
      <c r="A105" s="65">
        <v>42795</v>
      </c>
      <c r="B105" s="44">
        <v>10738</v>
      </c>
      <c r="C105" s="45">
        <v>88</v>
      </c>
      <c r="D105" s="44">
        <v>2412</v>
      </c>
      <c r="E105" s="45">
        <v>925</v>
      </c>
      <c r="F105" s="44">
        <v>50668</v>
      </c>
      <c r="G105" s="46">
        <v>-53</v>
      </c>
      <c r="H105" s="46">
        <v>31691</v>
      </c>
      <c r="I105" s="46">
        <v>53</v>
      </c>
      <c r="J105" s="46">
        <v>15843</v>
      </c>
      <c r="K105" s="46">
        <v>-138</v>
      </c>
      <c r="L105" s="46">
        <v>3134</v>
      </c>
      <c r="M105" s="46">
        <v>32</v>
      </c>
      <c r="N105" s="46">
        <v>0</v>
      </c>
      <c r="O105" s="45">
        <v>0</v>
      </c>
      <c r="P105" s="48">
        <v>34</v>
      </c>
      <c r="Q105" s="45">
        <v>0</v>
      </c>
      <c r="R105" s="44">
        <v>428</v>
      </c>
      <c r="S105" s="45">
        <v>46</v>
      </c>
      <c r="T105" s="44">
        <v>5931</v>
      </c>
      <c r="U105" s="45">
        <v>-4</v>
      </c>
      <c r="V105" s="44">
        <v>5862</v>
      </c>
      <c r="W105" s="45">
        <v>-490</v>
      </c>
      <c r="X105" s="44">
        <v>2695</v>
      </c>
      <c r="Y105" s="45">
        <v>-44</v>
      </c>
      <c r="Z105" s="44">
        <v>11641</v>
      </c>
      <c r="AA105" s="45">
        <v>1215</v>
      </c>
      <c r="AB105" s="44">
        <v>90409</v>
      </c>
      <c r="AC105" s="47">
        <v>1683</v>
      </c>
      <c r="AD105" s="15"/>
      <c r="AE105" s="15"/>
    </row>
    <row r="106" spans="1:31" x14ac:dyDescent="0.25">
      <c r="A106" s="65">
        <v>42826</v>
      </c>
      <c r="B106" s="44">
        <v>10811</v>
      </c>
      <c r="C106" s="45">
        <v>72</v>
      </c>
      <c r="D106" s="44">
        <v>2345</v>
      </c>
      <c r="E106" s="45">
        <v>-66</v>
      </c>
      <c r="F106" s="44">
        <v>51095</v>
      </c>
      <c r="G106" s="46">
        <v>445</v>
      </c>
      <c r="H106" s="46">
        <v>32237</v>
      </c>
      <c r="I106" s="46">
        <v>557</v>
      </c>
      <c r="J106" s="46">
        <v>15698</v>
      </c>
      <c r="K106" s="46">
        <v>-138</v>
      </c>
      <c r="L106" s="46">
        <v>3160</v>
      </c>
      <c r="M106" s="46">
        <v>26</v>
      </c>
      <c r="N106" s="46">
        <v>0</v>
      </c>
      <c r="O106" s="45">
        <v>0</v>
      </c>
      <c r="P106" s="48">
        <v>34</v>
      </c>
      <c r="Q106" s="45">
        <v>0</v>
      </c>
      <c r="R106" s="44">
        <v>680</v>
      </c>
      <c r="S106" s="45">
        <v>246</v>
      </c>
      <c r="T106" s="44">
        <v>5771</v>
      </c>
      <c r="U106" s="45">
        <v>-158</v>
      </c>
      <c r="V106" s="44">
        <v>6033</v>
      </c>
      <c r="W106" s="45">
        <v>193</v>
      </c>
      <c r="X106" s="44">
        <v>2737</v>
      </c>
      <c r="Y106" s="45">
        <v>38</v>
      </c>
      <c r="Z106" s="44">
        <v>11568</v>
      </c>
      <c r="AA106" s="45">
        <v>-56</v>
      </c>
      <c r="AB106" s="44">
        <v>91074</v>
      </c>
      <c r="AC106" s="47">
        <v>714</v>
      </c>
      <c r="AD106" s="15"/>
      <c r="AE106" s="15"/>
    </row>
    <row r="107" spans="1:31" x14ac:dyDescent="0.25">
      <c r="A107" s="65">
        <v>42856</v>
      </c>
      <c r="B107" s="44">
        <v>10792</v>
      </c>
      <c r="C107" s="45">
        <v>-18</v>
      </c>
      <c r="D107" s="44">
        <v>1670</v>
      </c>
      <c r="E107" s="45">
        <v>-675</v>
      </c>
      <c r="F107" s="44">
        <v>51499</v>
      </c>
      <c r="G107" s="46">
        <v>433</v>
      </c>
      <c r="H107" s="46">
        <v>32702</v>
      </c>
      <c r="I107" s="46">
        <v>483</v>
      </c>
      <c r="J107" s="46">
        <v>15622</v>
      </c>
      <c r="K107" s="46">
        <v>-64</v>
      </c>
      <c r="L107" s="46">
        <v>3174</v>
      </c>
      <c r="M107" s="46">
        <v>15</v>
      </c>
      <c r="N107" s="46">
        <v>0</v>
      </c>
      <c r="O107" s="45">
        <v>0</v>
      </c>
      <c r="P107" s="48">
        <v>33</v>
      </c>
      <c r="Q107" s="45">
        <v>-1</v>
      </c>
      <c r="R107" s="44">
        <v>802</v>
      </c>
      <c r="S107" s="45">
        <v>93</v>
      </c>
      <c r="T107" s="44">
        <v>5716</v>
      </c>
      <c r="U107" s="45">
        <v>-44</v>
      </c>
      <c r="V107" s="44">
        <v>6164</v>
      </c>
      <c r="W107" s="45">
        <v>164</v>
      </c>
      <c r="X107" s="44">
        <v>2562</v>
      </c>
      <c r="Y107" s="45">
        <v>-196</v>
      </c>
      <c r="Z107" s="44">
        <v>12093</v>
      </c>
      <c r="AA107" s="45">
        <v>543</v>
      </c>
      <c r="AB107" s="44">
        <v>91331</v>
      </c>
      <c r="AC107" s="47">
        <v>299</v>
      </c>
      <c r="AD107" s="15"/>
      <c r="AE107" s="15"/>
    </row>
    <row r="108" spans="1:31" x14ac:dyDescent="0.25">
      <c r="A108" s="65">
        <v>42887</v>
      </c>
      <c r="B108" s="44">
        <v>10947</v>
      </c>
      <c r="C108" s="45">
        <v>155</v>
      </c>
      <c r="D108" s="44">
        <v>2167</v>
      </c>
      <c r="E108" s="45">
        <v>496</v>
      </c>
      <c r="F108" s="44">
        <v>51475</v>
      </c>
      <c r="G108" s="46">
        <v>-8</v>
      </c>
      <c r="H108" s="46">
        <v>32691</v>
      </c>
      <c r="I108" s="46">
        <v>-1</v>
      </c>
      <c r="J108" s="46">
        <v>15588</v>
      </c>
      <c r="K108" s="46">
        <v>-29</v>
      </c>
      <c r="L108" s="46">
        <v>3196</v>
      </c>
      <c r="M108" s="46">
        <v>22</v>
      </c>
      <c r="N108" s="46">
        <v>0</v>
      </c>
      <c r="O108" s="45">
        <v>0</v>
      </c>
      <c r="P108" s="48">
        <v>33</v>
      </c>
      <c r="Q108" s="45">
        <v>0</v>
      </c>
      <c r="R108" s="44">
        <v>862</v>
      </c>
      <c r="S108" s="45">
        <v>54</v>
      </c>
      <c r="T108" s="44">
        <v>5695</v>
      </c>
      <c r="U108" s="45">
        <v>50</v>
      </c>
      <c r="V108" s="44">
        <v>6321</v>
      </c>
      <c r="W108" s="45">
        <v>175</v>
      </c>
      <c r="X108" s="44">
        <v>2671</v>
      </c>
      <c r="Y108" s="45">
        <v>101</v>
      </c>
      <c r="Z108" s="44">
        <v>11784</v>
      </c>
      <c r="AA108" s="45">
        <v>-299</v>
      </c>
      <c r="AB108" s="44">
        <v>91955</v>
      </c>
      <c r="AC108" s="47">
        <v>724</v>
      </c>
      <c r="AD108" s="15"/>
      <c r="AE108" s="15"/>
    </row>
    <row r="109" spans="1:31" x14ac:dyDescent="0.25">
      <c r="A109" s="65">
        <v>42917</v>
      </c>
      <c r="B109" s="44">
        <v>10958</v>
      </c>
      <c r="C109" s="45">
        <v>11</v>
      </c>
      <c r="D109" s="44">
        <v>1828</v>
      </c>
      <c r="E109" s="45">
        <v>-339</v>
      </c>
      <c r="F109" s="44">
        <v>51624</v>
      </c>
      <c r="G109" s="46">
        <v>181</v>
      </c>
      <c r="H109" s="46">
        <v>32642</v>
      </c>
      <c r="I109" s="46">
        <v>-27</v>
      </c>
      <c r="J109" s="46">
        <v>15762</v>
      </c>
      <c r="K109" s="46">
        <v>184</v>
      </c>
      <c r="L109" s="46">
        <v>3220</v>
      </c>
      <c r="M109" s="46">
        <v>25</v>
      </c>
      <c r="N109" s="46">
        <v>0</v>
      </c>
      <c r="O109" s="45">
        <v>0</v>
      </c>
      <c r="P109" s="48">
        <v>33</v>
      </c>
      <c r="Q109" s="45">
        <v>0</v>
      </c>
      <c r="R109" s="44">
        <v>1092</v>
      </c>
      <c r="S109" s="45">
        <v>223</v>
      </c>
      <c r="T109" s="44">
        <v>5789</v>
      </c>
      <c r="U109" s="45">
        <v>83</v>
      </c>
      <c r="V109" s="44">
        <v>6504</v>
      </c>
      <c r="W109" s="45">
        <v>215</v>
      </c>
      <c r="X109" s="44">
        <v>2784</v>
      </c>
      <c r="Y109" s="45">
        <v>69</v>
      </c>
      <c r="Z109" s="44">
        <v>12490</v>
      </c>
      <c r="AA109" s="45">
        <v>723</v>
      </c>
      <c r="AB109" s="44">
        <v>93102</v>
      </c>
      <c r="AC109" s="47">
        <v>1166</v>
      </c>
      <c r="AD109" s="15"/>
      <c r="AE109" s="15"/>
    </row>
    <row r="110" spans="1:31" x14ac:dyDescent="0.25">
      <c r="A110" s="65">
        <v>42948</v>
      </c>
      <c r="B110" s="44">
        <v>10930</v>
      </c>
      <c r="C110" s="45">
        <v>-28</v>
      </c>
      <c r="D110" s="44">
        <v>1591</v>
      </c>
      <c r="E110" s="45">
        <v>-237</v>
      </c>
      <c r="F110" s="44">
        <v>52205</v>
      </c>
      <c r="G110" s="46">
        <v>593</v>
      </c>
      <c r="H110" s="46">
        <v>33220</v>
      </c>
      <c r="I110" s="46">
        <v>585</v>
      </c>
      <c r="J110" s="46">
        <v>15745</v>
      </c>
      <c r="K110" s="46">
        <v>-12</v>
      </c>
      <c r="L110" s="46">
        <v>3240</v>
      </c>
      <c r="M110" s="46">
        <v>20</v>
      </c>
      <c r="N110" s="46">
        <v>0</v>
      </c>
      <c r="O110" s="45">
        <v>0</v>
      </c>
      <c r="P110" s="48">
        <v>32</v>
      </c>
      <c r="Q110" s="45">
        <v>-1</v>
      </c>
      <c r="R110" s="44">
        <v>1252</v>
      </c>
      <c r="S110" s="45">
        <v>155</v>
      </c>
      <c r="T110" s="44">
        <v>5884</v>
      </c>
      <c r="U110" s="45">
        <v>65</v>
      </c>
      <c r="V110" s="44">
        <v>6361</v>
      </c>
      <c r="W110" s="45">
        <v>-128</v>
      </c>
      <c r="X110" s="44">
        <v>2753</v>
      </c>
      <c r="Y110" s="45">
        <v>-47</v>
      </c>
      <c r="Z110" s="44">
        <v>12860</v>
      </c>
      <c r="AA110" s="45">
        <v>377</v>
      </c>
      <c r="AB110" s="44">
        <v>93868</v>
      </c>
      <c r="AC110" s="47">
        <v>749</v>
      </c>
      <c r="AD110" s="15"/>
      <c r="AE110" s="15"/>
    </row>
    <row r="111" spans="1:31" x14ac:dyDescent="0.25">
      <c r="A111" s="65">
        <v>42979</v>
      </c>
      <c r="B111" s="44">
        <v>10944</v>
      </c>
      <c r="C111" s="45">
        <v>14</v>
      </c>
      <c r="D111" s="44">
        <v>1911</v>
      </c>
      <c r="E111" s="45">
        <v>320</v>
      </c>
      <c r="F111" s="44">
        <v>52130</v>
      </c>
      <c r="G111" s="46">
        <v>-83</v>
      </c>
      <c r="H111" s="46">
        <v>33135</v>
      </c>
      <c r="I111" s="46">
        <v>-91</v>
      </c>
      <c r="J111" s="46">
        <v>15709</v>
      </c>
      <c r="K111" s="46">
        <v>-37</v>
      </c>
      <c r="L111" s="46">
        <v>3286</v>
      </c>
      <c r="M111" s="46">
        <v>46</v>
      </c>
      <c r="N111" s="46">
        <v>0</v>
      </c>
      <c r="O111" s="45">
        <v>0</v>
      </c>
      <c r="P111" s="48">
        <v>31</v>
      </c>
      <c r="Q111" s="45">
        <v>0</v>
      </c>
      <c r="R111" s="44">
        <v>1561</v>
      </c>
      <c r="S111" s="45">
        <v>314</v>
      </c>
      <c r="T111" s="44">
        <v>5947</v>
      </c>
      <c r="U111" s="45">
        <v>107</v>
      </c>
      <c r="V111" s="44">
        <v>6329</v>
      </c>
      <c r="W111" s="45">
        <v>-42</v>
      </c>
      <c r="X111" s="44">
        <v>2728</v>
      </c>
      <c r="Y111" s="45">
        <v>-4</v>
      </c>
      <c r="Z111" s="44">
        <v>12586</v>
      </c>
      <c r="AA111" s="45">
        <v>-274</v>
      </c>
      <c r="AB111" s="44">
        <v>94167</v>
      </c>
      <c r="AC111" s="47">
        <v>352</v>
      </c>
      <c r="AD111" s="15"/>
      <c r="AE111" s="15"/>
    </row>
    <row r="112" spans="1:31" x14ac:dyDescent="0.25">
      <c r="A112" s="65">
        <v>43009</v>
      </c>
      <c r="B112" s="44">
        <v>10952</v>
      </c>
      <c r="C112" s="45">
        <v>8</v>
      </c>
      <c r="D112" s="44">
        <v>3327</v>
      </c>
      <c r="E112" s="45">
        <v>1416</v>
      </c>
      <c r="F112" s="44">
        <v>52440</v>
      </c>
      <c r="G112" s="46">
        <v>298</v>
      </c>
      <c r="H112" s="46">
        <v>33456</v>
      </c>
      <c r="I112" s="46">
        <v>313</v>
      </c>
      <c r="J112" s="46">
        <v>15679</v>
      </c>
      <c r="K112" s="46">
        <v>-35</v>
      </c>
      <c r="L112" s="46">
        <v>3306</v>
      </c>
      <c r="M112" s="46">
        <v>20</v>
      </c>
      <c r="N112" s="46">
        <v>0</v>
      </c>
      <c r="O112" s="45">
        <v>0</v>
      </c>
      <c r="P112" s="48">
        <v>31</v>
      </c>
      <c r="Q112" s="45">
        <v>-1</v>
      </c>
      <c r="R112" s="44">
        <v>1694</v>
      </c>
      <c r="S112" s="45">
        <v>136</v>
      </c>
      <c r="T112" s="44">
        <v>5994</v>
      </c>
      <c r="U112" s="45">
        <v>81</v>
      </c>
      <c r="V112" s="44">
        <v>6531</v>
      </c>
      <c r="W112" s="45">
        <v>191</v>
      </c>
      <c r="X112" s="44">
        <v>2745</v>
      </c>
      <c r="Y112" s="45">
        <v>20</v>
      </c>
      <c r="Z112" s="44">
        <v>11112</v>
      </c>
      <c r="AA112" s="45">
        <v>-1484</v>
      </c>
      <c r="AB112" s="44">
        <v>94826</v>
      </c>
      <c r="AC112" s="47">
        <v>665</v>
      </c>
      <c r="AD112" s="15"/>
      <c r="AE112" s="15"/>
    </row>
    <row r="113" spans="1:29" x14ac:dyDescent="0.25">
      <c r="A113" s="65">
        <v>43040</v>
      </c>
      <c r="B113" s="44">
        <v>10967</v>
      </c>
      <c r="C113" s="45">
        <v>16</v>
      </c>
      <c r="D113" s="44">
        <v>2088</v>
      </c>
      <c r="E113" s="45">
        <v>-1239</v>
      </c>
      <c r="F113" s="44">
        <v>52988</v>
      </c>
      <c r="G113" s="46">
        <v>564</v>
      </c>
      <c r="H113" s="46">
        <v>34038</v>
      </c>
      <c r="I113" s="46">
        <v>592</v>
      </c>
      <c r="J113" s="46">
        <v>15625</v>
      </c>
      <c r="K113" s="46">
        <v>-47</v>
      </c>
      <c r="L113" s="46">
        <v>3324</v>
      </c>
      <c r="M113" s="46">
        <v>18</v>
      </c>
      <c r="N113" s="46">
        <v>0</v>
      </c>
      <c r="O113" s="45">
        <v>0</v>
      </c>
      <c r="P113" s="48">
        <v>31</v>
      </c>
      <c r="Q113" s="45">
        <v>0</v>
      </c>
      <c r="R113" s="44">
        <v>1837</v>
      </c>
      <c r="S113" s="45">
        <v>137</v>
      </c>
      <c r="T113" s="44">
        <v>6015</v>
      </c>
      <c r="U113" s="45">
        <v>24</v>
      </c>
      <c r="V113" s="44">
        <v>26325</v>
      </c>
      <c r="W113" s="45">
        <v>19809</v>
      </c>
      <c r="X113" s="44">
        <v>2980</v>
      </c>
      <c r="Y113" s="45">
        <v>232</v>
      </c>
      <c r="Z113" s="44">
        <v>-7858</v>
      </c>
      <c r="AA113" s="45">
        <v>-18957</v>
      </c>
      <c r="AB113" s="44">
        <v>95373</v>
      </c>
      <c r="AC113" s="47">
        <v>586</v>
      </c>
    </row>
    <row r="114" spans="1:29" x14ac:dyDescent="0.25">
      <c r="A114" s="65">
        <v>43070</v>
      </c>
      <c r="B114" s="44">
        <v>11086</v>
      </c>
      <c r="C114" s="45">
        <v>119</v>
      </c>
      <c r="D114" s="44">
        <v>2283</v>
      </c>
      <c r="E114" s="45">
        <v>195</v>
      </c>
      <c r="F114" s="44">
        <v>53377</v>
      </c>
      <c r="G114" s="46">
        <v>404</v>
      </c>
      <c r="H114" s="46">
        <v>34708</v>
      </c>
      <c r="I114" s="46">
        <v>680</v>
      </c>
      <c r="J114" s="46">
        <v>15322</v>
      </c>
      <c r="K114" s="46">
        <v>-299</v>
      </c>
      <c r="L114" s="46">
        <v>3347</v>
      </c>
      <c r="M114" s="46">
        <v>23</v>
      </c>
      <c r="N114" s="46">
        <v>0</v>
      </c>
      <c r="O114" s="45">
        <v>0</v>
      </c>
      <c r="P114" s="48">
        <v>30</v>
      </c>
      <c r="Q114" s="45">
        <v>-1</v>
      </c>
      <c r="R114" s="44">
        <v>1778</v>
      </c>
      <c r="S114" s="45">
        <v>-43</v>
      </c>
      <c r="T114" s="44">
        <v>6152</v>
      </c>
      <c r="U114" s="45">
        <v>223</v>
      </c>
      <c r="V114" s="44">
        <v>26160</v>
      </c>
      <c r="W114" s="45">
        <v>-151</v>
      </c>
      <c r="X114" s="44">
        <v>2774</v>
      </c>
      <c r="Y114" s="45">
        <v>-192</v>
      </c>
      <c r="Z114" s="44">
        <v>-6483</v>
      </c>
      <c r="AA114" s="45">
        <v>1382</v>
      </c>
      <c r="AB114" s="44">
        <v>97157</v>
      </c>
      <c r="AC114" s="47">
        <v>1936</v>
      </c>
    </row>
    <row r="115" spans="1:29" x14ac:dyDescent="0.25">
      <c r="A115" s="65">
        <v>43101</v>
      </c>
      <c r="B115" s="44">
        <v>10978</v>
      </c>
      <c r="C115" s="45">
        <v>-109</v>
      </c>
      <c r="D115" s="44">
        <v>2080</v>
      </c>
      <c r="E115" s="45">
        <v>-203</v>
      </c>
      <c r="F115" s="44">
        <v>53578</v>
      </c>
      <c r="G115" s="46">
        <v>241</v>
      </c>
      <c r="H115" s="46">
        <v>34833</v>
      </c>
      <c r="I115" s="46">
        <v>148</v>
      </c>
      <c r="J115" s="46">
        <v>15351</v>
      </c>
      <c r="K115" s="46">
        <v>46</v>
      </c>
      <c r="L115" s="46">
        <v>3395</v>
      </c>
      <c r="M115" s="46">
        <v>48</v>
      </c>
      <c r="N115" s="46">
        <v>0</v>
      </c>
      <c r="O115" s="45">
        <v>0</v>
      </c>
      <c r="P115" s="48">
        <v>29</v>
      </c>
      <c r="Q115" s="45">
        <v>0</v>
      </c>
      <c r="R115" s="44">
        <v>1664</v>
      </c>
      <c r="S115" s="45">
        <v>-120</v>
      </c>
      <c r="T115" s="44">
        <v>6390</v>
      </c>
      <c r="U115" s="45">
        <v>131</v>
      </c>
      <c r="V115" s="44">
        <v>26770</v>
      </c>
      <c r="W115" s="45">
        <v>626</v>
      </c>
      <c r="X115" s="44">
        <v>2833</v>
      </c>
      <c r="Y115" s="45">
        <v>-58</v>
      </c>
      <c r="Z115" s="44">
        <v>-7879</v>
      </c>
      <c r="AA115" s="45">
        <v>-1369</v>
      </c>
      <c r="AB115" s="44">
        <v>96443</v>
      </c>
      <c r="AC115" s="47">
        <v>-861</v>
      </c>
    </row>
    <row r="116" spans="1:29" x14ac:dyDescent="0.25">
      <c r="A116" s="65">
        <v>43132</v>
      </c>
      <c r="B116" s="44">
        <v>10966</v>
      </c>
      <c r="C116" s="45">
        <v>-11</v>
      </c>
      <c r="D116" s="44">
        <v>2029</v>
      </c>
      <c r="E116" s="45">
        <v>-51</v>
      </c>
      <c r="F116" s="44">
        <v>53857</v>
      </c>
      <c r="G116" s="46">
        <v>260</v>
      </c>
      <c r="H116" s="46">
        <v>34922</v>
      </c>
      <c r="I116" s="46">
        <v>77</v>
      </c>
      <c r="J116" s="46">
        <v>15505</v>
      </c>
      <c r="K116" s="46">
        <v>147</v>
      </c>
      <c r="L116" s="46">
        <v>3431</v>
      </c>
      <c r="M116" s="46">
        <v>36</v>
      </c>
      <c r="N116" s="46">
        <v>0</v>
      </c>
      <c r="O116" s="45">
        <v>0</v>
      </c>
      <c r="P116" s="48">
        <v>29</v>
      </c>
      <c r="Q116" s="45">
        <v>0</v>
      </c>
      <c r="R116" s="44">
        <v>1675</v>
      </c>
      <c r="S116" s="45">
        <v>13</v>
      </c>
      <c r="T116" s="44">
        <v>6448</v>
      </c>
      <c r="U116" s="45">
        <v>74</v>
      </c>
      <c r="V116" s="44">
        <v>26744</v>
      </c>
      <c r="W116" s="45">
        <v>-36</v>
      </c>
      <c r="X116" s="44">
        <v>2955</v>
      </c>
      <c r="Y116" s="45">
        <v>163</v>
      </c>
      <c r="Z116" s="44">
        <v>-8179</v>
      </c>
      <c r="AA116" s="45">
        <v>-314</v>
      </c>
      <c r="AB116" s="44">
        <v>96524</v>
      </c>
      <c r="AC116" s="47">
        <v>98</v>
      </c>
    </row>
    <row r="117" spans="1:29" x14ac:dyDescent="0.25">
      <c r="A117" s="65">
        <v>43160</v>
      </c>
      <c r="B117" s="44">
        <v>11171.86</v>
      </c>
      <c r="C117" s="45">
        <v>205.46</v>
      </c>
      <c r="D117" s="44">
        <v>1762.15</v>
      </c>
      <c r="E117" s="45">
        <v>-267.14</v>
      </c>
      <c r="F117" s="44">
        <v>54406.35</v>
      </c>
      <c r="G117" s="46">
        <v>556.34</v>
      </c>
      <c r="H117" s="46">
        <v>35105.43</v>
      </c>
      <c r="I117" s="46">
        <v>188.24</v>
      </c>
      <c r="J117" s="46">
        <v>15841.31</v>
      </c>
      <c r="K117" s="46">
        <v>339.39</v>
      </c>
      <c r="L117" s="46">
        <v>3459.61</v>
      </c>
      <c r="M117" s="46">
        <v>28.7</v>
      </c>
      <c r="N117" s="46">
        <v>0</v>
      </c>
      <c r="O117" s="45">
        <v>0</v>
      </c>
      <c r="P117" s="48">
        <v>28.47</v>
      </c>
      <c r="Q117" s="45">
        <v>-0.8</v>
      </c>
      <c r="R117" s="44">
        <v>1543.17</v>
      </c>
      <c r="S117" s="45">
        <v>-132.88999999999999</v>
      </c>
      <c r="T117" s="44">
        <v>6242.83</v>
      </c>
      <c r="U117" s="45">
        <v>-211.08</v>
      </c>
      <c r="V117" s="44">
        <v>26885.98</v>
      </c>
      <c r="W117" s="45">
        <v>139.63999999999999</v>
      </c>
      <c r="X117" s="44">
        <v>3252.2</v>
      </c>
      <c r="Y117" s="45">
        <v>289.04000000000002</v>
      </c>
      <c r="Z117" s="44">
        <v>-8117.77</v>
      </c>
      <c r="AA117" s="45">
        <v>67.209999999999994</v>
      </c>
      <c r="AB117" s="44">
        <v>97175.24</v>
      </c>
      <c r="AC117" s="47">
        <v>645.78</v>
      </c>
    </row>
    <row r="118" spans="1:29" x14ac:dyDescent="0.25">
      <c r="A118" s="65">
        <v>43191</v>
      </c>
      <c r="B118" s="44">
        <v>11189.49</v>
      </c>
      <c r="C118" s="45">
        <v>17.63</v>
      </c>
      <c r="D118" s="44">
        <v>1915.93</v>
      </c>
      <c r="E118" s="45">
        <v>153.79</v>
      </c>
      <c r="F118" s="44">
        <v>54857.01</v>
      </c>
      <c r="G118" s="46">
        <v>434.11</v>
      </c>
      <c r="H118" s="46">
        <v>35608.47</v>
      </c>
      <c r="I118" s="46">
        <v>492.94</v>
      </c>
      <c r="J118" s="46">
        <v>15768.06</v>
      </c>
      <c r="K118" s="46">
        <v>-79.62</v>
      </c>
      <c r="L118" s="46">
        <v>3480.48</v>
      </c>
      <c r="M118" s="46">
        <v>20.79</v>
      </c>
      <c r="N118" s="46">
        <v>0</v>
      </c>
      <c r="O118" s="45">
        <v>0</v>
      </c>
      <c r="P118" s="48">
        <v>27.52</v>
      </c>
      <c r="Q118" s="45">
        <v>-0.95</v>
      </c>
      <c r="R118" s="44">
        <v>1508.79</v>
      </c>
      <c r="S118" s="45">
        <v>-34.380000000000003</v>
      </c>
      <c r="T118" s="44">
        <v>6277.57</v>
      </c>
      <c r="U118" s="45">
        <v>49.79</v>
      </c>
      <c r="V118" s="44">
        <v>27105.08</v>
      </c>
      <c r="W118" s="45">
        <v>211.09</v>
      </c>
      <c r="X118" s="44">
        <v>3215.48</v>
      </c>
      <c r="Y118" s="45">
        <v>-32.229999999999997</v>
      </c>
      <c r="Z118" s="44">
        <v>-7324.57</v>
      </c>
      <c r="AA118" s="45">
        <v>779.27</v>
      </c>
      <c r="AB118" s="44">
        <v>98772.3</v>
      </c>
      <c r="AC118" s="47">
        <v>1578.12</v>
      </c>
    </row>
    <row r="119" spans="1:29" x14ac:dyDescent="0.25">
      <c r="A119" s="65">
        <v>43221</v>
      </c>
      <c r="B119" s="44">
        <v>11237.62</v>
      </c>
      <c r="C119" s="45">
        <v>48.13</v>
      </c>
      <c r="D119" s="44">
        <v>1750.44</v>
      </c>
      <c r="E119" s="45">
        <v>-165.49</v>
      </c>
      <c r="F119" s="44">
        <v>54907.11</v>
      </c>
      <c r="G119" s="46">
        <v>20.329999999999998</v>
      </c>
      <c r="H119" s="46">
        <v>35813.839999999997</v>
      </c>
      <c r="I119" s="46">
        <v>186.93</v>
      </c>
      <c r="J119" s="46">
        <v>15597.14</v>
      </c>
      <c r="K119" s="46">
        <v>-182.12</v>
      </c>
      <c r="L119" s="46">
        <v>3496.14</v>
      </c>
      <c r="M119" s="46">
        <v>15.52</v>
      </c>
      <c r="N119" s="46">
        <v>0</v>
      </c>
      <c r="O119" s="45">
        <v>0</v>
      </c>
      <c r="P119" s="48">
        <v>18.100000000000001</v>
      </c>
      <c r="Q119" s="45">
        <v>-9.42</v>
      </c>
      <c r="R119" s="44">
        <v>1397.72</v>
      </c>
      <c r="S119" s="45">
        <v>-108.58</v>
      </c>
      <c r="T119" s="44">
        <v>6354.44</v>
      </c>
      <c r="U119" s="45">
        <v>202.5</v>
      </c>
      <c r="V119" s="44">
        <v>27291.43</v>
      </c>
      <c r="W119" s="45">
        <v>156.75</v>
      </c>
      <c r="X119" s="44">
        <v>3165.21</v>
      </c>
      <c r="Y119" s="45">
        <v>-53.18</v>
      </c>
      <c r="Z119" s="44">
        <v>-6060.84</v>
      </c>
      <c r="AA119" s="45">
        <v>1238.95</v>
      </c>
      <c r="AB119" s="44">
        <v>100061.23</v>
      </c>
      <c r="AC119" s="47">
        <v>1329.99</v>
      </c>
    </row>
    <row r="120" spans="1:29" x14ac:dyDescent="0.25">
      <c r="A120" s="65">
        <v>43252</v>
      </c>
      <c r="B120" s="44">
        <v>11363.69</v>
      </c>
      <c r="C120" s="45">
        <v>126.07</v>
      </c>
      <c r="D120" s="44">
        <v>3630.74</v>
      </c>
      <c r="E120" s="45">
        <v>1880.3</v>
      </c>
      <c r="F120" s="44">
        <v>54785.73</v>
      </c>
      <c r="G120" s="46">
        <v>-122.99</v>
      </c>
      <c r="H120" s="46">
        <v>35889.879999999997</v>
      </c>
      <c r="I120" s="46">
        <v>68.650000000000006</v>
      </c>
      <c r="J120" s="46">
        <v>15376.82</v>
      </c>
      <c r="K120" s="46">
        <v>-214.52</v>
      </c>
      <c r="L120" s="46">
        <v>3519.03</v>
      </c>
      <c r="M120" s="46">
        <v>22.89</v>
      </c>
      <c r="N120" s="46">
        <v>0</v>
      </c>
      <c r="O120" s="45">
        <v>0</v>
      </c>
      <c r="P120" s="48">
        <v>16.64</v>
      </c>
      <c r="Q120" s="45">
        <v>-1.46</v>
      </c>
      <c r="R120" s="44">
        <v>1397.14</v>
      </c>
      <c r="S120" s="45">
        <v>-4.6100000000000003</v>
      </c>
      <c r="T120" s="44">
        <v>6278.68</v>
      </c>
      <c r="U120" s="45">
        <v>-6.13</v>
      </c>
      <c r="V120" s="44">
        <v>27503.77</v>
      </c>
      <c r="W120" s="45">
        <v>222.85</v>
      </c>
      <c r="X120" s="44">
        <v>3101.18</v>
      </c>
      <c r="Y120" s="45">
        <v>-70.55</v>
      </c>
      <c r="Z120" s="44">
        <v>-7674.68</v>
      </c>
      <c r="AA120" s="45">
        <v>-1616.65</v>
      </c>
      <c r="AB120" s="44">
        <v>100402.89</v>
      </c>
      <c r="AC120" s="47">
        <v>406.83</v>
      </c>
    </row>
    <row r="121" spans="1:29" x14ac:dyDescent="0.25">
      <c r="A121" s="65">
        <v>43282</v>
      </c>
      <c r="B121" s="44">
        <v>11413.49</v>
      </c>
      <c r="C121" s="45">
        <v>49.81</v>
      </c>
      <c r="D121" s="44">
        <v>3962.21</v>
      </c>
      <c r="E121" s="45">
        <v>123.2</v>
      </c>
      <c r="F121" s="44">
        <v>55085.96</v>
      </c>
      <c r="G121" s="46">
        <v>521.99</v>
      </c>
      <c r="H121" s="46">
        <v>36326.86</v>
      </c>
      <c r="I121" s="46">
        <v>449.55</v>
      </c>
      <c r="J121" s="46">
        <v>15224.01</v>
      </c>
      <c r="K121" s="46">
        <v>56.36</v>
      </c>
      <c r="L121" s="46">
        <v>3535.09</v>
      </c>
      <c r="M121" s="46">
        <v>16.079999999999998</v>
      </c>
      <c r="N121" s="46">
        <v>0</v>
      </c>
      <c r="O121" s="45">
        <v>0</v>
      </c>
      <c r="P121" s="48">
        <v>0</v>
      </c>
      <c r="Q121" s="45">
        <v>-16.64</v>
      </c>
      <c r="R121" s="44">
        <v>1095.19</v>
      </c>
      <c r="S121" s="45">
        <v>-305.49</v>
      </c>
      <c r="T121" s="44">
        <v>6331.55</v>
      </c>
      <c r="U121" s="45">
        <v>94.03</v>
      </c>
      <c r="V121" s="44">
        <v>27807.21</v>
      </c>
      <c r="W121" s="45">
        <v>311.70999999999998</v>
      </c>
      <c r="X121" s="44">
        <v>3103.61</v>
      </c>
      <c r="Y121" s="45">
        <v>22.21</v>
      </c>
      <c r="Z121" s="44">
        <v>-7288.34</v>
      </c>
      <c r="AA121" s="45">
        <v>392.02</v>
      </c>
      <c r="AB121" s="44">
        <v>101510.88</v>
      </c>
      <c r="AC121" s="47">
        <v>1192.8399999999999</v>
      </c>
    </row>
    <row r="122" spans="1:29" x14ac:dyDescent="0.25">
      <c r="A122" s="65">
        <v>43313</v>
      </c>
      <c r="B122" s="44">
        <v>11455.93</v>
      </c>
      <c r="C122" s="45">
        <v>42.44</v>
      </c>
      <c r="D122" s="44">
        <v>3799.99</v>
      </c>
      <c r="E122" s="45">
        <v>-162.22</v>
      </c>
      <c r="F122" s="44">
        <v>55278.52</v>
      </c>
      <c r="G122" s="46">
        <v>185.55</v>
      </c>
      <c r="H122" s="46">
        <v>36652.71</v>
      </c>
      <c r="I122" s="46">
        <v>321.52</v>
      </c>
      <c r="J122" s="46">
        <v>15071.91</v>
      </c>
      <c r="K122" s="46">
        <v>-154.76</v>
      </c>
      <c r="L122" s="46">
        <v>3553.9</v>
      </c>
      <c r="M122" s="46">
        <v>18.78</v>
      </c>
      <c r="N122" s="46">
        <v>0</v>
      </c>
      <c r="O122" s="45">
        <v>0</v>
      </c>
      <c r="P122" s="48">
        <v>0</v>
      </c>
      <c r="Q122" s="45">
        <v>0</v>
      </c>
      <c r="R122" s="44">
        <v>1221.44</v>
      </c>
      <c r="S122" s="45">
        <v>124.66</v>
      </c>
      <c r="T122" s="44">
        <v>6503.82</v>
      </c>
      <c r="U122" s="45">
        <v>186.04</v>
      </c>
      <c r="V122" s="44">
        <v>27747.87</v>
      </c>
      <c r="W122" s="45">
        <v>-60.79</v>
      </c>
      <c r="X122" s="44">
        <v>3062.98</v>
      </c>
      <c r="Y122" s="45">
        <v>-47.91</v>
      </c>
      <c r="Z122" s="44">
        <v>-7070.08</v>
      </c>
      <c r="AA122" s="45">
        <v>214.9</v>
      </c>
      <c r="AB122" s="44">
        <v>102000.47</v>
      </c>
      <c r="AC122" s="47">
        <v>482.67</v>
      </c>
    </row>
    <row r="123" spans="1:29" x14ac:dyDescent="0.25">
      <c r="A123" s="65">
        <v>43344</v>
      </c>
      <c r="B123" s="44">
        <v>11502.6</v>
      </c>
      <c r="C123" s="45">
        <v>46.67</v>
      </c>
      <c r="D123" s="44">
        <v>4338.72</v>
      </c>
      <c r="E123" s="45">
        <v>538.73</v>
      </c>
      <c r="F123" s="44">
        <v>55090.09</v>
      </c>
      <c r="G123" s="46">
        <v>-194.8</v>
      </c>
      <c r="H123" s="46">
        <v>36619.86</v>
      </c>
      <c r="I123" s="46">
        <v>-36.93</v>
      </c>
      <c r="J123" s="46">
        <v>14894.3</v>
      </c>
      <c r="K123" s="46">
        <v>-179.88</v>
      </c>
      <c r="L123" s="46">
        <v>3575.93</v>
      </c>
      <c r="M123" s="46">
        <v>22</v>
      </c>
      <c r="N123" s="46">
        <v>0</v>
      </c>
      <c r="O123" s="45">
        <v>0</v>
      </c>
      <c r="P123" s="48">
        <v>0</v>
      </c>
      <c r="Q123" s="45">
        <v>0</v>
      </c>
      <c r="R123" s="44">
        <v>908.34</v>
      </c>
      <c r="S123" s="45">
        <v>-308.48</v>
      </c>
      <c r="T123" s="44">
        <v>6529.92</v>
      </c>
      <c r="U123" s="45">
        <v>75.3</v>
      </c>
      <c r="V123" s="44">
        <v>28280.34</v>
      </c>
      <c r="W123" s="45">
        <v>514.20000000000005</v>
      </c>
      <c r="X123" s="44">
        <v>3426.49</v>
      </c>
      <c r="Y123" s="45">
        <v>383.05</v>
      </c>
      <c r="Z123" s="44">
        <v>-6628.4</v>
      </c>
      <c r="AA123" s="45">
        <v>435.4</v>
      </c>
      <c r="AB123" s="44">
        <v>103448.1</v>
      </c>
      <c r="AC123" s="47">
        <v>1490.07</v>
      </c>
    </row>
    <row r="124" spans="1:29" x14ac:dyDescent="0.25">
      <c r="A124" s="65">
        <v>43374</v>
      </c>
      <c r="B124" s="44">
        <v>11514.16</v>
      </c>
      <c r="C124" s="45">
        <v>11.56</v>
      </c>
      <c r="D124" s="44">
        <v>4758.8</v>
      </c>
      <c r="E124" s="45">
        <v>420.08</v>
      </c>
      <c r="F124" s="44">
        <v>55145.56</v>
      </c>
      <c r="G124" s="46">
        <v>41.59</v>
      </c>
      <c r="H124" s="46">
        <v>37079.56</v>
      </c>
      <c r="I124" s="46">
        <v>452.91</v>
      </c>
      <c r="J124" s="46">
        <v>14461.21</v>
      </c>
      <c r="K124" s="46">
        <v>-440.09</v>
      </c>
      <c r="L124" s="46">
        <v>3604.79</v>
      </c>
      <c r="M124" s="46">
        <v>28.78</v>
      </c>
      <c r="N124" s="46">
        <v>0</v>
      </c>
      <c r="O124" s="45">
        <v>0</v>
      </c>
      <c r="P124" s="48">
        <v>0</v>
      </c>
      <c r="Q124" s="45">
        <v>0</v>
      </c>
      <c r="R124" s="44">
        <v>837.51</v>
      </c>
      <c r="S124" s="45">
        <v>-67.03</v>
      </c>
      <c r="T124" s="44">
        <v>6715.76</v>
      </c>
      <c r="U124" s="45">
        <v>166.14</v>
      </c>
      <c r="V124" s="44">
        <v>28435.29</v>
      </c>
      <c r="W124" s="45">
        <v>129.86000000000001</v>
      </c>
      <c r="X124" s="44">
        <v>3645.64</v>
      </c>
      <c r="Y124" s="45">
        <v>221.02</v>
      </c>
      <c r="Z124" s="44">
        <v>-6333.02</v>
      </c>
      <c r="AA124" s="45">
        <v>269.47000000000003</v>
      </c>
      <c r="AB124" s="44">
        <v>104719.7</v>
      </c>
      <c r="AC124" s="47">
        <v>1192.69</v>
      </c>
    </row>
    <row r="125" spans="1:29" x14ac:dyDescent="0.25">
      <c r="A125" s="65">
        <v>43405</v>
      </c>
      <c r="B125" s="44">
        <v>11527.61</v>
      </c>
      <c r="C125" s="45">
        <v>13.45</v>
      </c>
      <c r="D125" s="44">
        <v>2239.89</v>
      </c>
      <c r="E125" s="45">
        <v>-2518.91</v>
      </c>
      <c r="F125" s="44">
        <v>55754.720000000001</v>
      </c>
      <c r="G125" s="46">
        <v>612.38</v>
      </c>
      <c r="H125" s="46">
        <v>37676.78</v>
      </c>
      <c r="I125" s="46">
        <v>599</v>
      </c>
      <c r="J125" s="46">
        <v>14439.85</v>
      </c>
      <c r="K125" s="46">
        <v>-19.93</v>
      </c>
      <c r="L125" s="46">
        <v>3638.09</v>
      </c>
      <c r="M125" s="46">
        <v>33.31</v>
      </c>
      <c r="N125" s="46">
        <v>0</v>
      </c>
      <c r="O125" s="45">
        <v>0</v>
      </c>
      <c r="P125" s="48">
        <v>0</v>
      </c>
      <c r="Q125" s="45">
        <v>0</v>
      </c>
      <c r="R125" s="44">
        <v>750.16</v>
      </c>
      <c r="S125" s="45">
        <v>-91.09</v>
      </c>
      <c r="T125" s="44">
        <v>6766.19</v>
      </c>
      <c r="U125" s="45">
        <v>61.48</v>
      </c>
      <c r="V125" s="44">
        <v>29940.52</v>
      </c>
      <c r="W125" s="45">
        <v>1511.42</v>
      </c>
      <c r="X125" s="44">
        <v>3516.42</v>
      </c>
      <c r="Y125" s="45">
        <v>-145.41999999999999</v>
      </c>
      <c r="Z125" s="44">
        <v>-4177.32</v>
      </c>
      <c r="AA125" s="45">
        <v>2160.6</v>
      </c>
      <c r="AB125" s="44">
        <v>106318.19</v>
      </c>
      <c r="AC125" s="47">
        <v>1603.91</v>
      </c>
    </row>
    <row r="126" spans="1:29" x14ac:dyDescent="0.25">
      <c r="A126" s="65">
        <v>43435</v>
      </c>
      <c r="B126" s="44">
        <v>11749.92</v>
      </c>
      <c r="C126" s="45">
        <v>222.32</v>
      </c>
      <c r="D126" s="44">
        <v>2643.75</v>
      </c>
      <c r="E126" s="45">
        <v>403.87</v>
      </c>
      <c r="F126" s="44">
        <v>56369.72</v>
      </c>
      <c r="G126" s="46">
        <v>621.12</v>
      </c>
      <c r="H126" s="46">
        <v>38246.36</v>
      </c>
      <c r="I126" s="46">
        <v>573.16999999999996</v>
      </c>
      <c r="J126" s="46">
        <v>14436.66</v>
      </c>
      <c r="K126" s="46">
        <v>-0.7</v>
      </c>
      <c r="L126" s="46">
        <v>3686.71</v>
      </c>
      <c r="M126" s="46">
        <v>48.65</v>
      </c>
      <c r="N126" s="46">
        <v>0</v>
      </c>
      <c r="O126" s="45">
        <v>0</v>
      </c>
      <c r="P126" s="48">
        <v>0</v>
      </c>
      <c r="Q126" s="45">
        <v>0</v>
      </c>
      <c r="R126" s="44">
        <v>916.95</v>
      </c>
      <c r="S126" s="45">
        <v>162.18</v>
      </c>
      <c r="T126" s="44">
        <v>6884.5</v>
      </c>
      <c r="U126" s="45">
        <v>154.44999999999999</v>
      </c>
      <c r="V126" s="44">
        <v>30204.2</v>
      </c>
      <c r="W126" s="45">
        <v>277.05</v>
      </c>
      <c r="X126" s="44">
        <v>3289.59</v>
      </c>
      <c r="Y126" s="45">
        <v>-253.1</v>
      </c>
      <c r="Z126" s="44">
        <v>-4151.22</v>
      </c>
      <c r="AA126" s="45">
        <v>37.39</v>
      </c>
      <c r="AB126" s="44">
        <v>107907.41</v>
      </c>
      <c r="AC126" s="47">
        <v>1625.28</v>
      </c>
    </row>
    <row r="127" spans="1:29" x14ac:dyDescent="0.25">
      <c r="A127" s="65">
        <v>43466</v>
      </c>
      <c r="B127" s="44">
        <v>12179.77</v>
      </c>
      <c r="C127" s="45">
        <v>429.85</v>
      </c>
      <c r="D127" s="44">
        <v>2286.4499999999998</v>
      </c>
      <c r="E127" s="45">
        <v>-358.52</v>
      </c>
      <c r="F127" s="44">
        <v>55993.78</v>
      </c>
      <c r="G127" s="46">
        <v>-388.49</v>
      </c>
      <c r="H127" s="46">
        <v>37827.9</v>
      </c>
      <c r="I127" s="46">
        <v>-416.47</v>
      </c>
      <c r="J127" s="46">
        <v>14417.5</v>
      </c>
      <c r="K127" s="46">
        <v>-33.700000000000003</v>
      </c>
      <c r="L127" s="46">
        <v>3748.38</v>
      </c>
      <c r="M127" s="46">
        <v>61.67</v>
      </c>
      <c r="N127" s="46">
        <v>0</v>
      </c>
      <c r="O127" s="45">
        <v>0</v>
      </c>
      <c r="P127" s="48">
        <v>0</v>
      </c>
      <c r="Q127" s="45">
        <v>0</v>
      </c>
      <c r="R127" s="44">
        <v>721.43</v>
      </c>
      <c r="S127" s="45">
        <v>-188.38</v>
      </c>
      <c r="T127" s="44">
        <v>6942.55</v>
      </c>
      <c r="U127" s="45">
        <v>31.06</v>
      </c>
      <c r="V127" s="44">
        <v>28807.919999999998</v>
      </c>
      <c r="W127" s="45">
        <v>-1418.45</v>
      </c>
      <c r="X127" s="44">
        <v>3347.69</v>
      </c>
      <c r="Y127" s="45">
        <v>-93.99</v>
      </c>
      <c r="Z127" s="44">
        <v>-4402.18</v>
      </c>
      <c r="AA127" s="45">
        <v>-246.5</v>
      </c>
      <c r="AB127" s="44">
        <v>105877.41</v>
      </c>
      <c r="AC127" s="47">
        <v>-2233.42</v>
      </c>
    </row>
    <row r="128" spans="1:29" x14ac:dyDescent="0.25">
      <c r="A128" s="65">
        <v>43497</v>
      </c>
      <c r="B128" s="44">
        <v>12209.24</v>
      </c>
      <c r="C128" s="45">
        <v>29.47</v>
      </c>
      <c r="D128" s="44">
        <v>1945.54</v>
      </c>
      <c r="E128" s="45">
        <v>-340.91</v>
      </c>
      <c r="F128" s="44">
        <v>56652.69</v>
      </c>
      <c r="G128" s="46">
        <v>666.64</v>
      </c>
      <c r="H128" s="46">
        <v>38265.82</v>
      </c>
      <c r="I128" s="46">
        <v>433.27</v>
      </c>
      <c r="J128" s="46">
        <v>14593.57</v>
      </c>
      <c r="K128" s="46">
        <v>188.39</v>
      </c>
      <c r="L128" s="46">
        <v>3793.29</v>
      </c>
      <c r="M128" s="46">
        <v>44.98</v>
      </c>
      <c r="N128" s="46">
        <v>0</v>
      </c>
      <c r="O128" s="45">
        <v>0</v>
      </c>
      <c r="P128" s="48">
        <v>0</v>
      </c>
      <c r="Q128" s="45">
        <v>0</v>
      </c>
      <c r="R128" s="44">
        <v>727.76</v>
      </c>
      <c r="S128" s="45">
        <v>-3.36</v>
      </c>
      <c r="T128" s="44">
        <v>7049.56</v>
      </c>
      <c r="U128" s="45">
        <v>109.17</v>
      </c>
      <c r="V128" s="44">
        <v>28798.92</v>
      </c>
      <c r="W128" s="45">
        <v>-37.04</v>
      </c>
      <c r="X128" s="44">
        <v>3388.25</v>
      </c>
      <c r="Y128" s="45">
        <v>-36.75</v>
      </c>
      <c r="Z128" s="44">
        <v>-4286.3999999999996</v>
      </c>
      <c r="AA128" s="45">
        <v>104.41</v>
      </c>
      <c r="AB128" s="44">
        <v>106485.56</v>
      </c>
      <c r="AC128" s="47">
        <v>491.63</v>
      </c>
    </row>
    <row r="129" spans="1:29" x14ac:dyDescent="0.25">
      <c r="A129" s="65">
        <v>43525</v>
      </c>
      <c r="B129" s="44">
        <v>12323.69</v>
      </c>
      <c r="C129" s="45">
        <v>114.45</v>
      </c>
      <c r="D129" s="44">
        <v>1689.43</v>
      </c>
      <c r="E129" s="45">
        <v>-256.11</v>
      </c>
      <c r="F129" s="44">
        <v>56750.080000000002</v>
      </c>
      <c r="G129" s="46">
        <v>82.49</v>
      </c>
      <c r="H129" s="46">
        <v>38300.379999999997</v>
      </c>
      <c r="I129" s="46">
        <v>25.24</v>
      </c>
      <c r="J129" s="46">
        <v>14626.52</v>
      </c>
      <c r="K129" s="46">
        <v>27.43</v>
      </c>
      <c r="L129" s="46">
        <v>3823.18</v>
      </c>
      <c r="M129" s="46">
        <v>29.82</v>
      </c>
      <c r="N129" s="46">
        <v>0</v>
      </c>
      <c r="O129" s="45">
        <v>0</v>
      </c>
      <c r="P129" s="48">
        <v>0</v>
      </c>
      <c r="Q129" s="45">
        <v>0</v>
      </c>
      <c r="R129" s="44">
        <v>1279.95</v>
      </c>
      <c r="S129" s="45">
        <v>560.66</v>
      </c>
      <c r="T129" s="44">
        <v>6975.9</v>
      </c>
      <c r="U129" s="45">
        <v>-59.2</v>
      </c>
      <c r="V129" s="44">
        <v>29269.72</v>
      </c>
      <c r="W129" s="45">
        <v>458.14</v>
      </c>
      <c r="X129" s="44">
        <v>3487.21</v>
      </c>
      <c r="Y129" s="45">
        <v>40.17</v>
      </c>
      <c r="Z129" s="44">
        <v>-4459.05</v>
      </c>
      <c r="AA129" s="45">
        <v>-199.06</v>
      </c>
      <c r="AB129" s="44">
        <v>107316.93</v>
      </c>
      <c r="AC129" s="47">
        <v>741.54</v>
      </c>
    </row>
    <row r="130" spans="1:29" x14ac:dyDescent="0.25">
      <c r="A130" s="65">
        <v>43556</v>
      </c>
      <c r="B130" s="44">
        <v>12394.68</v>
      </c>
      <c r="C130" s="45">
        <v>70.989999999999995</v>
      </c>
      <c r="D130" s="44">
        <v>2335.7800000000002</v>
      </c>
      <c r="E130" s="45">
        <v>646.35</v>
      </c>
      <c r="F130" s="44">
        <v>57090.65</v>
      </c>
      <c r="G130" s="46">
        <v>327.47000000000003</v>
      </c>
      <c r="H130" s="46">
        <v>38744.54</v>
      </c>
      <c r="I130" s="46">
        <v>422.2</v>
      </c>
      <c r="J130" s="46">
        <v>14502</v>
      </c>
      <c r="K130" s="46">
        <v>-115.67</v>
      </c>
      <c r="L130" s="46">
        <v>3844.11</v>
      </c>
      <c r="M130" s="46">
        <v>20.93</v>
      </c>
      <c r="N130" s="46">
        <v>0</v>
      </c>
      <c r="O130" s="45">
        <v>0</v>
      </c>
      <c r="P130" s="48">
        <v>0</v>
      </c>
      <c r="Q130" s="45">
        <v>0</v>
      </c>
      <c r="R130" s="44">
        <v>1281.92</v>
      </c>
      <c r="S130" s="45">
        <v>-1.33</v>
      </c>
      <c r="T130" s="44">
        <v>6837.07</v>
      </c>
      <c r="U130" s="45">
        <v>-109.81</v>
      </c>
      <c r="V130" s="44">
        <v>29332.06</v>
      </c>
      <c r="W130" s="45">
        <v>80.5</v>
      </c>
      <c r="X130" s="44">
        <v>3860.39</v>
      </c>
      <c r="Y130" s="45">
        <v>392.1</v>
      </c>
      <c r="Z130" s="44">
        <v>-5166.2</v>
      </c>
      <c r="AA130" s="45">
        <v>-709.5</v>
      </c>
      <c r="AB130" s="44">
        <v>107966.35</v>
      </c>
      <c r="AC130" s="47">
        <v>696.77</v>
      </c>
    </row>
    <row r="131" spans="1:29" x14ac:dyDescent="0.25">
      <c r="A131" s="65">
        <v>43586</v>
      </c>
      <c r="B131" s="44">
        <v>12384.03</v>
      </c>
      <c r="C131" s="45">
        <v>-10.65</v>
      </c>
      <c r="D131" s="44">
        <v>1736.7</v>
      </c>
      <c r="E131" s="45">
        <v>-599.08000000000004</v>
      </c>
      <c r="F131" s="44">
        <v>57908.03</v>
      </c>
      <c r="G131" s="46">
        <v>813.17</v>
      </c>
      <c r="H131" s="46">
        <v>39498.31</v>
      </c>
      <c r="I131" s="46">
        <v>751.48</v>
      </c>
      <c r="J131" s="46">
        <v>14537.82</v>
      </c>
      <c r="K131" s="46">
        <v>33.92</v>
      </c>
      <c r="L131" s="46">
        <v>3871.9</v>
      </c>
      <c r="M131" s="46">
        <v>27.77</v>
      </c>
      <c r="N131" s="46">
        <v>0</v>
      </c>
      <c r="O131" s="45">
        <v>0</v>
      </c>
      <c r="P131" s="48">
        <v>0</v>
      </c>
      <c r="Q131" s="45">
        <v>0</v>
      </c>
      <c r="R131" s="44">
        <v>1291.79</v>
      </c>
      <c r="S131" s="45">
        <v>0.18</v>
      </c>
      <c r="T131" s="44">
        <v>6879.13</v>
      </c>
      <c r="U131" s="45">
        <v>41.88</v>
      </c>
      <c r="V131" s="44">
        <v>29843.48</v>
      </c>
      <c r="W131" s="45">
        <v>538.4</v>
      </c>
      <c r="X131" s="44">
        <v>3648.27</v>
      </c>
      <c r="Y131" s="45">
        <v>-269.76</v>
      </c>
      <c r="Z131" s="44">
        <v>-5648.72</v>
      </c>
      <c r="AA131" s="45">
        <v>-491.15</v>
      </c>
      <c r="AB131" s="44">
        <v>108042.71</v>
      </c>
      <c r="AC131" s="47">
        <v>22.99</v>
      </c>
    </row>
    <row r="132" spans="1:29" x14ac:dyDescent="0.25">
      <c r="A132" s="65">
        <v>43617</v>
      </c>
      <c r="B132" s="44">
        <v>12545</v>
      </c>
      <c r="C132" s="45">
        <v>160.97</v>
      </c>
      <c r="D132" s="44">
        <v>1745.82</v>
      </c>
      <c r="E132" s="45">
        <v>9.1300000000000008</v>
      </c>
      <c r="F132" s="44">
        <v>57973.66</v>
      </c>
      <c r="G132" s="46">
        <v>85.4</v>
      </c>
      <c r="H132" s="46">
        <v>39389.31</v>
      </c>
      <c r="I132" s="46">
        <v>-96.77</v>
      </c>
      <c r="J132" s="46">
        <v>14677.45</v>
      </c>
      <c r="K132" s="46">
        <v>147.09</v>
      </c>
      <c r="L132" s="46">
        <v>3906.9</v>
      </c>
      <c r="M132" s="46">
        <v>35.08</v>
      </c>
      <c r="N132" s="46">
        <v>0</v>
      </c>
      <c r="O132" s="45">
        <v>0</v>
      </c>
      <c r="P132" s="48">
        <v>0</v>
      </c>
      <c r="Q132" s="45">
        <v>0</v>
      </c>
      <c r="R132" s="44">
        <v>2020.18</v>
      </c>
      <c r="S132" s="45">
        <v>718.05</v>
      </c>
      <c r="T132" s="44">
        <v>7025.3</v>
      </c>
      <c r="U132" s="45">
        <v>64.55</v>
      </c>
      <c r="V132" s="44">
        <v>30497.16</v>
      </c>
      <c r="W132" s="45">
        <v>680.45</v>
      </c>
      <c r="X132" s="44">
        <v>3951.39</v>
      </c>
      <c r="Y132" s="45">
        <v>244.65</v>
      </c>
      <c r="Z132" s="44">
        <v>-6294.87</v>
      </c>
      <c r="AA132" s="45">
        <v>-616.87</v>
      </c>
      <c r="AB132" s="44">
        <v>109463.64</v>
      </c>
      <c r="AC132" s="47">
        <v>1346.33</v>
      </c>
    </row>
    <row r="133" spans="1:29" x14ac:dyDescent="0.25">
      <c r="A133" s="65">
        <v>43647</v>
      </c>
      <c r="B133" s="44">
        <v>12588.17</v>
      </c>
      <c r="C133" s="45">
        <v>43.18</v>
      </c>
      <c r="D133" s="44">
        <v>1439.67</v>
      </c>
      <c r="E133" s="45">
        <v>-306.16000000000003</v>
      </c>
      <c r="F133" s="44">
        <v>58071.03</v>
      </c>
      <c r="G133" s="46">
        <v>81.8</v>
      </c>
      <c r="H133" s="46">
        <v>39565.22</v>
      </c>
      <c r="I133" s="46">
        <v>166.84</v>
      </c>
      <c r="J133" s="46">
        <v>14569.66</v>
      </c>
      <c r="K133" s="46">
        <v>-114.23</v>
      </c>
      <c r="L133" s="46">
        <v>3936.16</v>
      </c>
      <c r="M133" s="46">
        <v>29.19</v>
      </c>
      <c r="N133" s="46">
        <v>0</v>
      </c>
      <c r="O133" s="45">
        <v>0</v>
      </c>
      <c r="P133" s="48">
        <v>0</v>
      </c>
      <c r="Q133" s="45">
        <v>0</v>
      </c>
      <c r="R133" s="44">
        <v>2202.73</v>
      </c>
      <c r="S133" s="45">
        <v>175.21</v>
      </c>
      <c r="T133" s="44">
        <v>7133.76</v>
      </c>
      <c r="U133" s="45">
        <v>94.32</v>
      </c>
      <c r="V133" s="44">
        <v>30691.19</v>
      </c>
      <c r="W133" s="45">
        <v>202.99</v>
      </c>
      <c r="X133" s="44">
        <v>3923.21</v>
      </c>
      <c r="Y133" s="45">
        <v>-47.98</v>
      </c>
      <c r="Z133" s="44">
        <v>-5793.76</v>
      </c>
      <c r="AA133" s="45">
        <v>471.5</v>
      </c>
      <c r="AB133" s="44">
        <v>110256</v>
      </c>
      <c r="AC133" s="47">
        <v>714.86</v>
      </c>
    </row>
    <row r="134" spans="1:29" x14ac:dyDescent="0.25">
      <c r="A134" s="65">
        <v>43678</v>
      </c>
      <c r="B134" s="44">
        <v>12635.83</v>
      </c>
      <c r="C134" s="45">
        <v>47.65</v>
      </c>
      <c r="D134" s="44">
        <v>1403.45</v>
      </c>
      <c r="E134" s="45">
        <v>-36.22</v>
      </c>
      <c r="F134" s="44">
        <v>58728.800000000003</v>
      </c>
      <c r="G134" s="46">
        <v>645.65</v>
      </c>
      <c r="H134" s="46">
        <v>40157.760000000002</v>
      </c>
      <c r="I134" s="46">
        <v>584.92999999999995</v>
      </c>
      <c r="J134" s="46">
        <v>14602.65</v>
      </c>
      <c r="K134" s="46">
        <v>28.55</v>
      </c>
      <c r="L134" s="46">
        <v>3968.39</v>
      </c>
      <c r="M134" s="46">
        <v>32.18</v>
      </c>
      <c r="N134" s="46">
        <v>0</v>
      </c>
      <c r="O134" s="45">
        <v>0</v>
      </c>
      <c r="P134" s="48">
        <v>0</v>
      </c>
      <c r="Q134" s="45">
        <v>0</v>
      </c>
      <c r="R134" s="44">
        <v>2144.84</v>
      </c>
      <c r="S134" s="45">
        <v>-52.4</v>
      </c>
      <c r="T134" s="44">
        <v>7282.27</v>
      </c>
      <c r="U134" s="45">
        <v>83.59</v>
      </c>
      <c r="V134" s="44">
        <v>30779.98</v>
      </c>
      <c r="W134" s="45">
        <v>66.69</v>
      </c>
      <c r="X134" s="44">
        <v>4202.58</v>
      </c>
      <c r="Y134" s="45">
        <v>81.3</v>
      </c>
      <c r="Z134" s="44">
        <v>-5877.07</v>
      </c>
      <c r="AA134" s="45">
        <v>-100.63</v>
      </c>
      <c r="AB134" s="44">
        <v>111300.68</v>
      </c>
      <c r="AC134" s="47">
        <v>735.63</v>
      </c>
    </row>
    <row r="135" spans="1:29" x14ac:dyDescent="0.25">
      <c r="A135" s="65">
        <v>43709</v>
      </c>
      <c r="B135" s="44">
        <v>12690.11</v>
      </c>
      <c r="C135" s="45">
        <v>54.28</v>
      </c>
      <c r="D135" s="44">
        <v>1587.78</v>
      </c>
      <c r="E135" s="45">
        <v>184.33</v>
      </c>
      <c r="F135" s="44">
        <v>58982.400000000001</v>
      </c>
      <c r="G135" s="46">
        <v>238.81</v>
      </c>
      <c r="H135" s="46">
        <v>40457.49</v>
      </c>
      <c r="I135" s="46">
        <v>290.95</v>
      </c>
      <c r="J135" s="46">
        <v>14528.39</v>
      </c>
      <c r="K135" s="46">
        <v>-80.209999999999994</v>
      </c>
      <c r="L135" s="46">
        <v>3996.53</v>
      </c>
      <c r="M135" s="46">
        <v>28.07</v>
      </c>
      <c r="N135" s="46">
        <v>0</v>
      </c>
      <c r="O135" s="45">
        <v>0</v>
      </c>
      <c r="P135" s="48">
        <v>0</v>
      </c>
      <c r="Q135" s="45">
        <v>0</v>
      </c>
      <c r="R135" s="44">
        <v>2134.52</v>
      </c>
      <c r="S135" s="45">
        <v>-19.3</v>
      </c>
      <c r="T135" s="44">
        <v>7331.19</v>
      </c>
      <c r="U135" s="45">
        <v>117.66</v>
      </c>
      <c r="V135" s="44">
        <v>31285.8</v>
      </c>
      <c r="W135" s="45">
        <v>464.73</v>
      </c>
      <c r="X135" s="44">
        <v>4374.7299999999996</v>
      </c>
      <c r="Y135" s="45">
        <v>246.24</v>
      </c>
      <c r="Z135" s="44">
        <v>-7054.07</v>
      </c>
      <c r="AA135" s="45">
        <v>-1145.03</v>
      </c>
      <c r="AB135" s="44">
        <v>111332.46</v>
      </c>
      <c r="AC135" s="47">
        <v>141.72</v>
      </c>
    </row>
    <row r="136" spans="1:29" x14ac:dyDescent="0.25">
      <c r="A136" s="65">
        <v>43739</v>
      </c>
      <c r="B136" s="44">
        <v>12686.66</v>
      </c>
      <c r="C136" s="45">
        <v>-3.44</v>
      </c>
      <c r="D136" s="44">
        <v>1551.19</v>
      </c>
      <c r="E136" s="45">
        <v>-36.590000000000003</v>
      </c>
      <c r="F136" s="44">
        <v>59401.120000000003</v>
      </c>
      <c r="G136" s="46">
        <v>443.83</v>
      </c>
      <c r="H136" s="46">
        <v>42420.79</v>
      </c>
      <c r="I136" s="46">
        <v>612.66</v>
      </c>
      <c r="J136" s="46">
        <v>14303.42</v>
      </c>
      <c r="K136" s="46">
        <v>-216.84</v>
      </c>
      <c r="L136" s="46">
        <v>2676.91</v>
      </c>
      <c r="M136" s="46">
        <v>48.01</v>
      </c>
      <c r="N136" s="46">
        <v>0</v>
      </c>
      <c r="O136" s="45">
        <v>0</v>
      </c>
      <c r="P136" s="48">
        <v>0</v>
      </c>
      <c r="Q136" s="45">
        <v>0</v>
      </c>
      <c r="R136" s="44">
        <v>2564.89</v>
      </c>
      <c r="S136" s="45">
        <v>436.74</v>
      </c>
      <c r="T136" s="44">
        <v>7385.32</v>
      </c>
      <c r="U136" s="45">
        <v>40.51</v>
      </c>
      <c r="V136" s="44">
        <v>31004.959999999999</v>
      </c>
      <c r="W136" s="45">
        <v>-307.05</v>
      </c>
      <c r="X136" s="44">
        <v>4214.2700000000004</v>
      </c>
      <c r="Y136" s="45">
        <v>-55.09</v>
      </c>
      <c r="Z136" s="44">
        <v>-6970.58</v>
      </c>
      <c r="AA136" s="45">
        <v>116.15</v>
      </c>
      <c r="AB136" s="44">
        <v>111837.83</v>
      </c>
      <c r="AC136" s="47">
        <v>635.05999999999995</v>
      </c>
    </row>
    <row r="137" spans="1:29" x14ac:dyDescent="0.25">
      <c r="A137" s="65">
        <v>43770</v>
      </c>
      <c r="B137" s="44">
        <v>12755.17</v>
      </c>
      <c r="C137" s="45">
        <v>68.510000000000005</v>
      </c>
      <c r="D137" s="44">
        <v>1449.44</v>
      </c>
      <c r="E137" s="45">
        <v>-101.76</v>
      </c>
      <c r="F137" s="44">
        <v>59432.39</v>
      </c>
      <c r="G137" s="46">
        <v>15.45</v>
      </c>
      <c r="H137" s="46">
        <v>42333.25</v>
      </c>
      <c r="I137" s="46">
        <v>-97.21</v>
      </c>
      <c r="J137" s="46">
        <v>14414.87</v>
      </c>
      <c r="K137" s="46">
        <v>105.37</v>
      </c>
      <c r="L137" s="46">
        <v>2684.27</v>
      </c>
      <c r="M137" s="46">
        <v>7.29</v>
      </c>
      <c r="N137" s="46">
        <v>0</v>
      </c>
      <c r="O137" s="45">
        <v>0</v>
      </c>
      <c r="P137" s="48">
        <v>0</v>
      </c>
      <c r="Q137" s="45">
        <v>0</v>
      </c>
      <c r="R137" s="44">
        <v>2614.64</v>
      </c>
      <c r="S137" s="45">
        <v>58.17</v>
      </c>
      <c r="T137" s="44">
        <v>7386.03</v>
      </c>
      <c r="U137" s="45">
        <v>56.35</v>
      </c>
      <c r="V137" s="44">
        <v>31218.12</v>
      </c>
      <c r="W137" s="45">
        <v>181.4</v>
      </c>
      <c r="X137" s="44">
        <v>4268.5600000000004</v>
      </c>
      <c r="Y137" s="45">
        <v>86.2</v>
      </c>
      <c r="Z137" s="44">
        <v>-6562.73</v>
      </c>
      <c r="AA137" s="45">
        <v>388.17</v>
      </c>
      <c r="AB137" s="44">
        <v>112561.62</v>
      </c>
      <c r="AC137" s="47">
        <v>752.49</v>
      </c>
    </row>
    <row r="138" spans="1:29" ht="15.75" customHeight="1" x14ac:dyDescent="0.25">
      <c r="A138" s="65">
        <v>43800</v>
      </c>
      <c r="B138" s="44">
        <v>12968.29</v>
      </c>
      <c r="C138" s="45">
        <v>213.12</v>
      </c>
      <c r="D138" s="44">
        <v>1923.61</v>
      </c>
      <c r="E138" s="45">
        <v>474.17</v>
      </c>
      <c r="F138" s="44">
        <v>60062.400000000001</v>
      </c>
      <c r="G138" s="46">
        <v>651.54</v>
      </c>
      <c r="H138" s="46">
        <v>42965.35</v>
      </c>
      <c r="I138" s="46">
        <v>643.53</v>
      </c>
      <c r="J138" s="46">
        <v>14413.77</v>
      </c>
      <c r="K138" s="46">
        <v>8.92</v>
      </c>
      <c r="L138" s="46">
        <v>2683.28</v>
      </c>
      <c r="M138" s="46">
        <v>-0.9</v>
      </c>
      <c r="N138" s="46">
        <v>0</v>
      </c>
      <c r="O138" s="45">
        <v>0</v>
      </c>
      <c r="P138" s="48">
        <v>0</v>
      </c>
      <c r="Q138" s="45">
        <v>0</v>
      </c>
      <c r="R138" s="44">
        <v>2744.02</v>
      </c>
      <c r="S138" s="45">
        <v>126.23</v>
      </c>
      <c r="T138" s="44">
        <v>7625.22</v>
      </c>
      <c r="U138" s="45">
        <v>213.97</v>
      </c>
      <c r="V138" s="44">
        <v>31529.35</v>
      </c>
      <c r="W138" s="45">
        <v>327.45</v>
      </c>
      <c r="X138" s="44">
        <v>3734.99</v>
      </c>
      <c r="Y138" s="45">
        <v>-437.14</v>
      </c>
      <c r="Z138" s="44">
        <v>-5486.21</v>
      </c>
      <c r="AA138" s="45">
        <v>1100.94</v>
      </c>
      <c r="AB138" s="44">
        <v>115101.67</v>
      </c>
      <c r="AC138" s="47">
        <v>2670.28</v>
      </c>
    </row>
    <row r="139" spans="1:29" x14ac:dyDescent="0.25">
      <c r="A139" s="65">
        <v>43831</v>
      </c>
      <c r="B139" s="44">
        <v>12874.86</v>
      </c>
      <c r="C139" s="45">
        <v>-93.43</v>
      </c>
      <c r="D139" s="44">
        <v>1456.07</v>
      </c>
      <c r="E139" s="45">
        <v>-467.54</v>
      </c>
      <c r="F139" s="44">
        <v>59847.61</v>
      </c>
      <c r="G139" s="46">
        <v>-232.95</v>
      </c>
      <c r="H139" s="46">
        <v>42740.36</v>
      </c>
      <c r="I139" s="46">
        <v>-235.71</v>
      </c>
      <c r="J139" s="46">
        <v>14418.56</v>
      </c>
      <c r="K139" s="46">
        <v>-2.57</v>
      </c>
      <c r="L139" s="46">
        <v>2688.69</v>
      </c>
      <c r="M139" s="46">
        <v>5.34</v>
      </c>
      <c r="N139" s="46">
        <v>0</v>
      </c>
      <c r="O139" s="45">
        <v>0</v>
      </c>
      <c r="P139" s="48">
        <v>0</v>
      </c>
      <c r="Q139" s="45">
        <v>0</v>
      </c>
      <c r="R139" s="44">
        <v>2524.6</v>
      </c>
      <c r="S139" s="45">
        <v>-211.57</v>
      </c>
      <c r="T139" s="44">
        <v>7734.4</v>
      </c>
      <c r="U139" s="45">
        <v>40.700000000000003</v>
      </c>
      <c r="V139" s="44">
        <v>30448.97</v>
      </c>
      <c r="W139" s="45">
        <v>-1117.3900000000001</v>
      </c>
      <c r="X139" s="44">
        <v>4310.8500000000004</v>
      </c>
      <c r="Y139" s="45">
        <v>490.29</v>
      </c>
      <c r="Z139" s="44">
        <v>-7667.61</v>
      </c>
      <c r="AA139" s="45">
        <v>-2202.14</v>
      </c>
      <c r="AB139" s="44">
        <v>111529.75</v>
      </c>
      <c r="AC139" s="47">
        <v>-3794.03</v>
      </c>
    </row>
    <row r="140" spans="1:29" x14ac:dyDescent="0.25">
      <c r="A140" s="65">
        <v>43862</v>
      </c>
      <c r="B140" s="44">
        <v>12871.97</v>
      </c>
      <c r="C140" s="45">
        <v>-2.89</v>
      </c>
      <c r="D140" s="44">
        <v>1388.99</v>
      </c>
      <c r="E140" s="45">
        <v>-67.069999999999993</v>
      </c>
      <c r="F140" s="44">
        <v>60118.8</v>
      </c>
      <c r="G140" s="46">
        <v>274.43</v>
      </c>
      <c r="H140" s="46">
        <v>43293.05</v>
      </c>
      <c r="I140" s="46">
        <v>558.53</v>
      </c>
      <c r="J140" s="46">
        <v>14150.5</v>
      </c>
      <c r="K140" s="46">
        <v>-270.63</v>
      </c>
      <c r="L140" s="46">
        <v>2675.24</v>
      </c>
      <c r="M140" s="46">
        <v>-13.47</v>
      </c>
      <c r="N140" s="46">
        <v>0</v>
      </c>
      <c r="O140" s="45">
        <v>0</v>
      </c>
      <c r="P140" s="48">
        <v>0</v>
      </c>
      <c r="Q140" s="45">
        <v>0</v>
      </c>
      <c r="R140" s="44">
        <v>2356.69</v>
      </c>
      <c r="S140" s="45">
        <v>-173.02</v>
      </c>
      <c r="T140" s="44">
        <v>7982.22</v>
      </c>
      <c r="U140" s="45">
        <v>228.57</v>
      </c>
      <c r="V140" s="44">
        <v>30269.97</v>
      </c>
      <c r="W140" s="45">
        <v>-182.67</v>
      </c>
      <c r="X140" s="44">
        <v>4474.57</v>
      </c>
      <c r="Y140" s="45">
        <v>96.1</v>
      </c>
      <c r="Z140" s="44">
        <v>-7262.62</v>
      </c>
      <c r="AA140" s="45">
        <v>407.35</v>
      </c>
      <c r="AB140" s="44">
        <v>112200.59</v>
      </c>
      <c r="AC140" s="47">
        <v>580.79999999999995</v>
      </c>
    </row>
    <row r="141" spans="1:29" x14ac:dyDescent="0.25">
      <c r="A141" s="65">
        <v>43891</v>
      </c>
      <c r="B141" s="44">
        <v>13069.83</v>
      </c>
      <c r="C141" s="45">
        <v>197.86</v>
      </c>
      <c r="D141" s="44">
        <v>917.11</v>
      </c>
      <c r="E141" s="45">
        <v>-471.88</v>
      </c>
      <c r="F141" s="44">
        <v>59747.07</v>
      </c>
      <c r="G141" s="46">
        <v>-373.69</v>
      </c>
      <c r="H141" s="46">
        <v>43353.440000000002</v>
      </c>
      <c r="I141" s="46">
        <v>57.63</v>
      </c>
      <c r="J141" s="46">
        <v>13733.9</v>
      </c>
      <c r="K141" s="46">
        <v>-415.8</v>
      </c>
      <c r="L141" s="46">
        <v>2659.73</v>
      </c>
      <c r="M141" s="46">
        <v>-15.52</v>
      </c>
      <c r="N141" s="46">
        <v>0</v>
      </c>
      <c r="O141" s="45">
        <v>0</v>
      </c>
      <c r="P141" s="48">
        <v>0</v>
      </c>
      <c r="Q141" s="45">
        <v>0</v>
      </c>
      <c r="R141" s="44">
        <v>2319.23</v>
      </c>
      <c r="S141" s="45">
        <v>-60.06</v>
      </c>
      <c r="T141" s="44">
        <v>7791.94</v>
      </c>
      <c r="U141" s="45">
        <v>-36.46</v>
      </c>
      <c r="V141" s="44">
        <v>29694.63</v>
      </c>
      <c r="W141" s="45">
        <v>-526.45000000000005</v>
      </c>
      <c r="X141" s="44">
        <v>4836.34</v>
      </c>
      <c r="Y141" s="45">
        <v>451.02</v>
      </c>
      <c r="Z141" s="44">
        <v>-6181.94</v>
      </c>
      <c r="AA141" s="45">
        <v>1116.8</v>
      </c>
      <c r="AB141" s="44">
        <v>112194.21</v>
      </c>
      <c r="AC141" s="47">
        <v>297.14</v>
      </c>
    </row>
    <row r="142" spans="1:29" x14ac:dyDescent="0.25">
      <c r="A142" s="65">
        <v>43922</v>
      </c>
      <c r="B142" s="44">
        <v>13378.78</v>
      </c>
      <c r="C142" s="45">
        <v>308.94</v>
      </c>
      <c r="D142" s="44">
        <v>1624.81</v>
      </c>
      <c r="E142" s="45">
        <v>707.7</v>
      </c>
      <c r="F142" s="44">
        <v>60668.14</v>
      </c>
      <c r="G142" s="46">
        <v>910.68</v>
      </c>
      <c r="H142" s="46">
        <v>44117.05</v>
      </c>
      <c r="I142" s="46">
        <v>756.61</v>
      </c>
      <c r="J142" s="46">
        <v>13898.91</v>
      </c>
      <c r="K142" s="46">
        <v>161.68</v>
      </c>
      <c r="L142" s="46">
        <v>2652.18</v>
      </c>
      <c r="M142" s="46">
        <v>-7.61</v>
      </c>
      <c r="N142" s="46">
        <v>0</v>
      </c>
      <c r="O142" s="45">
        <v>0</v>
      </c>
      <c r="P142" s="48">
        <v>0</v>
      </c>
      <c r="Q142" s="45">
        <v>0</v>
      </c>
      <c r="R142" s="44">
        <v>2014.75</v>
      </c>
      <c r="S142" s="45">
        <v>-291.55</v>
      </c>
      <c r="T142" s="44">
        <v>7946.43</v>
      </c>
      <c r="U142" s="45">
        <v>40.33</v>
      </c>
      <c r="V142" s="44">
        <v>30304.13</v>
      </c>
      <c r="W142" s="45">
        <v>585.33000000000004</v>
      </c>
      <c r="X142" s="44">
        <v>4963.0600000000004</v>
      </c>
      <c r="Y142" s="45">
        <v>110.63</v>
      </c>
      <c r="Z142" s="44">
        <v>-6330.29</v>
      </c>
      <c r="AA142" s="45">
        <v>-185.22</v>
      </c>
      <c r="AB142" s="44">
        <v>114569.81</v>
      </c>
      <c r="AC142" s="47">
        <v>2186.84</v>
      </c>
    </row>
    <row r="143" spans="1:29" x14ac:dyDescent="0.25">
      <c r="A143" s="65">
        <v>43952</v>
      </c>
      <c r="B143" s="44">
        <v>13600.77</v>
      </c>
      <c r="C143" s="45">
        <v>221.99</v>
      </c>
      <c r="D143" s="44">
        <v>4750.68</v>
      </c>
      <c r="E143" s="45">
        <v>3125.87</v>
      </c>
      <c r="F143" s="44">
        <v>60879.96</v>
      </c>
      <c r="G143" s="46">
        <v>238.55</v>
      </c>
      <c r="H143" s="46">
        <v>44424.21</v>
      </c>
      <c r="I143" s="46">
        <v>324.83</v>
      </c>
      <c r="J143" s="46">
        <v>13809.37</v>
      </c>
      <c r="K143" s="46">
        <v>-80.64</v>
      </c>
      <c r="L143" s="46">
        <v>2646.39</v>
      </c>
      <c r="M143" s="46">
        <v>-5.64</v>
      </c>
      <c r="N143" s="46">
        <v>0</v>
      </c>
      <c r="O143" s="45">
        <v>0</v>
      </c>
      <c r="P143" s="48">
        <v>0</v>
      </c>
      <c r="Q143" s="45">
        <v>0</v>
      </c>
      <c r="R143" s="44">
        <v>1940.07</v>
      </c>
      <c r="S143" s="45">
        <v>-102.23</v>
      </c>
      <c r="T143" s="44">
        <v>8085.7</v>
      </c>
      <c r="U143" s="45">
        <v>94.05</v>
      </c>
      <c r="V143" s="44">
        <v>30157.52</v>
      </c>
      <c r="W143" s="45">
        <v>-83.24</v>
      </c>
      <c r="X143" s="44">
        <v>5062.57</v>
      </c>
      <c r="Y143" s="45">
        <v>135.65</v>
      </c>
      <c r="Z143" s="44">
        <v>-7890.88</v>
      </c>
      <c r="AA143" s="45">
        <v>-1474.41</v>
      </c>
      <c r="AB143" s="44">
        <v>116586.39</v>
      </c>
      <c r="AC143" s="47">
        <v>2156.23</v>
      </c>
    </row>
    <row r="144" spans="1:29" x14ac:dyDescent="0.25">
      <c r="A144" s="65">
        <v>43983</v>
      </c>
      <c r="B144" s="44">
        <v>13769.53</v>
      </c>
      <c r="C144" s="45">
        <v>168.76</v>
      </c>
      <c r="D144" s="44">
        <v>5517.85</v>
      </c>
      <c r="E144" s="45">
        <v>767.16</v>
      </c>
      <c r="F144" s="44">
        <v>61457.86</v>
      </c>
      <c r="G144" s="46">
        <v>581.88</v>
      </c>
      <c r="H144" s="46">
        <v>44902.86</v>
      </c>
      <c r="I144" s="46">
        <v>480.92</v>
      </c>
      <c r="J144" s="46">
        <v>13918.23</v>
      </c>
      <c r="K144" s="46">
        <v>110.56</v>
      </c>
      <c r="L144" s="46">
        <v>2636.77</v>
      </c>
      <c r="M144" s="46">
        <v>-9.59</v>
      </c>
      <c r="N144" s="46">
        <v>0</v>
      </c>
      <c r="O144" s="45">
        <v>0</v>
      </c>
      <c r="P144" s="48">
        <v>0</v>
      </c>
      <c r="Q144" s="45">
        <v>0</v>
      </c>
      <c r="R144" s="44">
        <v>2506.29</v>
      </c>
      <c r="S144" s="45">
        <v>557.69000000000005</v>
      </c>
      <c r="T144" s="44">
        <v>8184.76</v>
      </c>
      <c r="U144" s="45">
        <v>47.79</v>
      </c>
      <c r="V144" s="44">
        <v>31079.03</v>
      </c>
      <c r="W144" s="45">
        <v>943.52</v>
      </c>
      <c r="X144" s="44">
        <v>5251.58</v>
      </c>
      <c r="Y144" s="45">
        <v>159.59</v>
      </c>
      <c r="Z144" s="44">
        <v>-7977.44</v>
      </c>
      <c r="AA144" s="45">
        <v>-64.89</v>
      </c>
      <c r="AB144" s="44">
        <v>119789.46</v>
      </c>
      <c r="AC144" s="47">
        <v>3161.5</v>
      </c>
    </row>
    <row r="145" spans="1:29" x14ac:dyDescent="0.25">
      <c r="A145" s="65">
        <v>44013</v>
      </c>
      <c r="B145" s="44">
        <v>13926.31</v>
      </c>
      <c r="C145" s="45">
        <v>156.78</v>
      </c>
      <c r="D145" s="44">
        <v>4530.2</v>
      </c>
      <c r="E145" s="45">
        <v>-987.64</v>
      </c>
      <c r="F145" s="44">
        <v>61309.8</v>
      </c>
      <c r="G145" s="46">
        <v>-91.95</v>
      </c>
      <c r="H145" s="46">
        <v>45431.19</v>
      </c>
      <c r="I145" s="46">
        <v>566.17999999999995</v>
      </c>
      <c r="J145" s="46">
        <v>13267.91</v>
      </c>
      <c r="K145" s="46">
        <v>-632.42999999999995</v>
      </c>
      <c r="L145" s="46">
        <v>2610.6999999999998</v>
      </c>
      <c r="M145" s="46">
        <v>-25.7</v>
      </c>
      <c r="N145" s="46">
        <v>0</v>
      </c>
      <c r="O145" s="45">
        <v>0</v>
      </c>
      <c r="P145" s="48">
        <v>0</v>
      </c>
      <c r="Q145" s="45">
        <v>0</v>
      </c>
      <c r="R145" s="44">
        <v>2374.21</v>
      </c>
      <c r="S145" s="45">
        <v>-140.01</v>
      </c>
      <c r="T145" s="44">
        <v>8331.4699999999993</v>
      </c>
      <c r="U145" s="45">
        <v>-14.84</v>
      </c>
      <c r="V145" s="44">
        <v>31655.1</v>
      </c>
      <c r="W145" s="45">
        <v>644.84</v>
      </c>
      <c r="X145" s="44">
        <v>4877.8999999999996</v>
      </c>
      <c r="Y145" s="45">
        <v>-380.06</v>
      </c>
      <c r="Z145" s="44">
        <v>-6631.17</v>
      </c>
      <c r="AA145" s="45">
        <v>1396.96</v>
      </c>
      <c r="AB145" s="44">
        <v>120373.82</v>
      </c>
      <c r="AC145" s="47">
        <v>584.08000000000004</v>
      </c>
    </row>
    <row r="146" spans="1:29" x14ac:dyDescent="0.25">
      <c r="A146" s="65">
        <v>44044</v>
      </c>
      <c r="B146" s="44">
        <v>13995.11</v>
      </c>
      <c r="C146" s="45">
        <v>68.81</v>
      </c>
      <c r="D146" s="44">
        <v>4663.59</v>
      </c>
      <c r="E146" s="45">
        <v>133.38999999999999</v>
      </c>
      <c r="F146" s="44">
        <v>61740.37</v>
      </c>
      <c r="G146" s="46">
        <v>438.04</v>
      </c>
      <c r="H146" s="46">
        <v>46095.72</v>
      </c>
      <c r="I146" s="46">
        <v>669.79</v>
      </c>
      <c r="J146" s="46">
        <v>13046.14</v>
      </c>
      <c r="K146" s="46">
        <v>-219.61</v>
      </c>
      <c r="L146" s="46">
        <v>2598.5100000000002</v>
      </c>
      <c r="M146" s="46">
        <v>-12.15</v>
      </c>
      <c r="N146" s="46">
        <v>0</v>
      </c>
      <c r="O146" s="45">
        <v>0</v>
      </c>
      <c r="P146" s="48">
        <v>0</v>
      </c>
      <c r="Q146" s="45">
        <v>0</v>
      </c>
      <c r="R146" s="44">
        <v>2384.65</v>
      </c>
      <c r="S146" s="45">
        <v>12.6</v>
      </c>
      <c r="T146" s="44">
        <v>8467.56</v>
      </c>
      <c r="U146" s="45">
        <v>126.88</v>
      </c>
      <c r="V146" s="44">
        <v>32191.07</v>
      </c>
      <c r="W146" s="45">
        <v>542.17999999999995</v>
      </c>
      <c r="X146" s="44">
        <v>5017.58</v>
      </c>
      <c r="Y146" s="45">
        <v>173.64</v>
      </c>
      <c r="Z146" s="44">
        <v>-6075.93</v>
      </c>
      <c r="AA146" s="45">
        <v>558.89</v>
      </c>
      <c r="AB146" s="44">
        <v>122384</v>
      </c>
      <c r="AC146" s="47">
        <v>2054.4299999999998</v>
      </c>
    </row>
    <row r="147" spans="1:29" x14ac:dyDescent="0.25">
      <c r="A147" s="65">
        <v>44075</v>
      </c>
      <c r="B147" s="44">
        <v>14035.14</v>
      </c>
      <c r="C147" s="45">
        <v>40.020000000000003</v>
      </c>
      <c r="D147" s="44">
        <v>6021.19</v>
      </c>
      <c r="E147" s="45">
        <v>1357.6</v>
      </c>
      <c r="F147" s="44">
        <v>62272.34</v>
      </c>
      <c r="G147" s="46">
        <v>513.41999999999996</v>
      </c>
      <c r="H147" s="46">
        <v>46560.56</v>
      </c>
      <c r="I147" s="46">
        <v>451.33</v>
      </c>
      <c r="J147" s="46">
        <v>13119.43</v>
      </c>
      <c r="K147" s="46">
        <v>68.36</v>
      </c>
      <c r="L147" s="46">
        <v>2592.35</v>
      </c>
      <c r="M147" s="46">
        <v>-6.27</v>
      </c>
      <c r="N147" s="46">
        <v>0</v>
      </c>
      <c r="O147" s="45">
        <v>0</v>
      </c>
      <c r="P147" s="48">
        <v>0</v>
      </c>
      <c r="Q147" s="45">
        <v>0</v>
      </c>
      <c r="R147" s="44">
        <v>2399.34</v>
      </c>
      <c r="S147" s="45">
        <v>6.03</v>
      </c>
      <c r="T147" s="44">
        <v>8523.9500000000007</v>
      </c>
      <c r="U147" s="45">
        <v>131.57</v>
      </c>
      <c r="V147" s="44">
        <v>32337.17</v>
      </c>
      <c r="W147" s="45">
        <v>135.93</v>
      </c>
      <c r="X147" s="44">
        <v>4706</v>
      </c>
      <c r="Y147" s="45">
        <v>-326.83</v>
      </c>
      <c r="Z147" s="44">
        <v>-6401.23</v>
      </c>
      <c r="AA147" s="45">
        <v>-328.51</v>
      </c>
      <c r="AB147" s="44">
        <v>123893.9</v>
      </c>
      <c r="AC147" s="47">
        <v>1529.23</v>
      </c>
    </row>
    <row r="148" spans="1:29" x14ac:dyDescent="0.25">
      <c r="A148" s="65">
        <v>44105</v>
      </c>
      <c r="B148" s="44">
        <v>14097.42</v>
      </c>
      <c r="C148" s="45">
        <v>62.28</v>
      </c>
      <c r="D148" s="44">
        <v>4632.54</v>
      </c>
      <c r="E148" s="45">
        <v>-1392.74</v>
      </c>
      <c r="F148" s="44">
        <v>62453.64</v>
      </c>
      <c r="G148" s="46">
        <v>182.74</v>
      </c>
      <c r="H148" s="46">
        <v>46986.23</v>
      </c>
      <c r="I148" s="46">
        <v>427.69</v>
      </c>
      <c r="J148" s="46">
        <v>12884.37</v>
      </c>
      <c r="K148" s="46">
        <v>-235.63</v>
      </c>
      <c r="L148" s="46">
        <v>2583.04</v>
      </c>
      <c r="M148" s="46">
        <v>-9.32</v>
      </c>
      <c r="N148" s="46">
        <v>0</v>
      </c>
      <c r="O148" s="45">
        <v>0</v>
      </c>
      <c r="P148" s="48">
        <v>0</v>
      </c>
      <c r="Q148" s="45">
        <v>0</v>
      </c>
      <c r="R148" s="44">
        <v>2654.21</v>
      </c>
      <c r="S148" s="45">
        <v>264.81</v>
      </c>
      <c r="T148" s="44">
        <v>8563.17</v>
      </c>
      <c r="U148" s="45">
        <v>59.92</v>
      </c>
      <c r="V148" s="44">
        <v>32126.92</v>
      </c>
      <c r="W148" s="45">
        <v>-223.54</v>
      </c>
      <c r="X148" s="44">
        <v>4798.03</v>
      </c>
      <c r="Y148" s="45">
        <v>67.760000000000005</v>
      </c>
      <c r="Z148" s="44">
        <v>-5472.55</v>
      </c>
      <c r="AA148" s="45">
        <v>920.05</v>
      </c>
      <c r="AB148" s="44">
        <v>123853.38</v>
      </c>
      <c r="AC148" s="47">
        <v>-58.72</v>
      </c>
    </row>
    <row r="149" spans="1:29" x14ac:dyDescent="0.25">
      <c r="A149" s="65">
        <v>44136</v>
      </c>
      <c r="B149" s="44">
        <v>14213</v>
      </c>
      <c r="C149" s="45">
        <v>115.58</v>
      </c>
      <c r="D149" s="44">
        <v>5268.18</v>
      </c>
      <c r="E149" s="45">
        <v>635.64</v>
      </c>
      <c r="F149" s="44">
        <v>62583.15</v>
      </c>
      <c r="G149" s="46">
        <v>152.38</v>
      </c>
      <c r="H149" s="46">
        <v>47162</v>
      </c>
      <c r="I149" s="46">
        <v>192.74</v>
      </c>
      <c r="J149" s="46">
        <v>12819.64</v>
      </c>
      <c r="K149" s="46">
        <v>-58.93</v>
      </c>
      <c r="L149" s="46">
        <v>2601.5</v>
      </c>
      <c r="M149" s="46">
        <v>18.579999999999998</v>
      </c>
      <c r="N149" s="46">
        <v>0</v>
      </c>
      <c r="O149" s="45">
        <v>0</v>
      </c>
      <c r="P149" s="48">
        <v>0</v>
      </c>
      <c r="Q149" s="45">
        <v>0</v>
      </c>
      <c r="R149" s="44">
        <v>2619.56</v>
      </c>
      <c r="S149" s="45">
        <v>-39.47</v>
      </c>
      <c r="T149" s="44">
        <v>8535.16</v>
      </c>
      <c r="U149" s="45">
        <v>67.89</v>
      </c>
      <c r="V149" s="44">
        <v>31462.720000000001</v>
      </c>
      <c r="W149" s="45">
        <v>-647.01</v>
      </c>
      <c r="X149" s="44">
        <v>5235.2700000000004</v>
      </c>
      <c r="Y149" s="45">
        <v>455.13</v>
      </c>
      <c r="Z149" s="44">
        <v>-5738.25</v>
      </c>
      <c r="AA149" s="45">
        <v>-244.14</v>
      </c>
      <c r="AB149" s="44">
        <v>124178.79</v>
      </c>
      <c r="AC149" s="47">
        <v>496</v>
      </c>
    </row>
    <row r="150" spans="1:29" x14ac:dyDescent="0.25">
      <c r="A150" s="65">
        <v>44166</v>
      </c>
      <c r="B150" s="44">
        <v>14488.36</v>
      </c>
      <c r="C150" s="45">
        <v>275.36</v>
      </c>
      <c r="D150" s="44">
        <v>4845.7</v>
      </c>
      <c r="E150" s="45">
        <v>-433.16</v>
      </c>
      <c r="F150" s="44">
        <v>63979.040000000001</v>
      </c>
      <c r="G150" s="46">
        <v>1426.5</v>
      </c>
      <c r="H150" s="46">
        <v>48489.26</v>
      </c>
      <c r="I150" s="46">
        <v>1350.63</v>
      </c>
      <c r="J150" s="46">
        <v>12883.55</v>
      </c>
      <c r="K150" s="46">
        <v>71.06</v>
      </c>
      <c r="L150" s="46">
        <v>2606.2199999999998</v>
      </c>
      <c r="M150" s="46">
        <v>4.8099999999999996</v>
      </c>
      <c r="N150" s="46">
        <v>0</v>
      </c>
      <c r="O150" s="45">
        <v>0</v>
      </c>
      <c r="P150" s="48">
        <v>0</v>
      </c>
      <c r="Q150" s="45">
        <v>0</v>
      </c>
      <c r="R150" s="44">
        <v>2619.27</v>
      </c>
      <c r="S150" s="45">
        <v>-5.57</v>
      </c>
      <c r="T150" s="44">
        <v>8580.6</v>
      </c>
      <c r="U150" s="45">
        <v>-57.96</v>
      </c>
      <c r="V150" s="44">
        <v>31941.62</v>
      </c>
      <c r="W150" s="45">
        <v>495.88</v>
      </c>
      <c r="X150" s="44">
        <v>4513.47</v>
      </c>
      <c r="Y150" s="45">
        <v>-704.13</v>
      </c>
      <c r="Z150" s="44">
        <v>-2556.4299999999998</v>
      </c>
      <c r="AA150" s="45">
        <v>3256.28</v>
      </c>
      <c r="AB150" s="44">
        <v>128411.63</v>
      </c>
      <c r="AC150" s="47">
        <v>4253.2</v>
      </c>
    </row>
    <row r="151" spans="1:29" x14ac:dyDescent="0.25">
      <c r="A151" s="65">
        <v>44197</v>
      </c>
      <c r="B151" s="44">
        <v>14456.53</v>
      </c>
      <c r="C151" s="45">
        <v>-31.83</v>
      </c>
      <c r="D151" s="44">
        <v>3303.15</v>
      </c>
      <c r="E151" s="45">
        <v>-1616.11</v>
      </c>
      <c r="F151" s="44">
        <v>64015.32</v>
      </c>
      <c r="G151" s="46">
        <v>97.49</v>
      </c>
      <c r="H151" s="46">
        <v>48578.69</v>
      </c>
      <c r="I151" s="46">
        <v>153.52000000000001</v>
      </c>
      <c r="J151" s="46">
        <v>12822.92</v>
      </c>
      <c r="K151" s="46">
        <v>-63.46</v>
      </c>
      <c r="L151" s="46">
        <v>2613.71</v>
      </c>
      <c r="M151" s="46">
        <v>7.43</v>
      </c>
      <c r="N151" s="46">
        <v>0</v>
      </c>
      <c r="O151" s="45">
        <v>0</v>
      </c>
      <c r="P151" s="48">
        <v>0</v>
      </c>
      <c r="Q151" s="45">
        <v>0</v>
      </c>
      <c r="R151" s="44">
        <v>2585.34</v>
      </c>
      <c r="S151" s="45">
        <v>-17.37</v>
      </c>
      <c r="T151" s="44">
        <v>8641.93</v>
      </c>
      <c r="U151" s="45">
        <v>72.849999999999994</v>
      </c>
      <c r="V151" s="44">
        <v>31494.17</v>
      </c>
      <c r="W151" s="45">
        <v>-470.09</v>
      </c>
      <c r="X151" s="44">
        <v>4942.5</v>
      </c>
      <c r="Y151" s="45">
        <v>436.26</v>
      </c>
      <c r="Z151" s="44">
        <v>-3565.15</v>
      </c>
      <c r="AA151" s="45">
        <v>-1043.77</v>
      </c>
      <c r="AB151" s="44">
        <v>125873.79</v>
      </c>
      <c r="AC151" s="47">
        <v>-2572.5700000000002</v>
      </c>
    </row>
    <row r="152" spans="1:29" x14ac:dyDescent="0.25">
      <c r="A152" s="65">
        <v>44228</v>
      </c>
      <c r="B152" s="44">
        <v>14546.83</v>
      </c>
      <c r="C152" s="45">
        <v>90.3</v>
      </c>
      <c r="D152" s="44">
        <v>3695.48</v>
      </c>
      <c r="E152" s="45">
        <v>370.8</v>
      </c>
      <c r="F152" s="44">
        <v>64533.53</v>
      </c>
      <c r="G152" s="46">
        <v>538.23</v>
      </c>
      <c r="H152" s="46">
        <v>49433.94</v>
      </c>
      <c r="I152" s="46">
        <v>857.86</v>
      </c>
      <c r="J152" s="46">
        <v>12478.21</v>
      </c>
      <c r="K152" s="46">
        <v>-327.3</v>
      </c>
      <c r="L152" s="46">
        <v>2621.39</v>
      </c>
      <c r="M152" s="46">
        <v>7.67</v>
      </c>
      <c r="N152" s="46">
        <v>0</v>
      </c>
      <c r="O152" s="45">
        <v>0</v>
      </c>
      <c r="P152" s="48">
        <v>0</v>
      </c>
      <c r="Q152" s="45">
        <v>0</v>
      </c>
      <c r="R152" s="44">
        <v>2582.4699999999998</v>
      </c>
      <c r="S152" s="45">
        <v>7.34</v>
      </c>
      <c r="T152" s="44">
        <v>8576.74</v>
      </c>
      <c r="U152" s="45">
        <v>42.8</v>
      </c>
      <c r="V152" s="44">
        <v>31794.06</v>
      </c>
      <c r="W152" s="45">
        <v>287.75</v>
      </c>
      <c r="X152" s="44">
        <v>5093.38</v>
      </c>
      <c r="Y152" s="45">
        <v>189.3</v>
      </c>
      <c r="Z152" s="44">
        <v>-3872.21</v>
      </c>
      <c r="AA152" s="45">
        <v>-324.91000000000003</v>
      </c>
      <c r="AB152" s="44">
        <v>126950.28</v>
      </c>
      <c r="AC152" s="47">
        <v>1201.6099999999999</v>
      </c>
    </row>
    <row r="153" spans="1:29" x14ac:dyDescent="0.25">
      <c r="A153" s="65">
        <v>44256</v>
      </c>
      <c r="B153" s="44">
        <v>14725.72</v>
      </c>
      <c r="C153" s="45">
        <v>178.88</v>
      </c>
      <c r="D153" s="44">
        <v>3273.09</v>
      </c>
      <c r="E153" s="45">
        <v>-519.20000000000005</v>
      </c>
      <c r="F153" s="44">
        <v>64530.3</v>
      </c>
      <c r="G153" s="46">
        <v>57.27</v>
      </c>
      <c r="H153" s="46">
        <v>49652.84</v>
      </c>
      <c r="I153" s="46">
        <v>247.09</v>
      </c>
      <c r="J153" s="46">
        <v>12268.55</v>
      </c>
      <c r="K153" s="46">
        <v>-177.2</v>
      </c>
      <c r="L153" s="46">
        <v>2608.92</v>
      </c>
      <c r="M153" s="46">
        <v>-12.62</v>
      </c>
      <c r="N153" s="46">
        <v>0</v>
      </c>
      <c r="O153" s="45">
        <v>0</v>
      </c>
      <c r="P153" s="48">
        <v>0</v>
      </c>
      <c r="Q153" s="45">
        <v>0</v>
      </c>
      <c r="R153" s="44">
        <v>3062.46</v>
      </c>
      <c r="S153" s="45">
        <v>504.19</v>
      </c>
      <c r="T153" s="44">
        <v>8592</v>
      </c>
      <c r="U153" s="45">
        <v>61.8</v>
      </c>
      <c r="V153" s="44">
        <v>31697.38</v>
      </c>
      <c r="W153" s="45">
        <v>-140.62</v>
      </c>
      <c r="X153" s="44">
        <v>5361.75</v>
      </c>
      <c r="Y153" s="45">
        <v>269.24</v>
      </c>
      <c r="Z153" s="44">
        <v>-3891.87</v>
      </c>
      <c r="AA153" s="45">
        <v>-90.83</v>
      </c>
      <c r="AB153" s="44">
        <v>127350.83</v>
      </c>
      <c r="AC153" s="47">
        <v>320.73</v>
      </c>
    </row>
    <row r="154" spans="1:29" x14ac:dyDescent="0.25">
      <c r="A154" s="65">
        <v>44287</v>
      </c>
      <c r="B154" s="44">
        <v>14767.32</v>
      </c>
      <c r="C154" s="45">
        <v>41.61</v>
      </c>
      <c r="D154" s="44">
        <v>4464.22</v>
      </c>
      <c r="E154" s="45">
        <v>1191.1400000000001</v>
      </c>
      <c r="F154" s="44">
        <v>64855.42</v>
      </c>
      <c r="G154" s="46">
        <v>356.07</v>
      </c>
      <c r="H154" s="46">
        <v>50332.24</v>
      </c>
      <c r="I154" s="46">
        <v>703.06</v>
      </c>
      <c r="J154" s="46">
        <v>11925.3</v>
      </c>
      <c r="K154" s="46">
        <v>-336.1</v>
      </c>
      <c r="L154" s="46">
        <v>2597.79</v>
      </c>
      <c r="M154" s="46">
        <v>-10.98</v>
      </c>
      <c r="N154" s="46">
        <v>0</v>
      </c>
      <c r="O154" s="45">
        <v>0</v>
      </c>
      <c r="P154" s="48">
        <v>0</v>
      </c>
      <c r="Q154" s="45">
        <v>0</v>
      </c>
      <c r="R154" s="44">
        <v>3266.96</v>
      </c>
      <c r="S154" s="45">
        <v>183.89</v>
      </c>
      <c r="T154" s="44">
        <v>8615.48</v>
      </c>
      <c r="U154" s="45">
        <v>-47.54</v>
      </c>
      <c r="V154" s="44">
        <v>31105.07</v>
      </c>
      <c r="W154" s="45">
        <v>-552.92999999999995</v>
      </c>
      <c r="X154" s="44">
        <v>5369.62</v>
      </c>
      <c r="Y154" s="45">
        <v>68.849999999999994</v>
      </c>
      <c r="Z154" s="44">
        <v>-4170.2299999999996</v>
      </c>
      <c r="AA154" s="45">
        <v>-212.07</v>
      </c>
      <c r="AB154" s="44">
        <v>128273.86</v>
      </c>
      <c r="AC154" s="47">
        <v>1029.02</v>
      </c>
    </row>
    <row r="155" spans="1:29" x14ac:dyDescent="0.25">
      <c r="A155" s="65">
        <v>44317</v>
      </c>
      <c r="B155" s="44">
        <v>14883.26</v>
      </c>
      <c r="C155" s="45">
        <v>115.94</v>
      </c>
      <c r="D155" s="44">
        <v>4204.47</v>
      </c>
      <c r="E155" s="45">
        <v>-259.83999999999997</v>
      </c>
      <c r="F155" s="44">
        <v>64887.8</v>
      </c>
      <c r="G155" s="46">
        <v>40.29</v>
      </c>
      <c r="H155" s="46">
        <v>50607.97</v>
      </c>
      <c r="I155" s="46">
        <v>281.82</v>
      </c>
      <c r="J155" s="46">
        <v>11706.68</v>
      </c>
      <c r="K155" s="46">
        <v>-216.84</v>
      </c>
      <c r="L155" s="46">
        <v>2573.15</v>
      </c>
      <c r="M155" s="46">
        <v>-24.6</v>
      </c>
      <c r="N155" s="46">
        <v>0</v>
      </c>
      <c r="O155" s="45">
        <v>0</v>
      </c>
      <c r="P155" s="48">
        <v>0</v>
      </c>
      <c r="Q155" s="45">
        <v>0</v>
      </c>
      <c r="R155" s="44">
        <v>3457.83</v>
      </c>
      <c r="S155" s="45">
        <v>194.61</v>
      </c>
      <c r="T155" s="44">
        <v>8755.77</v>
      </c>
      <c r="U155" s="45">
        <v>42.28</v>
      </c>
      <c r="V155" s="44">
        <v>31197.25</v>
      </c>
      <c r="W155" s="45">
        <v>93.77</v>
      </c>
      <c r="X155" s="44">
        <v>5290.83</v>
      </c>
      <c r="Y155" s="45">
        <v>-83.55</v>
      </c>
      <c r="Z155" s="44">
        <v>-3250.17</v>
      </c>
      <c r="AA155" s="45">
        <v>916.24</v>
      </c>
      <c r="AB155" s="44">
        <v>129427.04</v>
      </c>
      <c r="AC155" s="47">
        <v>1059.74</v>
      </c>
    </row>
    <row r="156" spans="1:29" x14ac:dyDescent="0.25">
      <c r="A156" s="65">
        <v>44348</v>
      </c>
      <c r="B156" s="44">
        <v>15033.25</v>
      </c>
      <c r="C156" s="45">
        <v>149.99</v>
      </c>
      <c r="D156" s="44">
        <v>6045.5</v>
      </c>
      <c r="E156" s="45">
        <v>1841.03</v>
      </c>
      <c r="F156" s="44">
        <v>64655.199999999997</v>
      </c>
      <c r="G156" s="46">
        <v>-260.32</v>
      </c>
      <c r="H156" s="46">
        <v>50759.86</v>
      </c>
      <c r="I156" s="46">
        <v>129.81</v>
      </c>
      <c r="J156" s="46">
        <v>11337.6</v>
      </c>
      <c r="K156" s="46">
        <v>-374.61</v>
      </c>
      <c r="L156" s="46">
        <v>2557.7399999999998</v>
      </c>
      <c r="M156" s="46">
        <v>-15.52</v>
      </c>
      <c r="N156" s="46">
        <v>0</v>
      </c>
      <c r="O156" s="45">
        <v>0</v>
      </c>
      <c r="P156" s="48">
        <v>0</v>
      </c>
      <c r="Q156" s="45">
        <v>0</v>
      </c>
      <c r="R156" s="44">
        <v>3474.17</v>
      </c>
      <c r="S156" s="45">
        <v>22.4</v>
      </c>
      <c r="T156" s="44">
        <v>8779.98</v>
      </c>
      <c r="U156" s="45">
        <v>145.44999999999999</v>
      </c>
      <c r="V156" s="44">
        <v>31706.87</v>
      </c>
      <c r="W156" s="45">
        <v>488.31</v>
      </c>
      <c r="X156" s="44">
        <v>5358.03</v>
      </c>
      <c r="Y156" s="45">
        <v>92</v>
      </c>
      <c r="Z156" s="44">
        <v>-4088.39</v>
      </c>
      <c r="AA156" s="45">
        <v>-874.43</v>
      </c>
      <c r="AB156" s="44">
        <v>130964.61</v>
      </c>
      <c r="AC156" s="47">
        <v>1604.43</v>
      </c>
    </row>
    <row r="157" spans="1:29" x14ac:dyDescent="0.25">
      <c r="A157" s="65">
        <v>44378</v>
      </c>
      <c r="B157" s="44">
        <v>15175.1</v>
      </c>
      <c r="C157" s="45">
        <v>141.85</v>
      </c>
      <c r="D157" s="44">
        <v>5061.32</v>
      </c>
      <c r="E157" s="45">
        <v>-984.17</v>
      </c>
      <c r="F157" s="44">
        <v>65022.89</v>
      </c>
      <c r="G157" s="46">
        <v>366.6</v>
      </c>
      <c r="H157" s="46">
        <v>51374.05</v>
      </c>
      <c r="I157" s="46">
        <v>613.42999999999995</v>
      </c>
      <c r="J157" s="46">
        <v>11117.76</v>
      </c>
      <c r="K157" s="46">
        <v>-220.16</v>
      </c>
      <c r="L157" s="46">
        <v>2531.08</v>
      </c>
      <c r="M157" s="46">
        <v>-26.67</v>
      </c>
      <c r="N157" s="46">
        <v>0</v>
      </c>
      <c r="O157" s="45">
        <v>0</v>
      </c>
      <c r="P157" s="48">
        <v>0</v>
      </c>
      <c r="Q157" s="45">
        <v>0</v>
      </c>
      <c r="R157" s="44">
        <v>3513.69</v>
      </c>
      <c r="S157" s="45">
        <v>42.43</v>
      </c>
      <c r="T157" s="44">
        <v>8927.73</v>
      </c>
      <c r="U157" s="45">
        <v>82.67</v>
      </c>
      <c r="V157" s="44">
        <v>31171.49</v>
      </c>
      <c r="W157" s="45">
        <v>-537.42999999999995</v>
      </c>
      <c r="X157" s="44">
        <v>5966.46</v>
      </c>
      <c r="Y157" s="45">
        <v>577.49</v>
      </c>
      <c r="Z157" s="44">
        <v>-2530.5</v>
      </c>
      <c r="AA157" s="45">
        <v>1546.7</v>
      </c>
      <c r="AB157" s="44">
        <v>132308.18</v>
      </c>
      <c r="AC157" s="47">
        <v>1236.1400000000001</v>
      </c>
    </row>
    <row r="158" spans="1:29" x14ac:dyDescent="0.25">
      <c r="A158" s="65">
        <v>44409</v>
      </c>
      <c r="B158" s="44">
        <v>15172.15</v>
      </c>
      <c r="C158" s="45">
        <v>-2.95</v>
      </c>
      <c r="D158" s="44">
        <v>5227.43</v>
      </c>
      <c r="E158" s="45">
        <v>166.1</v>
      </c>
      <c r="F158" s="44">
        <v>65329.53</v>
      </c>
      <c r="G158" s="46">
        <v>300.68</v>
      </c>
      <c r="H158" s="46">
        <v>51673.04</v>
      </c>
      <c r="I158" s="46">
        <v>294.17</v>
      </c>
      <c r="J158" s="46">
        <v>11138.21</v>
      </c>
      <c r="K158" s="46">
        <v>19.329999999999998</v>
      </c>
      <c r="L158" s="46">
        <v>2518.27</v>
      </c>
      <c r="M158" s="46">
        <v>-12.83</v>
      </c>
      <c r="N158" s="46">
        <v>0</v>
      </c>
      <c r="O158" s="45">
        <v>0</v>
      </c>
      <c r="P158" s="48">
        <v>0</v>
      </c>
      <c r="Q158" s="45">
        <v>0</v>
      </c>
      <c r="R158" s="44">
        <v>3682.75</v>
      </c>
      <c r="S158" s="45">
        <v>164.62</v>
      </c>
      <c r="T158" s="44">
        <v>8959.42</v>
      </c>
      <c r="U158" s="45">
        <v>53.45</v>
      </c>
      <c r="V158" s="44">
        <v>32362.36</v>
      </c>
      <c r="W158" s="45">
        <v>36.450000000000003</v>
      </c>
      <c r="X158" s="44">
        <v>6285.41</v>
      </c>
      <c r="Y158" s="45">
        <v>343.48</v>
      </c>
      <c r="Z158" s="44">
        <v>-1966.61</v>
      </c>
      <c r="AA158" s="45">
        <v>571.96</v>
      </c>
      <c r="AB158" s="44">
        <v>135052.44</v>
      </c>
      <c r="AC158" s="47">
        <v>1633.79</v>
      </c>
    </row>
    <row r="159" spans="1:29" x14ac:dyDescent="0.25">
      <c r="A159" s="65">
        <v>44440</v>
      </c>
      <c r="B159" s="44">
        <v>15251.05</v>
      </c>
      <c r="C159" s="45">
        <v>78.89</v>
      </c>
      <c r="D159" s="44">
        <v>6015.01</v>
      </c>
      <c r="E159" s="45">
        <v>782.89</v>
      </c>
      <c r="F159" s="44">
        <v>64917.57</v>
      </c>
      <c r="G159" s="46">
        <v>-428.92</v>
      </c>
      <c r="H159" s="46">
        <v>51356.93</v>
      </c>
      <c r="I159" s="46">
        <v>-329.73</v>
      </c>
      <c r="J159" s="46">
        <v>11065.84</v>
      </c>
      <c r="K159" s="46">
        <v>-75.64</v>
      </c>
      <c r="L159" s="46">
        <v>2494.81</v>
      </c>
      <c r="M159" s="46">
        <v>-23.55</v>
      </c>
      <c r="N159" s="46">
        <v>0</v>
      </c>
      <c r="O159" s="45">
        <v>0</v>
      </c>
      <c r="P159" s="48">
        <v>0</v>
      </c>
      <c r="Q159" s="45">
        <v>0</v>
      </c>
      <c r="R159" s="44">
        <v>4138.95</v>
      </c>
      <c r="S159" s="45">
        <v>460.79</v>
      </c>
      <c r="T159" s="44">
        <v>8764.1299999999992</v>
      </c>
      <c r="U159" s="45">
        <v>-130.47</v>
      </c>
      <c r="V159" s="44">
        <v>32240.94</v>
      </c>
      <c r="W159" s="45">
        <v>-149.4</v>
      </c>
      <c r="X159" s="44">
        <v>6516.66</v>
      </c>
      <c r="Y159" s="45">
        <v>286.02</v>
      </c>
      <c r="Z159" s="44">
        <v>-2665.42</v>
      </c>
      <c r="AA159" s="45">
        <v>-716.84</v>
      </c>
      <c r="AB159" s="44">
        <v>135178.89000000001</v>
      </c>
      <c r="AC159" s="47">
        <v>182.96</v>
      </c>
    </row>
    <row r="160" spans="1:29" x14ac:dyDescent="0.25">
      <c r="A160" s="65">
        <v>44470</v>
      </c>
      <c r="B160" s="44">
        <v>15307.95</v>
      </c>
      <c r="C160" s="45">
        <v>56.9</v>
      </c>
      <c r="D160" s="44">
        <v>7720.23</v>
      </c>
      <c r="E160" s="45">
        <v>1705.19</v>
      </c>
      <c r="F160" s="44">
        <v>65314.59</v>
      </c>
      <c r="G160" s="46">
        <v>398</v>
      </c>
      <c r="H160" s="46">
        <v>51660.1</v>
      </c>
      <c r="I160" s="46">
        <v>303.58</v>
      </c>
      <c r="J160" s="46">
        <v>11163.77</v>
      </c>
      <c r="K160" s="46">
        <v>98.5</v>
      </c>
      <c r="L160" s="46">
        <v>2490.7199999999998</v>
      </c>
      <c r="M160" s="46">
        <v>-4.08</v>
      </c>
      <c r="N160" s="46">
        <v>0</v>
      </c>
      <c r="O160" s="45">
        <v>0</v>
      </c>
      <c r="P160" s="48">
        <v>0</v>
      </c>
      <c r="Q160" s="45">
        <v>0</v>
      </c>
      <c r="R160" s="44">
        <v>4223.55</v>
      </c>
      <c r="S160" s="45">
        <v>87.26</v>
      </c>
      <c r="T160" s="44">
        <v>8923.57</v>
      </c>
      <c r="U160" s="45">
        <v>149.43</v>
      </c>
      <c r="V160" s="44">
        <v>32293.61</v>
      </c>
      <c r="W160" s="45">
        <v>56.56</v>
      </c>
      <c r="X160" s="44">
        <v>7133.16</v>
      </c>
      <c r="Y160" s="45">
        <v>634.69000000000005</v>
      </c>
      <c r="Z160" s="44">
        <v>-3865.86</v>
      </c>
      <c r="AA160" s="45">
        <v>-1217.68</v>
      </c>
      <c r="AB160" s="44">
        <v>137050.79999999999</v>
      </c>
      <c r="AC160" s="47">
        <v>1870.35</v>
      </c>
    </row>
    <row r="161" spans="1:29" x14ac:dyDescent="0.25">
      <c r="A161" s="65">
        <v>44501</v>
      </c>
      <c r="B161" s="44">
        <v>15357.78</v>
      </c>
      <c r="C161" s="45">
        <v>49.83</v>
      </c>
      <c r="D161" s="44">
        <v>7630.17</v>
      </c>
      <c r="E161" s="45">
        <v>-90.08</v>
      </c>
      <c r="F161" s="44">
        <v>65726.37</v>
      </c>
      <c r="G161" s="46">
        <v>388.32</v>
      </c>
      <c r="H161" s="46">
        <v>52072.95</v>
      </c>
      <c r="I161" s="46">
        <v>394.84</v>
      </c>
      <c r="J161" s="46">
        <v>11184.58</v>
      </c>
      <c r="K161" s="46">
        <v>15.45</v>
      </c>
      <c r="L161" s="46">
        <v>2468.85</v>
      </c>
      <c r="M161" s="46">
        <v>-21.98</v>
      </c>
      <c r="N161" s="46">
        <v>0</v>
      </c>
      <c r="O161" s="45">
        <v>0</v>
      </c>
      <c r="P161" s="48">
        <v>0</v>
      </c>
      <c r="Q161" s="45">
        <v>0</v>
      </c>
      <c r="R161" s="44">
        <v>4329.2</v>
      </c>
      <c r="S161" s="45">
        <v>111.04</v>
      </c>
      <c r="T161" s="44">
        <v>9156.1200000000008</v>
      </c>
      <c r="U161" s="45">
        <v>173.04</v>
      </c>
      <c r="V161" s="44">
        <v>47176.45</v>
      </c>
      <c r="W161" s="45">
        <v>14849.23</v>
      </c>
      <c r="X161" s="44">
        <v>6679.52</v>
      </c>
      <c r="Y161" s="45">
        <v>-493.29</v>
      </c>
      <c r="Z161" s="44">
        <v>-17142.57</v>
      </c>
      <c r="AA161" s="45">
        <v>-13282.58</v>
      </c>
      <c r="AB161" s="44">
        <v>138913.04</v>
      </c>
      <c r="AC161" s="47">
        <v>1705.51</v>
      </c>
    </row>
    <row r="162" spans="1:29" x14ac:dyDescent="0.25">
      <c r="A162" s="65">
        <v>44531</v>
      </c>
      <c r="B162" s="44">
        <v>15591.22</v>
      </c>
      <c r="C162" s="45">
        <v>233.45</v>
      </c>
      <c r="D162" s="44">
        <v>6727.29</v>
      </c>
      <c r="E162" s="45">
        <v>-902.88</v>
      </c>
      <c r="F162" s="44">
        <v>66901.23</v>
      </c>
      <c r="G162" s="46">
        <v>1170.3699999999999</v>
      </c>
      <c r="H162" s="46">
        <v>52988.11</v>
      </c>
      <c r="I162" s="46">
        <v>911.72</v>
      </c>
      <c r="J162" s="46">
        <v>11424.08</v>
      </c>
      <c r="K162" s="46">
        <v>238.48</v>
      </c>
      <c r="L162" s="46">
        <v>2489.04</v>
      </c>
      <c r="M162" s="46">
        <v>20.170000000000002</v>
      </c>
      <c r="N162" s="46">
        <v>0</v>
      </c>
      <c r="O162" s="45">
        <v>0</v>
      </c>
      <c r="P162" s="48">
        <v>0</v>
      </c>
      <c r="Q162" s="45">
        <v>0</v>
      </c>
      <c r="R162" s="44">
        <v>4465.97</v>
      </c>
      <c r="S162" s="45">
        <v>137.91999999999999</v>
      </c>
      <c r="T162" s="44">
        <v>9277.0400000000009</v>
      </c>
      <c r="U162" s="45">
        <v>116</v>
      </c>
      <c r="V162" s="44">
        <v>52060.23</v>
      </c>
      <c r="W162" s="45">
        <v>4876.2</v>
      </c>
      <c r="X162" s="44">
        <v>5532.09</v>
      </c>
      <c r="Y162" s="45">
        <v>-1150.99</v>
      </c>
      <c r="Z162" s="44">
        <v>-20264.439999999999</v>
      </c>
      <c r="AA162" s="45">
        <v>-3137.78</v>
      </c>
      <c r="AB162" s="44">
        <v>140290.63</v>
      </c>
      <c r="AC162" s="47">
        <v>1342.29</v>
      </c>
    </row>
    <row r="163" spans="1:29" x14ac:dyDescent="0.25">
      <c r="A163" s="65">
        <v>44562</v>
      </c>
      <c r="B163" s="44">
        <v>15537.82</v>
      </c>
      <c r="C163" s="45">
        <v>-53.41</v>
      </c>
      <c r="D163" s="44">
        <v>5599.53</v>
      </c>
      <c r="E163" s="45">
        <v>-1127.76</v>
      </c>
      <c r="F163" s="44">
        <v>66548.98</v>
      </c>
      <c r="G163" s="46">
        <v>-370.65</v>
      </c>
      <c r="H163" s="46">
        <v>52707.07</v>
      </c>
      <c r="I163" s="46">
        <v>-293.58</v>
      </c>
      <c r="J163" s="46">
        <v>11385.33</v>
      </c>
      <c r="K163" s="46">
        <v>-44.54</v>
      </c>
      <c r="L163" s="46">
        <v>2456.31</v>
      </c>
      <c r="M163" s="46">
        <v>-32.81</v>
      </c>
      <c r="N163" s="46">
        <v>0</v>
      </c>
      <c r="O163" s="45">
        <v>0</v>
      </c>
      <c r="P163" s="48">
        <v>0</v>
      </c>
      <c r="Q163" s="45">
        <v>0</v>
      </c>
      <c r="R163" s="44">
        <v>4503.32</v>
      </c>
      <c r="S163" s="45">
        <v>35.450000000000003</v>
      </c>
      <c r="T163" s="44">
        <v>9294.56</v>
      </c>
      <c r="U163" s="45">
        <v>18.89</v>
      </c>
      <c r="V163" s="44">
        <v>57202.32</v>
      </c>
      <c r="W163" s="45">
        <v>5120.09</v>
      </c>
      <c r="X163" s="44">
        <v>6621.14</v>
      </c>
      <c r="Y163" s="45">
        <v>1072.76</v>
      </c>
      <c r="Z163" s="44">
        <v>-25099.25</v>
      </c>
      <c r="AA163" s="45">
        <v>-5202.58</v>
      </c>
      <c r="AB163" s="44">
        <v>140208.42000000001</v>
      </c>
      <c r="AC163" s="47">
        <v>-507.21</v>
      </c>
    </row>
    <row r="164" spans="1:29" x14ac:dyDescent="0.25">
      <c r="A164" s="65">
        <v>44593</v>
      </c>
      <c r="B164" s="44">
        <v>15672.22</v>
      </c>
      <c r="C164" s="45">
        <v>134.4</v>
      </c>
      <c r="D164" s="44">
        <v>5274.86</v>
      </c>
      <c r="E164" s="45">
        <v>-324.67</v>
      </c>
      <c r="F164" s="44">
        <v>66399.789999999994</v>
      </c>
      <c r="G164" s="46">
        <v>-146.37</v>
      </c>
      <c r="H164" s="46">
        <v>53008.06</v>
      </c>
      <c r="I164" s="46">
        <v>255.7</v>
      </c>
      <c r="J164" s="46">
        <v>10998.46</v>
      </c>
      <c r="K164" s="46">
        <v>-383.72</v>
      </c>
      <c r="L164" s="46">
        <v>2391.73</v>
      </c>
      <c r="M164" s="46">
        <v>-19.63</v>
      </c>
      <c r="N164" s="46">
        <v>0</v>
      </c>
      <c r="O164" s="45">
        <v>0</v>
      </c>
      <c r="P164" s="48">
        <v>0</v>
      </c>
      <c r="Q164" s="45">
        <v>0</v>
      </c>
      <c r="R164" s="44">
        <v>4457.1000000000004</v>
      </c>
      <c r="S164" s="45">
        <v>-50.02</v>
      </c>
      <c r="T164" s="44">
        <v>9417.16</v>
      </c>
      <c r="U164" s="45">
        <v>49.54</v>
      </c>
      <c r="V164" s="44">
        <v>57843.54</v>
      </c>
      <c r="W164" s="45">
        <v>648.04999999999995</v>
      </c>
      <c r="X164" s="44">
        <v>7283.53</v>
      </c>
      <c r="Y164" s="45">
        <v>666.2</v>
      </c>
      <c r="Z164" s="44">
        <v>-25012.98</v>
      </c>
      <c r="AA164" s="45">
        <v>93.93</v>
      </c>
      <c r="AB164" s="44">
        <v>141335.22</v>
      </c>
      <c r="AC164" s="47">
        <v>1071.06</v>
      </c>
    </row>
    <row r="165" spans="1:29" x14ac:dyDescent="0.25">
      <c r="A165" s="65">
        <v>44621</v>
      </c>
      <c r="B165" s="44">
        <v>15750.88</v>
      </c>
      <c r="C165" s="45">
        <v>78.67</v>
      </c>
      <c r="D165" s="44">
        <v>5021.3900000000003</v>
      </c>
      <c r="E165" s="45">
        <v>-256.76</v>
      </c>
      <c r="F165" s="44">
        <v>66268.11</v>
      </c>
      <c r="G165" s="46">
        <v>-140.22</v>
      </c>
      <c r="H165" s="46">
        <v>53040.86</v>
      </c>
      <c r="I165" s="46">
        <v>26.23</v>
      </c>
      <c r="J165" s="46">
        <v>10771.61</v>
      </c>
      <c r="K165" s="46">
        <v>-229.03</v>
      </c>
      <c r="L165" s="46">
        <v>2330.87</v>
      </c>
      <c r="M165" s="46">
        <v>-60.89</v>
      </c>
      <c r="N165" s="46">
        <v>124.4</v>
      </c>
      <c r="O165" s="45">
        <v>124.64</v>
      </c>
      <c r="P165" s="48">
        <v>0</v>
      </c>
      <c r="Q165" s="45">
        <v>0</v>
      </c>
      <c r="R165" s="44">
        <v>4666.09</v>
      </c>
      <c r="S165" s="45">
        <v>200.5</v>
      </c>
      <c r="T165" s="44">
        <v>9414.0400000000009</v>
      </c>
      <c r="U165" s="45">
        <v>0.28000000000000003</v>
      </c>
      <c r="V165" s="44">
        <v>56931.6</v>
      </c>
      <c r="W165" s="45">
        <v>-912.76</v>
      </c>
      <c r="X165" s="44">
        <v>9055.91</v>
      </c>
      <c r="Y165" s="45">
        <v>1787.96</v>
      </c>
      <c r="Z165" s="44">
        <v>-24028.97</v>
      </c>
      <c r="AA165" s="45">
        <v>995.67</v>
      </c>
      <c r="AB165" s="44">
        <v>143079.04999999999</v>
      </c>
      <c r="AC165" s="47">
        <v>1753.34</v>
      </c>
    </row>
    <row r="166" spans="1:29" x14ac:dyDescent="0.25">
      <c r="A166" s="65">
        <v>44652</v>
      </c>
      <c r="B166" s="44">
        <v>15917.43</v>
      </c>
      <c r="C166" s="45">
        <v>166.55</v>
      </c>
      <c r="D166" s="44">
        <v>6129.75</v>
      </c>
      <c r="E166" s="45">
        <v>1018.57</v>
      </c>
      <c r="F166" s="44">
        <v>66783.63</v>
      </c>
      <c r="G166" s="46">
        <v>546.69000000000005</v>
      </c>
      <c r="H166" s="46">
        <v>53302.44</v>
      </c>
      <c r="I166" s="46">
        <v>309.66000000000003</v>
      </c>
      <c r="J166" s="46">
        <v>10736.51</v>
      </c>
      <c r="K166" s="46">
        <v>-56.16</v>
      </c>
      <c r="L166" s="46">
        <v>2326.6999999999998</v>
      </c>
      <c r="M166" s="46">
        <v>-4.51</v>
      </c>
      <c r="N166" s="46">
        <v>410.3</v>
      </c>
      <c r="O166" s="45">
        <v>290.39</v>
      </c>
      <c r="P166" s="48">
        <v>0</v>
      </c>
      <c r="Q166" s="45">
        <v>0</v>
      </c>
      <c r="R166" s="44">
        <v>5039.09</v>
      </c>
      <c r="S166" s="45">
        <v>371.28</v>
      </c>
      <c r="T166" s="44">
        <v>9331.68</v>
      </c>
      <c r="U166" s="45">
        <v>-157.69999999999999</v>
      </c>
      <c r="V166" s="44">
        <v>59841.62</v>
      </c>
      <c r="W166" s="45">
        <v>2836.22</v>
      </c>
      <c r="X166" s="44">
        <v>7892.81</v>
      </c>
      <c r="Y166" s="45">
        <v>-1185.76</v>
      </c>
      <c r="Z166" s="44">
        <v>-26268.34</v>
      </c>
      <c r="AA166" s="45">
        <v>-2276.64</v>
      </c>
      <c r="AB166" s="44">
        <v>144667.67000000001</v>
      </c>
      <c r="AC166" s="47">
        <v>1319.21</v>
      </c>
    </row>
    <row r="167" spans="1:29" x14ac:dyDescent="0.25">
      <c r="A167" s="65">
        <v>44682</v>
      </c>
      <c r="B167" s="44">
        <v>16023.65</v>
      </c>
      <c r="C167" s="45">
        <v>106.22</v>
      </c>
      <c r="D167" s="44">
        <v>1550.26</v>
      </c>
      <c r="E167" s="45">
        <v>-4579.49</v>
      </c>
      <c r="F167" s="44">
        <v>66974.350000000006</v>
      </c>
      <c r="G167" s="46">
        <v>211.25</v>
      </c>
      <c r="H167" s="46">
        <v>53453.33</v>
      </c>
      <c r="I167" s="46">
        <v>162.38</v>
      </c>
      <c r="J167" s="46">
        <v>10725.53</v>
      </c>
      <c r="K167" s="46">
        <v>-4.32</v>
      </c>
      <c r="L167" s="46">
        <v>2286.1</v>
      </c>
      <c r="M167" s="46">
        <v>-40.47</v>
      </c>
      <c r="N167" s="46">
        <v>503.05</v>
      </c>
      <c r="O167" s="45">
        <v>95</v>
      </c>
      <c r="P167" s="48">
        <v>0</v>
      </c>
      <c r="Q167" s="45">
        <v>0</v>
      </c>
      <c r="R167" s="44">
        <v>4965.9399999999996</v>
      </c>
      <c r="S167" s="45">
        <v>-77.88</v>
      </c>
      <c r="T167" s="44">
        <v>9272.74</v>
      </c>
      <c r="U167" s="45">
        <v>122.74</v>
      </c>
      <c r="V167" s="44">
        <v>57962.32</v>
      </c>
      <c r="W167" s="45">
        <v>-1838.04</v>
      </c>
      <c r="X167" s="44">
        <v>8661.86</v>
      </c>
      <c r="Y167" s="45">
        <v>766.49</v>
      </c>
      <c r="Z167" s="44">
        <v>-19378.36</v>
      </c>
      <c r="AA167" s="45">
        <v>6921.84</v>
      </c>
      <c r="AB167" s="44">
        <v>146032.76</v>
      </c>
      <c r="AC167" s="47">
        <v>1633.13</v>
      </c>
    </row>
    <row r="168" spans="1:29" x14ac:dyDescent="0.25">
      <c r="A168" s="65">
        <v>44713</v>
      </c>
      <c r="B168" s="44">
        <v>16125.85</v>
      </c>
      <c r="C168" s="45">
        <v>102.2</v>
      </c>
      <c r="D168" s="44">
        <v>1910.85</v>
      </c>
      <c r="E168" s="45">
        <v>360.6</v>
      </c>
      <c r="F168" s="44">
        <v>67060.41</v>
      </c>
      <c r="G168" s="46">
        <v>54.72</v>
      </c>
      <c r="H168" s="46">
        <v>53502.7</v>
      </c>
      <c r="I168" s="46">
        <v>93.87</v>
      </c>
      <c r="J168" s="46">
        <v>10748.97</v>
      </c>
      <c r="K168" s="46">
        <v>-56.07</v>
      </c>
      <c r="L168" s="46">
        <v>2249.7199999999998</v>
      </c>
      <c r="M168" s="46">
        <v>-36.659999999999997</v>
      </c>
      <c r="N168" s="46">
        <v>544.02</v>
      </c>
      <c r="O168" s="45">
        <v>44.91</v>
      </c>
      <c r="P168" s="48">
        <v>0</v>
      </c>
      <c r="Q168" s="45">
        <v>0</v>
      </c>
      <c r="R168" s="44">
        <v>4896.0200000000004</v>
      </c>
      <c r="S168" s="45">
        <v>-74.05</v>
      </c>
      <c r="T168" s="44">
        <v>9398.0499999999993</v>
      </c>
      <c r="U168" s="45">
        <v>156.05000000000001</v>
      </c>
      <c r="V168" s="44">
        <v>48984.81</v>
      </c>
      <c r="W168" s="45">
        <v>-9019.14</v>
      </c>
      <c r="X168" s="44">
        <v>8804.57</v>
      </c>
      <c r="Y168" s="45">
        <v>101.12</v>
      </c>
      <c r="Z168" s="44">
        <v>-9075.2199999999993</v>
      </c>
      <c r="AA168" s="45">
        <v>10293.99</v>
      </c>
      <c r="AB168" s="44">
        <v>148105.34</v>
      </c>
      <c r="AC168" s="47">
        <v>1975.49</v>
      </c>
    </row>
    <row r="169" spans="1:29" x14ac:dyDescent="0.25">
      <c r="A169" s="65">
        <v>44743</v>
      </c>
      <c r="B169" s="44">
        <v>16091.92</v>
      </c>
      <c r="C169" s="45">
        <v>-33.93</v>
      </c>
      <c r="D169" s="44">
        <v>2110.39</v>
      </c>
      <c r="E169" s="45">
        <v>199.54</v>
      </c>
      <c r="F169" s="44">
        <v>68639.59</v>
      </c>
      <c r="G169" s="46">
        <v>1547.61</v>
      </c>
      <c r="H169" s="46">
        <v>54743.1</v>
      </c>
      <c r="I169" s="46">
        <v>1216.42</v>
      </c>
      <c r="J169" s="46">
        <v>11145.49</v>
      </c>
      <c r="K169" s="46">
        <v>397.22</v>
      </c>
      <c r="L169" s="46">
        <v>2255.36</v>
      </c>
      <c r="M169" s="46">
        <v>5.41</v>
      </c>
      <c r="N169" s="46">
        <v>494.81</v>
      </c>
      <c r="O169" s="45">
        <v>-57.27</v>
      </c>
      <c r="P169" s="48">
        <v>0</v>
      </c>
      <c r="Q169" s="45">
        <v>0</v>
      </c>
      <c r="R169" s="44">
        <v>4930.29</v>
      </c>
      <c r="S169" s="45">
        <v>46.72</v>
      </c>
      <c r="T169" s="44">
        <v>9543</v>
      </c>
      <c r="U169" s="45">
        <v>190.97</v>
      </c>
      <c r="V169" s="44">
        <v>41860.46</v>
      </c>
      <c r="W169" s="45">
        <v>-7161.87</v>
      </c>
      <c r="X169" s="44">
        <v>9556.58</v>
      </c>
      <c r="Y169" s="45">
        <v>704.92</v>
      </c>
      <c r="Z169" s="44">
        <v>-3937.78</v>
      </c>
      <c r="AA169" s="45">
        <v>5086.88</v>
      </c>
      <c r="AB169" s="44">
        <v>148794.45000000001</v>
      </c>
      <c r="AC169" s="47">
        <v>580.84</v>
      </c>
    </row>
    <row r="170" spans="1:29" x14ac:dyDescent="0.25">
      <c r="A170" s="65">
        <v>44774</v>
      </c>
      <c r="B170" s="44">
        <v>15904.62</v>
      </c>
      <c r="C170" s="45">
        <v>-187.3</v>
      </c>
      <c r="D170" s="44">
        <v>1334.01</v>
      </c>
      <c r="E170" s="45">
        <v>-776.6</v>
      </c>
      <c r="F170" s="44">
        <v>68973.63</v>
      </c>
      <c r="G170" s="46">
        <v>311.45999999999998</v>
      </c>
      <c r="H170" s="46">
        <v>55245.03</v>
      </c>
      <c r="I170" s="46">
        <v>499.05</v>
      </c>
      <c r="J170" s="46">
        <v>11462.28</v>
      </c>
      <c r="K170" s="46">
        <v>299.68</v>
      </c>
      <c r="L170" s="46">
        <v>2247.2399999999998</v>
      </c>
      <c r="M170" s="46">
        <v>-8.26</v>
      </c>
      <c r="N170" s="46">
        <v>7.26</v>
      </c>
      <c r="O170" s="45">
        <v>-490</v>
      </c>
      <c r="P170" s="48">
        <v>0</v>
      </c>
      <c r="Q170" s="45">
        <v>0</v>
      </c>
      <c r="R170" s="44">
        <v>4900.04</v>
      </c>
      <c r="S170" s="45">
        <v>-45.37</v>
      </c>
      <c r="T170" s="44">
        <v>9589.85</v>
      </c>
      <c r="U170" s="45">
        <v>-3.77</v>
      </c>
      <c r="V170" s="44">
        <v>37922.78</v>
      </c>
      <c r="W170" s="45">
        <v>-3949.84</v>
      </c>
      <c r="X170" s="44">
        <v>9964.36</v>
      </c>
      <c r="Y170" s="45">
        <v>330.29</v>
      </c>
      <c r="Z170" s="44">
        <v>1779.74</v>
      </c>
      <c r="AA170" s="45">
        <v>5748.58</v>
      </c>
      <c r="AB170" s="44">
        <v>150369.03</v>
      </c>
      <c r="AC170" s="47">
        <v>1427.45</v>
      </c>
    </row>
    <row r="171" spans="1:29" x14ac:dyDescent="0.25">
      <c r="A171" s="65">
        <v>44805</v>
      </c>
      <c r="B171" s="44">
        <v>15918.89</v>
      </c>
      <c r="C171" s="45">
        <v>14.27</v>
      </c>
      <c r="D171" s="44">
        <v>2433.4699999999998</v>
      </c>
      <c r="E171" s="45">
        <v>1102.53</v>
      </c>
      <c r="F171" s="44">
        <v>68524.800000000003</v>
      </c>
      <c r="G171" s="46">
        <v>-478.54</v>
      </c>
      <c r="H171" s="46">
        <v>54155.94</v>
      </c>
      <c r="I171" s="46">
        <v>-1109.48</v>
      </c>
      <c r="J171" s="46">
        <v>12122.23</v>
      </c>
      <c r="K171" s="46">
        <v>650.80999999999995</v>
      </c>
      <c r="L171" s="46">
        <v>2212.8200000000002</v>
      </c>
      <c r="M171" s="46">
        <v>-34.619999999999997</v>
      </c>
      <c r="N171" s="46">
        <v>7.26</v>
      </c>
      <c r="O171" s="45">
        <v>0</v>
      </c>
      <c r="P171" s="48">
        <v>0</v>
      </c>
      <c r="Q171" s="45">
        <v>0</v>
      </c>
      <c r="R171" s="44">
        <v>4852.57</v>
      </c>
      <c r="S171" s="45">
        <v>-66.680000000000007</v>
      </c>
      <c r="T171" s="44">
        <v>9584.67</v>
      </c>
      <c r="U171" s="45">
        <v>-240.3</v>
      </c>
      <c r="V171" s="44">
        <v>10715.35</v>
      </c>
      <c r="W171" s="45">
        <v>-27251.9</v>
      </c>
      <c r="X171" s="44">
        <v>11317.68</v>
      </c>
      <c r="Y171" s="45">
        <v>1252.6600000000001</v>
      </c>
      <c r="Z171" s="44">
        <v>27480.17</v>
      </c>
      <c r="AA171" s="45">
        <v>25726.84</v>
      </c>
      <c r="AB171" s="44">
        <v>150827.6</v>
      </c>
      <c r="AC171" s="47">
        <v>58.88</v>
      </c>
    </row>
    <row r="172" spans="1:29" x14ac:dyDescent="0.25">
      <c r="A172" s="65">
        <v>44835</v>
      </c>
      <c r="B172" s="44">
        <v>15819.67</v>
      </c>
      <c r="C172" s="45">
        <v>-37.89</v>
      </c>
      <c r="D172" s="44">
        <v>3612.32</v>
      </c>
      <c r="E172" s="45">
        <v>1178.8599999999999</v>
      </c>
      <c r="F172" s="44">
        <v>68705.679999999993</v>
      </c>
      <c r="G172" s="46">
        <v>198.65</v>
      </c>
      <c r="H172" s="46">
        <v>53197.88</v>
      </c>
      <c r="I172" s="46">
        <v>-548.92999999999995</v>
      </c>
      <c r="J172" s="46">
        <v>12947.42</v>
      </c>
      <c r="K172" s="46">
        <v>830.54</v>
      </c>
      <c r="L172" s="46">
        <v>2527.65</v>
      </c>
      <c r="M172" s="46">
        <v>-81.89</v>
      </c>
      <c r="N172" s="46">
        <v>7.04</v>
      </c>
      <c r="O172" s="45">
        <v>-0.22</v>
      </c>
      <c r="P172" s="48">
        <v>0</v>
      </c>
      <c r="Q172" s="45">
        <v>0</v>
      </c>
      <c r="R172" s="44">
        <v>5378.59</v>
      </c>
      <c r="S172" s="45">
        <v>528.62</v>
      </c>
      <c r="T172" s="44">
        <v>9486.66</v>
      </c>
      <c r="U172" s="45">
        <v>-39.380000000000003</v>
      </c>
      <c r="V172" s="44">
        <v>13048.24</v>
      </c>
      <c r="W172" s="45">
        <v>2367.02</v>
      </c>
      <c r="X172" s="44">
        <v>11277.46</v>
      </c>
      <c r="Y172" s="45">
        <v>23.43</v>
      </c>
      <c r="Z172" s="44">
        <v>25618.37</v>
      </c>
      <c r="AA172" s="45">
        <v>-1895.4</v>
      </c>
      <c r="AB172" s="44">
        <v>152946.99</v>
      </c>
      <c r="AC172" s="47">
        <v>2323.91</v>
      </c>
    </row>
    <row r="173" spans="1:29" x14ac:dyDescent="0.25">
      <c r="A173" s="65">
        <v>44866</v>
      </c>
      <c r="B173" s="44">
        <v>15720.95</v>
      </c>
      <c r="C173" s="45">
        <v>-98.72</v>
      </c>
      <c r="D173" s="44">
        <v>4517.9799999999996</v>
      </c>
      <c r="E173" s="45">
        <v>905.66</v>
      </c>
      <c r="F173" s="44">
        <v>68817.69</v>
      </c>
      <c r="G173" s="46">
        <v>159.69999999999999</v>
      </c>
      <c r="H173" s="46">
        <v>53083.19</v>
      </c>
      <c r="I173" s="46">
        <v>-86.4</v>
      </c>
      <c r="J173" s="46">
        <v>13235.07</v>
      </c>
      <c r="K173" s="46">
        <v>306.68</v>
      </c>
      <c r="L173" s="46">
        <v>2471.73</v>
      </c>
      <c r="M173" s="46">
        <v>-55.54</v>
      </c>
      <c r="N173" s="46">
        <v>7.04</v>
      </c>
      <c r="O173" s="45">
        <v>0</v>
      </c>
      <c r="P173" s="48">
        <v>0</v>
      </c>
      <c r="Q173" s="45">
        <v>0</v>
      </c>
      <c r="R173" s="44">
        <v>5450.52</v>
      </c>
      <c r="S173" s="45">
        <v>77.75</v>
      </c>
      <c r="T173" s="44">
        <v>9519.1299999999992</v>
      </c>
      <c r="U173" s="45">
        <v>-11.53</v>
      </c>
      <c r="V173" s="44">
        <v>10853.86</v>
      </c>
      <c r="W173" s="45">
        <v>-2117.02</v>
      </c>
      <c r="X173" s="44">
        <v>10570.39</v>
      </c>
      <c r="Y173" s="45">
        <v>-599.1</v>
      </c>
      <c r="Z173" s="44">
        <v>26394.43</v>
      </c>
      <c r="AA173" s="45">
        <v>819.37</v>
      </c>
      <c r="AB173" s="44">
        <v>151844.95000000001</v>
      </c>
      <c r="AC173" s="47">
        <v>-863.89</v>
      </c>
    </row>
    <row r="174" spans="1:29" x14ac:dyDescent="0.25">
      <c r="A174" s="65">
        <v>44896</v>
      </c>
      <c r="B174" s="44">
        <v>15755.6</v>
      </c>
      <c r="C174" s="45">
        <v>34.65</v>
      </c>
      <c r="D174" s="44">
        <v>3670.96</v>
      </c>
      <c r="E174" s="45">
        <v>-847.28</v>
      </c>
      <c r="F174" s="44">
        <v>69558.39</v>
      </c>
      <c r="G174" s="46">
        <v>846.18</v>
      </c>
      <c r="H174" s="46">
        <v>53256.3</v>
      </c>
      <c r="I174" s="46">
        <v>177.96</v>
      </c>
      <c r="J174" s="46">
        <v>13810.37</v>
      </c>
      <c r="K174" s="46">
        <v>668.42</v>
      </c>
      <c r="L174" s="46">
        <v>2468.7199999999998</v>
      </c>
      <c r="M174" s="46">
        <v>4.5</v>
      </c>
      <c r="N174" s="46">
        <v>1.48</v>
      </c>
      <c r="O174" s="45">
        <v>-5.56</v>
      </c>
      <c r="P174" s="48">
        <v>0</v>
      </c>
      <c r="Q174" s="45">
        <v>0</v>
      </c>
      <c r="R174" s="44">
        <v>5477.73</v>
      </c>
      <c r="S174" s="45">
        <v>37.409999999999997</v>
      </c>
      <c r="T174" s="44">
        <v>9659.5400000000009</v>
      </c>
      <c r="U174" s="45">
        <v>230.9</v>
      </c>
      <c r="V174" s="44">
        <v>11469.31</v>
      </c>
      <c r="W174" s="45">
        <v>583.30999999999995</v>
      </c>
      <c r="X174" s="44">
        <v>11492.88</v>
      </c>
      <c r="Y174" s="45">
        <v>844.3</v>
      </c>
      <c r="Z174" s="44">
        <v>24555.09</v>
      </c>
      <c r="AA174" s="45">
        <v>-1781.14</v>
      </c>
      <c r="AB174" s="44">
        <v>151639.5</v>
      </c>
      <c r="AC174" s="47">
        <v>-51.67</v>
      </c>
    </row>
    <row r="175" spans="1:29" x14ac:dyDescent="0.25">
      <c r="A175" s="65">
        <v>44927</v>
      </c>
      <c r="B175" s="44">
        <v>15511.09</v>
      </c>
      <c r="C175" s="45">
        <v>-244.51</v>
      </c>
      <c r="D175" s="44">
        <v>3119.44</v>
      </c>
      <c r="E175" s="45">
        <v>-551.44000000000005</v>
      </c>
      <c r="F175" s="44">
        <v>69742.12</v>
      </c>
      <c r="G175" s="46">
        <v>189.35</v>
      </c>
      <c r="H175" s="46">
        <v>52709.36</v>
      </c>
      <c r="I175" s="46">
        <v>-535.48</v>
      </c>
      <c r="J175" s="46">
        <v>14605.23</v>
      </c>
      <c r="K175" s="46">
        <v>788.83</v>
      </c>
      <c r="L175" s="46">
        <v>2407.14</v>
      </c>
      <c r="M175" s="46">
        <v>-61.38</v>
      </c>
      <c r="N175" s="46">
        <v>1.42</v>
      </c>
      <c r="O175" s="45">
        <v>-0.06</v>
      </c>
      <c r="P175" s="48">
        <v>0</v>
      </c>
      <c r="Q175" s="45">
        <v>0</v>
      </c>
      <c r="R175" s="44">
        <v>5916.37</v>
      </c>
      <c r="S175" s="45">
        <v>706.99</v>
      </c>
      <c r="T175" s="44">
        <v>9945.94</v>
      </c>
      <c r="U175" s="45">
        <v>216.47</v>
      </c>
      <c r="V175" s="44">
        <v>11715.68</v>
      </c>
      <c r="W175" s="45">
        <v>215.92</v>
      </c>
      <c r="X175" s="44">
        <v>12633.54</v>
      </c>
      <c r="Y175" s="45">
        <v>986.97</v>
      </c>
      <c r="Z175" s="44">
        <v>22803.919999999998</v>
      </c>
      <c r="AA175" s="45">
        <v>-1749.41</v>
      </c>
      <c r="AB175" s="44">
        <v>151388.1</v>
      </c>
      <c r="AC175" s="47">
        <v>-229.66</v>
      </c>
    </row>
    <row r="176" spans="1:29" x14ac:dyDescent="0.25">
      <c r="A176" s="65">
        <v>44958</v>
      </c>
      <c r="B176" s="44">
        <v>15440.84</v>
      </c>
      <c r="C176" s="45">
        <v>-70.239999999999995</v>
      </c>
      <c r="D176" s="44">
        <v>4457.8100000000004</v>
      </c>
      <c r="E176" s="45">
        <v>1338.1</v>
      </c>
      <c r="F176" s="44">
        <v>70352.2</v>
      </c>
      <c r="G176" s="46">
        <v>596.27</v>
      </c>
      <c r="H176" s="46">
        <v>52868.11</v>
      </c>
      <c r="I176" s="46">
        <v>154.15</v>
      </c>
      <c r="J176" s="46">
        <v>15059.56</v>
      </c>
      <c r="K176" s="46">
        <v>445.17</v>
      </c>
      <c r="L176" s="46">
        <v>2393.63</v>
      </c>
      <c r="M176" s="46">
        <v>-13.58</v>
      </c>
      <c r="N176" s="46">
        <v>2.84</v>
      </c>
      <c r="O176" s="45">
        <v>1.42</v>
      </c>
      <c r="P176" s="48">
        <v>0</v>
      </c>
      <c r="Q176" s="45">
        <v>0</v>
      </c>
      <c r="R176" s="44">
        <v>6193.84</v>
      </c>
      <c r="S176" s="45">
        <v>239.59</v>
      </c>
      <c r="T176" s="44">
        <v>9705.6</v>
      </c>
      <c r="U176" s="45">
        <v>81.23</v>
      </c>
      <c r="V176" s="44">
        <v>11891.06</v>
      </c>
      <c r="W176" s="45">
        <v>135.84</v>
      </c>
      <c r="X176" s="44">
        <v>12822.72</v>
      </c>
      <c r="Y176" s="45">
        <v>123.62</v>
      </c>
      <c r="Z176" s="44">
        <v>19908.52</v>
      </c>
      <c r="AA176" s="45">
        <v>-2922.47</v>
      </c>
      <c r="AB176" s="44">
        <v>150772.59</v>
      </c>
      <c r="AC176" s="47">
        <v>-478.06</v>
      </c>
    </row>
    <row r="177" spans="1:29" x14ac:dyDescent="0.25">
      <c r="A177" s="65">
        <v>44986</v>
      </c>
      <c r="B177" s="44">
        <v>15486.21</v>
      </c>
      <c r="C177" s="45">
        <v>45.37</v>
      </c>
      <c r="D177" s="44">
        <v>4650.7299999999996</v>
      </c>
      <c r="E177" s="45">
        <v>192.53</v>
      </c>
      <c r="F177" s="44">
        <v>69797.8</v>
      </c>
      <c r="G177" s="46">
        <v>-527.4</v>
      </c>
      <c r="H177" s="46">
        <v>51361.94</v>
      </c>
      <c r="I177" s="46">
        <v>-1524.26</v>
      </c>
      <c r="J177" s="46">
        <v>16053.09</v>
      </c>
      <c r="K177" s="46">
        <v>1038.23</v>
      </c>
      <c r="L177" s="46">
        <v>2362.59</v>
      </c>
      <c r="M177" s="46">
        <v>-30.63</v>
      </c>
      <c r="N177" s="46">
        <v>2.84</v>
      </c>
      <c r="O177" s="45">
        <v>0</v>
      </c>
      <c r="P177" s="48">
        <v>0</v>
      </c>
      <c r="Q177" s="45">
        <v>0</v>
      </c>
      <c r="R177" s="44">
        <v>6202.19</v>
      </c>
      <c r="S177" s="45">
        <v>41.7</v>
      </c>
      <c r="T177" s="44">
        <v>9599.9500000000007</v>
      </c>
      <c r="U177" s="45">
        <v>-175.55</v>
      </c>
      <c r="V177" s="44">
        <v>12274.86</v>
      </c>
      <c r="W177" s="45">
        <v>411.68</v>
      </c>
      <c r="X177" s="44">
        <v>13238.42</v>
      </c>
      <c r="Y177" s="45">
        <v>335.21</v>
      </c>
      <c r="Z177" s="44">
        <v>21298.68</v>
      </c>
      <c r="AA177" s="45">
        <v>1424.13</v>
      </c>
      <c r="AB177" s="44">
        <v>152548.84</v>
      </c>
      <c r="AC177" s="47">
        <v>1747.67</v>
      </c>
    </row>
    <row r="178" spans="1:29" x14ac:dyDescent="0.25">
      <c r="A178" s="65">
        <v>45017</v>
      </c>
      <c r="B178" s="44">
        <v>15502.2</v>
      </c>
      <c r="C178" s="45">
        <v>15.99</v>
      </c>
      <c r="D178" s="44">
        <v>4961.7700000000004</v>
      </c>
      <c r="E178" s="45">
        <v>307.98</v>
      </c>
      <c r="F178" s="44">
        <v>70033.149999999994</v>
      </c>
      <c r="G178" s="46">
        <v>244.33</v>
      </c>
      <c r="H178" s="46">
        <v>51355.25</v>
      </c>
      <c r="I178" s="46">
        <v>37.340000000000003</v>
      </c>
      <c r="J178" s="46">
        <v>16387.02</v>
      </c>
      <c r="K178" s="46">
        <v>298.61</v>
      </c>
      <c r="L178" s="46">
        <v>2272.91</v>
      </c>
      <c r="M178" s="46">
        <v>-89.41</v>
      </c>
      <c r="N178" s="46">
        <v>2.62</v>
      </c>
      <c r="O178" s="45">
        <v>-0.22</v>
      </c>
      <c r="P178" s="48">
        <v>0</v>
      </c>
      <c r="Q178" s="45">
        <v>0</v>
      </c>
      <c r="R178" s="44">
        <v>6533.35</v>
      </c>
      <c r="S178" s="45">
        <v>339.51</v>
      </c>
      <c r="T178" s="44">
        <v>9502.85</v>
      </c>
      <c r="U178" s="45">
        <v>37.57</v>
      </c>
      <c r="V178" s="44">
        <v>12628.92</v>
      </c>
      <c r="W178" s="45">
        <v>376.94</v>
      </c>
      <c r="X178" s="44">
        <v>13688.74</v>
      </c>
      <c r="Y178" s="45">
        <v>324.54000000000002</v>
      </c>
      <c r="Z178" s="44">
        <v>19645.060000000001</v>
      </c>
      <c r="AA178" s="45">
        <v>-1640.68</v>
      </c>
      <c r="AB178" s="44">
        <v>152496.04</v>
      </c>
      <c r="AC178" s="47">
        <v>6.18</v>
      </c>
    </row>
    <row r="179" spans="1:29" x14ac:dyDescent="0.25">
      <c r="A179" s="65">
        <v>45047</v>
      </c>
      <c r="B179" s="44">
        <v>15556.28</v>
      </c>
      <c r="C179" s="45">
        <v>54.08</v>
      </c>
      <c r="D179" s="44">
        <v>3803.81</v>
      </c>
      <c r="E179" s="45">
        <v>-1158.6300000000001</v>
      </c>
      <c r="F179" s="44">
        <v>70629.820000000007</v>
      </c>
      <c r="G179" s="46">
        <v>568.38</v>
      </c>
      <c r="H179" s="46">
        <v>51926.89</v>
      </c>
      <c r="I179" s="46">
        <v>560.16999999999996</v>
      </c>
      <c r="J179" s="46">
        <v>16342.54</v>
      </c>
      <c r="K179" s="46">
        <v>-61.33</v>
      </c>
      <c r="L179" s="46">
        <v>2208.79</v>
      </c>
      <c r="M179" s="46">
        <v>-64.22</v>
      </c>
      <c r="N179" s="46">
        <v>131.33000000000001</v>
      </c>
      <c r="O179" s="45">
        <v>128.85</v>
      </c>
      <c r="P179" s="48">
        <v>0</v>
      </c>
      <c r="Q179" s="45">
        <v>0</v>
      </c>
      <c r="R179" s="44">
        <v>6552.89</v>
      </c>
      <c r="S179" s="45">
        <v>22.55</v>
      </c>
      <c r="T179" s="44">
        <v>9614.8700000000008</v>
      </c>
      <c r="U179" s="45">
        <v>59.23</v>
      </c>
      <c r="V179" s="44">
        <v>11459.75</v>
      </c>
      <c r="W179" s="45">
        <v>-1252.8699999999999</v>
      </c>
      <c r="X179" s="44">
        <v>13418.71</v>
      </c>
      <c r="Y179" s="45">
        <v>-234.17</v>
      </c>
      <c r="Z179" s="44">
        <v>22118.84</v>
      </c>
      <c r="AA179" s="45">
        <v>2416.44</v>
      </c>
      <c r="AB179" s="44">
        <v>153154.97</v>
      </c>
      <c r="AC179" s="47">
        <v>475.01</v>
      </c>
    </row>
    <row r="180" spans="1:29" x14ac:dyDescent="0.25">
      <c r="A180" s="65">
        <v>45078</v>
      </c>
      <c r="B180" s="44">
        <v>15508.81</v>
      </c>
      <c r="C180" s="45">
        <v>-47.47</v>
      </c>
      <c r="D180" s="44">
        <v>7074.88</v>
      </c>
      <c r="E180" s="45">
        <v>3270.8</v>
      </c>
      <c r="F180" s="44">
        <v>69766.11</v>
      </c>
      <c r="G180" s="46">
        <v>-848.11</v>
      </c>
      <c r="H180" s="46">
        <v>50644.29</v>
      </c>
      <c r="I180" s="46">
        <v>-1271.3</v>
      </c>
      <c r="J180" s="46">
        <v>16627.34</v>
      </c>
      <c r="K180" s="46">
        <v>288.27</v>
      </c>
      <c r="L180" s="46">
        <v>2140.0100000000002</v>
      </c>
      <c r="M180" s="46">
        <v>-67.84</v>
      </c>
      <c r="N180" s="46">
        <v>327.08999999999997</v>
      </c>
      <c r="O180" s="45">
        <v>195.66</v>
      </c>
      <c r="P180" s="48">
        <v>0</v>
      </c>
      <c r="Q180" s="45">
        <v>0</v>
      </c>
      <c r="R180" s="44">
        <v>6421.37</v>
      </c>
      <c r="S180" s="45">
        <v>-144.6</v>
      </c>
      <c r="T180" s="44">
        <v>9625.83</v>
      </c>
      <c r="U180" s="45">
        <v>-61.87</v>
      </c>
      <c r="V180" s="44">
        <v>13206.04</v>
      </c>
      <c r="W180" s="45">
        <v>1809.23</v>
      </c>
      <c r="X180" s="44">
        <v>13862.14</v>
      </c>
      <c r="Y180" s="45">
        <v>437.27</v>
      </c>
      <c r="Z180" s="44">
        <v>18483.169999999998</v>
      </c>
      <c r="AA180" s="45">
        <v>-3620.81</v>
      </c>
      <c r="AB180" s="44">
        <v>153948.35</v>
      </c>
      <c r="AC180" s="47">
        <v>794.44</v>
      </c>
    </row>
    <row r="181" spans="1:29" x14ac:dyDescent="0.25">
      <c r="A181" s="65">
        <v>45108</v>
      </c>
      <c r="B181" s="44">
        <v>15552.91</v>
      </c>
      <c r="C181" s="45">
        <v>44.1</v>
      </c>
      <c r="D181" s="44">
        <v>5149.6099999999997</v>
      </c>
      <c r="E181" s="45">
        <v>-1925.29</v>
      </c>
      <c r="F181" s="44">
        <v>69914.740000000005</v>
      </c>
      <c r="G181" s="46">
        <v>159.1</v>
      </c>
      <c r="H181" s="46">
        <v>51137.79</v>
      </c>
      <c r="I181" s="46">
        <v>456.93</v>
      </c>
      <c r="J181" s="46">
        <v>16337.81</v>
      </c>
      <c r="K181" s="46">
        <v>-242.79</v>
      </c>
      <c r="L181" s="46">
        <v>2027.24</v>
      </c>
      <c r="M181" s="46">
        <v>-112.5</v>
      </c>
      <c r="N181" s="46">
        <v>384.41</v>
      </c>
      <c r="O181" s="45">
        <v>57.34</v>
      </c>
      <c r="P181" s="48">
        <v>0</v>
      </c>
      <c r="Q181" s="45">
        <v>0</v>
      </c>
      <c r="R181" s="44">
        <v>6481.38</v>
      </c>
      <c r="S181" s="45">
        <v>66.05</v>
      </c>
      <c r="T181" s="44">
        <v>9760.68</v>
      </c>
      <c r="U181" s="45">
        <v>299.70999999999998</v>
      </c>
      <c r="V181" s="44">
        <v>10132.469999999999</v>
      </c>
      <c r="W181" s="45">
        <v>-3016.46</v>
      </c>
      <c r="X181" s="44">
        <v>13737.51</v>
      </c>
      <c r="Y181" s="45">
        <v>-157.93</v>
      </c>
      <c r="Z181" s="44">
        <v>23909.040000000001</v>
      </c>
      <c r="AA181" s="45">
        <v>5447.39</v>
      </c>
      <c r="AB181" s="44">
        <v>154638.34</v>
      </c>
      <c r="AC181" s="47">
        <v>916.67</v>
      </c>
    </row>
    <row r="182" spans="1:29" x14ac:dyDescent="0.25">
      <c r="A182" s="65">
        <v>45139</v>
      </c>
      <c r="B182" s="44">
        <v>15425.4</v>
      </c>
      <c r="C182" s="45">
        <v>-127.51</v>
      </c>
      <c r="D182" s="44">
        <v>4761.6899999999996</v>
      </c>
      <c r="E182" s="45">
        <v>-387.76</v>
      </c>
      <c r="F182" s="44">
        <v>70380.789999999994</v>
      </c>
      <c r="G182" s="46">
        <v>450.85</v>
      </c>
      <c r="H182" s="46">
        <v>50504.38</v>
      </c>
      <c r="I182" s="46">
        <v>-601.66</v>
      </c>
      <c r="J182" s="46">
        <v>17533.46</v>
      </c>
      <c r="K182" s="46">
        <v>1145.9000000000001</v>
      </c>
      <c r="L182" s="46">
        <v>1884.53</v>
      </c>
      <c r="M182" s="46">
        <v>-139.91999999999999</v>
      </c>
      <c r="N182" s="46">
        <v>431.77</v>
      </c>
      <c r="O182" s="45">
        <v>47.38</v>
      </c>
      <c r="P182" s="48">
        <v>0</v>
      </c>
      <c r="Q182" s="45">
        <v>0</v>
      </c>
      <c r="R182" s="44">
        <v>7036.79</v>
      </c>
      <c r="S182" s="45">
        <v>563.95000000000005</v>
      </c>
      <c r="T182" s="44">
        <v>9812.66</v>
      </c>
      <c r="U182" s="45">
        <v>20.65</v>
      </c>
      <c r="V182" s="44">
        <v>10927.83</v>
      </c>
      <c r="W182" s="45">
        <v>767.16</v>
      </c>
      <c r="X182" s="44">
        <v>14448.92</v>
      </c>
      <c r="Y182" s="45">
        <v>716.47</v>
      </c>
      <c r="Z182" s="44">
        <v>22369.23</v>
      </c>
      <c r="AA182" s="45">
        <v>-1561.74</v>
      </c>
      <c r="AB182" s="44">
        <v>155163.31</v>
      </c>
      <c r="AC182" s="47">
        <v>442.07</v>
      </c>
    </row>
    <row r="183" spans="1:29" x14ac:dyDescent="0.25">
      <c r="A183" s="65">
        <v>45170</v>
      </c>
      <c r="B183" s="44">
        <v>15454.69</v>
      </c>
      <c r="C183" s="45">
        <v>29.29</v>
      </c>
      <c r="D183" s="44">
        <v>5039.68</v>
      </c>
      <c r="E183" s="45">
        <v>277.91000000000003</v>
      </c>
      <c r="F183" s="44">
        <v>70531.399999999994</v>
      </c>
      <c r="G183" s="46">
        <v>128.80000000000001</v>
      </c>
      <c r="H183" s="46">
        <v>50143.81</v>
      </c>
      <c r="I183" s="46">
        <v>-384.42</v>
      </c>
      <c r="J183" s="46">
        <v>18135.53</v>
      </c>
      <c r="K183" s="46">
        <v>603.63</v>
      </c>
      <c r="L183" s="46">
        <v>1775.27</v>
      </c>
      <c r="M183" s="46">
        <v>-109.32</v>
      </c>
      <c r="N183" s="46">
        <v>448.05</v>
      </c>
      <c r="O183" s="45">
        <v>16.809999999999999</v>
      </c>
      <c r="P183" s="48">
        <v>0</v>
      </c>
      <c r="Q183" s="45">
        <v>0</v>
      </c>
      <c r="R183" s="44">
        <v>7555.82</v>
      </c>
      <c r="S183" s="45">
        <v>503.92</v>
      </c>
      <c r="T183" s="44">
        <v>9594.89</v>
      </c>
      <c r="U183" s="45">
        <v>-2.3199999999999998</v>
      </c>
      <c r="V183" s="44">
        <v>11094.39</v>
      </c>
      <c r="W183" s="45">
        <v>97.96</v>
      </c>
      <c r="X183" s="44">
        <v>14607.04</v>
      </c>
      <c r="Y183" s="45">
        <v>159.84</v>
      </c>
      <c r="Z183" s="44">
        <v>21869.66</v>
      </c>
      <c r="AA183" s="45">
        <v>-531.11</v>
      </c>
      <c r="AB183" s="44">
        <v>155747.57</v>
      </c>
      <c r="AC183" s="47">
        <v>664.29</v>
      </c>
    </row>
    <row r="184" spans="1:29" x14ac:dyDescent="0.25">
      <c r="A184" s="65">
        <v>45200</v>
      </c>
      <c r="B184" s="44">
        <v>15398.6</v>
      </c>
      <c r="C184" s="45">
        <v>-56.1</v>
      </c>
      <c r="D184" s="44">
        <v>4248.53</v>
      </c>
      <c r="E184" s="45">
        <v>-791.32</v>
      </c>
      <c r="F184" s="44">
        <v>71116.94</v>
      </c>
      <c r="G184" s="46">
        <v>588.47</v>
      </c>
      <c r="H184" s="46">
        <v>50506.18</v>
      </c>
      <c r="I184" s="46">
        <v>362.41</v>
      </c>
      <c r="J184" s="46">
        <v>18462.349999999999</v>
      </c>
      <c r="K184" s="46">
        <v>328.98</v>
      </c>
      <c r="L184" s="46">
        <v>1680.29</v>
      </c>
      <c r="M184" s="46">
        <v>-94.84</v>
      </c>
      <c r="N184" s="46">
        <v>436.2</v>
      </c>
      <c r="O184" s="45">
        <v>-11.26</v>
      </c>
      <c r="P184" s="48">
        <v>0</v>
      </c>
      <c r="Q184" s="45">
        <v>0</v>
      </c>
      <c r="R184" s="44">
        <v>8562.44</v>
      </c>
      <c r="S184" s="45">
        <v>1018.25</v>
      </c>
      <c r="T184" s="44">
        <v>9717.0300000000007</v>
      </c>
      <c r="U184" s="45">
        <v>7.94</v>
      </c>
      <c r="V184" s="44">
        <v>10562.88</v>
      </c>
      <c r="W184" s="45">
        <v>-518.29999999999995</v>
      </c>
      <c r="X184" s="44">
        <v>14537.27</v>
      </c>
      <c r="Y184" s="45">
        <v>-55.26</v>
      </c>
      <c r="Z184" s="44">
        <v>20821.75</v>
      </c>
      <c r="AA184" s="45">
        <v>-1032.33</v>
      </c>
      <c r="AB184" s="44">
        <v>154965.44</v>
      </c>
      <c r="AC184" s="47">
        <v>-838.65</v>
      </c>
    </row>
    <row r="185" spans="1:29" x14ac:dyDescent="0.25">
      <c r="A185" s="65">
        <v>45231</v>
      </c>
      <c r="B185" s="44">
        <v>15361.25</v>
      </c>
      <c r="C185" s="45">
        <v>-37.340000000000003</v>
      </c>
      <c r="D185" s="44">
        <v>3970.91</v>
      </c>
      <c r="E185" s="45">
        <v>-302.81</v>
      </c>
      <c r="F185" s="44">
        <v>71916.789999999994</v>
      </c>
      <c r="G185" s="46">
        <v>848.87</v>
      </c>
      <c r="H185" s="46">
        <v>51458.559999999998</v>
      </c>
      <c r="I185" s="46">
        <v>964.84</v>
      </c>
      <c r="J185" s="46">
        <v>18398.79</v>
      </c>
      <c r="K185" s="46">
        <v>-26.73</v>
      </c>
      <c r="L185" s="46">
        <v>1572.57</v>
      </c>
      <c r="M185" s="46">
        <v>-107.37</v>
      </c>
      <c r="N185" s="46">
        <v>458.56</v>
      </c>
      <c r="O185" s="45">
        <v>21.75</v>
      </c>
      <c r="P185" s="48">
        <v>0</v>
      </c>
      <c r="Q185" s="45">
        <v>0</v>
      </c>
      <c r="R185" s="44">
        <v>8602.66</v>
      </c>
      <c r="S185" s="45">
        <v>69.2</v>
      </c>
      <c r="T185" s="44">
        <v>9740.0499999999993</v>
      </c>
      <c r="U185" s="45">
        <v>-306.64999999999998</v>
      </c>
      <c r="V185" s="44">
        <v>11447.73</v>
      </c>
      <c r="W185" s="45">
        <v>973.92</v>
      </c>
      <c r="X185" s="44">
        <v>16345.36</v>
      </c>
      <c r="Y185" s="45">
        <v>1756.54</v>
      </c>
      <c r="Z185" s="44">
        <v>17888.55</v>
      </c>
      <c r="AA185" s="45">
        <v>-2898.61</v>
      </c>
      <c r="AB185" s="44">
        <v>155273.29999999999</v>
      </c>
      <c r="AC185" s="47">
        <v>103.12</v>
      </c>
    </row>
    <row r="186" spans="1:29" x14ac:dyDescent="0.25">
      <c r="A186" s="65">
        <v>45261</v>
      </c>
      <c r="B186" s="44">
        <v>15478.74</v>
      </c>
      <c r="C186" s="45">
        <v>117.49</v>
      </c>
      <c r="D186" s="44">
        <v>2453.41</v>
      </c>
      <c r="E186" s="45">
        <v>-1517.49</v>
      </c>
      <c r="F186" s="44">
        <v>73910.710000000006</v>
      </c>
      <c r="G186" s="46">
        <v>2002.91</v>
      </c>
      <c r="H186" s="46">
        <v>52739.65</v>
      </c>
      <c r="I186" s="46">
        <v>1285.3699999999999</v>
      </c>
      <c r="J186" s="46">
        <v>19032.88</v>
      </c>
      <c r="K186" s="46">
        <v>638.16</v>
      </c>
      <c r="L186" s="46">
        <v>1605.4</v>
      </c>
      <c r="M186" s="46">
        <v>33.14</v>
      </c>
      <c r="N186" s="46">
        <v>508.36</v>
      </c>
      <c r="O186" s="45">
        <v>50.11</v>
      </c>
      <c r="P186" s="48">
        <v>0</v>
      </c>
      <c r="Q186" s="45">
        <v>0</v>
      </c>
      <c r="R186" s="44">
        <v>8527.3799999999992</v>
      </c>
      <c r="S186" s="45">
        <v>-31.77</v>
      </c>
      <c r="T186" s="44">
        <v>10617.71</v>
      </c>
      <c r="U186" s="45">
        <v>667.73</v>
      </c>
      <c r="V186" s="44">
        <v>11514.32</v>
      </c>
      <c r="W186" s="45">
        <v>107.09</v>
      </c>
      <c r="X186" s="44">
        <v>17478.09</v>
      </c>
      <c r="Y186" s="45">
        <v>1019.25</v>
      </c>
      <c r="Z186" s="44">
        <v>16770.650000000001</v>
      </c>
      <c r="AA186" s="45">
        <v>-1096.17</v>
      </c>
      <c r="AB186" s="44">
        <v>156751.01</v>
      </c>
      <c r="AC186" s="47">
        <v>1269.04</v>
      </c>
    </row>
    <row r="187" spans="1:29" x14ac:dyDescent="0.25">
      <c r="A187" s="65">
        <v>45292</v>
      </c>
      <c r="B187" s="44">
        <v>15540.61</v>
      </c>
      <c r="C187" s="45">
        <v>61.87</v>
      </c>
      <c r="D187" s="44">
        <v>2554</v>
      </c>
      <c r="E187" s="45">
        <v>102.04</v>
      </c>
      <c r="F187" s="44">
        <v>73425.179999999993</v>
      </c>
      <c r="G187" s="46">
        <v>-497.18</v>
      </c>
      <c r="H187" s="46">
        <v>51747.7</v>
      </c>
      <c r="I187" s="46">
        <v>-1005.9</v>
      </c>
      <c r="J187" s="46">
        <v>19553.189999999999</v>
      </c>
      <c r="K187" s="46">
        <v>523.77</v>
      </c>
      <c r="L187" s="46">
        <v>1553.89</v>
      </c>
      <c r="M187" s="46">
        <v>-51.48</v>
      </c>
      <c r="N187" s="46">
        <v>545.67999999999995</v>
      </c>
      <c r="O187" s="45">
        <v>36.14</v>
      </c>
      <c r="P187" s="48">
        <v>0</v>
      </c>
      <c r="Q187" s="45">
        <v>0</v>
      </c>
      <c r="R187" s="44">
        <v>8195.94</v>
      </c>
      <c r="S187" s="45">
        <v>-345.36</v>
      </c>
      <c r="T187" s="44">
        <v>10857.17</v>
      </c>
      <c r="U187" s="45">
        <v>319.42</v>
      </c>
      <c r="V187" s="44">
        <v>8777.5499999999993</v>
      </c>
      <c r="W187" s="45">
        <v>-2804.38</v>
      </c>
      <c r="X187" s="44">
        <v>16797.849999999999</v>
      </c>
      <c r="Y187" s="45">
        <v>-630.25</v>
      </c>
      <c r="Z187" s="44">
        <v>19800.259999999998</v>
      </c>
      <c r="AA187" s="45">
        <v>2979.93</v>
      </c>
      <c r="AB187" s="44">
        <v>155948.56</v>
      </c>
      <c r="AC187" s="47">
        <v>-813.91</v>
      </c>
    </row>
    <row r="188" spans="1:29" x14ac:dyDescent="0.25">
      <c r="A188" s="65">
        <v>45323</v>
      </c>
      <c r="B188" s="44">
        <v>15481.35</v>
      </c>
      <c r="C188" s="45">
        <v>-59.26</v>
      </c>
      <c r="D188" s="44">
        <v>2968.34</v>
      </c>
      <c r="E188" s="45">
        <v>412.17</v>
      </c>
      <c r="F188" s="44">
        <v>74072.83</v>
      </c>
      <c r="G188" s="46">
        <v>647.03</v>
      </c>
      <c r="H188" s="46">
        <v>51948.42</v>
      </c>
      <c r="I188" s="46">
        <v>192.98</v>
      </c>
      <c r="J188" s="46">
        <v>20158.009999999998</v>
      </c>
      <c r="K188" s="46">
        <v>611.64</v>
      </c>
      <c r="L188" s="46">
        <v>1479.58</v>
      </c>
      <c r="M188" s="46">
        <v>-74.2</v>
      </c>
      <c r="N188" s="46">
        <v>460.48</v>
      </c>
      <c r="O188" s="45">
        <v>-85.01</v>
      </c>
      <c r="P188" s="48">
        <v>0</v>
      </c>
      <c r="Q188" s="45">
        <v>0</v>
      </c>
      <c r="R188" s="44">
        <v>8203.68</v>
      </c>
      <c r="S188" s="45">
        <v>-15.67</v>
      </c>
      <c r="T188" s="44">
        <v>10748.33</v>
      </c>
      <c r="U188" s="45">
        <v>14.76</v>
      </c>
      <c r="V188" s="44">
        <v>10120.89</v>
      </c>
      <c r="W188" s="45">
        <v>1349.08</v>
      </c>
      <c r="X188" s="44">
        <v>16087.45</v>
      </c>
      <c r="Y188" s="45">
        <v>-718.82</v>
      </c>
      <c r="Z188" s="44">
        <v>18912.25</v>
      </c>
      <c r="AA188" s="45">
        <v>-884.27</v>
      </c>
      <c r="AB188" s="44">
        <v>156595.12</v>
      </c>
      <c r="AC188" s="47">
        <v>745.02</v>
      </c>
    </row>
    <row r="189" spans="1:29" x14ac:dyDescent="0.25">
      <c r="A189" s="65">
        <v>45352</v>
      </c>
      <c r="B189" s="44">
        <v>15528.19</v>
      </c>
      <c r="C189" s="45">
        <v>46.85</v>
      </c>
      <c r="D189" s="44">
        <v>2425.4499999999998</v>
      </c>
      <c r="E189" s="45">
        <v>-542.89</v>
      </c>
      <c r="F189" s="44">
        <v>74253.210000000006</v>
      </c>
      <c r="G189" s="46">
        <v>178.49</v>
      </c>
      <c r="H189" s="46">
        <v>51104.959999999999</v>
      </c>
      <c r="I189" s="46">
        <v>-847.81</v>
      </c>
      <c r="J189" s="46">
        <v>21180.06</v>
      </c>
      <c r="K189" s="46">
        <v>1024.75</v>
      </c>
      <c r="L189" s="46">
        <v>1434.39</v>
      </c>
      <c r="M189" s="46">
        <v>-45.1</v>
      </c>
      <c r="N189" s="46">
        <v>508.04</v>
      </c>
      <c r="O189" s="45">
        <v>47.22</v>
      </c>
      <c r="P189" s="48">
        <v>0</v>
      </c>
      <c r="Q189" s="45">
        <v>0</v>
      </c>
      <c r="R189" s="44">
        <v>8097.87</v>
      </c>
      <c r="S189" s="45">
        <v>-91.8</v>
      </c>
      <c r="T189" s="44">
        <v>10382.790000000001</v>
      </c>
      <c r="U189" s="45">
        <v>-494.82</v>
      </c>
      <c r="V189" s="44">
        <v>12506.86</v>
      </c>
      <c r="W189" s="45">
        <v>2379.9499999999998</v>
      </c>
      <c r="X189" s="44">
        <v>16847.89</v>
      </c>
      <c r="Y189" s="45">
        <v>564.1</v>
      </c>
      <c r="Z189" s="44">
        <v>18169.54</v>
      </c>
      <c r="AA189" s="45">
        <v>-745.68</v>
      </c>
      <c r="AB189" s="44">
        <v>158211.79999999999</v>
      </c>
      <c r="AC189" s="47">
        <v>1294.2</v>
      </c>
    </row>
    <row r="190" spans="1:29" x14ac:dyDescent="0.25">
      <c r="A190" s="65">
        <v>45383</v>
      </c>
      <c r="B190" s="44">
        <v>15610.82</v>
      </c>
      <c r="C190" s="45">
        <v>82.62</v>
      </c>
      <c r="D190" s="44">
        <v>2691.13</v>
      </c>
      <c r="E190" s="45">
        <v>265.68</v>
      </c>
      <c r="F190" s="44">
        <v>74850.17</v>
      </c>
      <c r="G190" s="46">
        <v>586.32000000000005</v>
      </c>
      <c r="H190" s="46">
        <v>51798.51</v>
      </c>
      <c r="I190" s="46">
        <v>682.75</v>
      </c>
      <c r="J190" s="46">
        <v>21139.09</v>
      </c>
      <c r="K190" s="46">
        <v>-40.01</v>
      </c>
      <c r="L190" s="46">
        <v>1368.45</v>
      </c>
      <c r="M190" s="46">
        <v>-65.87</v>
      </c>
      <c r="N190" s="46">
        <v>515.37</v>
      </c>
      <c r="O190" s="45">
        <v>6.46</v>
      </c>
      <c r="P190" s="48">
        <v>0</v>
      </c>
      <c r="Q190" s="45">
        <v>0</v>
      </c>
      <c r="R190" s="44">
        <v>8391</v>
      </c>
      <c r="S190" s="45">
        <v>303.87</v>
      </c>
      <c r="T190" s="44">
        <v>10384.43</v>
      </c>
      <c r="U190" s="45">
        <v>116.64</v>
      </c>
      <c r="V190" s="44">
        <v>11968.82</v>
      </c>
      <c r="W190" s="45">
        <v>-569.20000000000005</v>
      </c>
      <c r="X190" s="44">
        <v>16117.29</v>
      </c>
      <c r="Y190" s="45">
        <v>-712.51</v>
      </c>
      <c r="Z190" s="44">
        <v>18807.330000000002</v>
      </c>
      <c r="AA190" s="45">
        <v>630.54999999999995</v>
      </c>
      <c r="AB190" s="44">
        <v>158820.99</v>
      </c>
      <c r="AC190" s="47">
        <v>703.97</v>
      </c>
    </row>
    <row r="191" spans="1:29" x14ac:dyDescent="0.25">
      <c r="A191" s="65">
        <v>45413</v>
      </c>
      <c r="B191" s="44">
        <v>15594.98</v>
      </c>
      <c r="C191" s="45">
        <v>-15.84</v>
      </c>
      <c r="D191" s="44">
        <v>3041.4</v>
      </c>
      <c r="E191" s="45">
        <v>350.27</v>
      </c>
      <c r="F191" s="44">
        <v>74932.88</v>
      </c>
      <c r="G191" s="46">
        <v>92.11</v>
      </c>
      <c r="H191" s="46">
        <v>51691.66</v>
      </c>
      <c r="I191" s="46">
        <v>-97.34</v>
      </c>
      <c r="J191" s="46">
        <v>21219.83</v>
      </c>
      <c r="K191" s="46">
        <v>79.81</v>
      </c>
      <c r="L191" s="46">
        <v>1331.48</v>
      </c>
      <c r="M191" s="46">
        <v>-36.81</v>
      </c>
      <c r="N191" s="46">
        <v>663.47</v>
      </c>
      <c r="O191" s="45">
        <v>148.74</v>
      </c>
      <c r="P191" s="48">
        <v>0</v>
      </c>
      <c r="Q191" s="45">
        <v>0</v>
      </c>
      <c r="R191" s="44">
        <v>8312.31</v>
      </c>
      <c r="S191" s="45">
        <v>-78.510000000000005</v>
      </c>
      <c r="T191" s="44">
        <v>10696.37</v>
      </c>
      <c r="U191" s="45">
        <v>250.21</v>
      </c>
      <c r="V191" s="44">
        <v>12164.08</v>
      </c>
      <c r="W191" s="45">
        <v>249.03</v>
      </c>
      <c r="X191" s="44">
        <v>16144.51</v>
      </c>
      <c r="Y191" s="45">
        <v>1.38</v>
      </c>
      <c r="Z191" s="44">
        <v>18428.689999999999</v>
      </c>
      <c r="AA191" s="45">
        <v>-351.39</v>
      </c>
      <c r="AB191" s="44">
        <v>159315.22</v>
      </c>
      <c r="AC191" s="47">
        <v>497.26</v>
      </c>
    </row>
    <row r="192" spans="1:29" x14ac:dyDescent="0.25">
      <c r="A192" s="65">
        <v>45444</v>
      </c>
      <c r="B192" s="44">
        <v>15671.31</v>
      </c>
      <c r="C192" s="45">
        <v>76.33</v>
      </c>
      <c r="D192" s="44">
        <v>3151.11</v>
      </c>
      <c r="E192" s="45">
        <v>109.7</v>
      </c>
      <c r="F192" s="44">
        <v>75362.52</v>
      </c>
      <c r="G192" s="46">
        <v>412.08</v>
      </c>
      <c r="H192" s="46">
        <v>51489.79</v>
      </c>
      <c r="I192" s="46">
        <v>-212.29</v>
      </c>
      <c r="J192" s="46">
        <v>21621.25</v>
      </c>
      <c r="K192" s="46">
        <v>397.29</v>
      </c>
      <c r="L192" s="46">
        <v>1299.06</v>
      </c>
      <c r="M192" s="46">
        <v>-32.479999999999997</v>
      </c>
      <c r="N192" s="46">
        <v>931.24</v>
      </c>
      <c r="O192" s="45">
        <v>264.83</v>
      </c>
      <c r="P192" s="48">
        <v>0</v>
      </c>
      <c r="Q192" s="45">
        <v>0</v>
      </c>
      <c r="R192" s="44">
        <v>8337.83</v>
      </c>
      <c r="S192" s="45">
        <v>40.25</v>
      </c>
      <c r="T192" s="44">
        <v>11111.44</v>
      </c>
      <c r="U192" s="45">
        <v>313.64999999999998</v>
      </c>
      <c r="V192" s="44">
        <v>12476.87</v>
      </c>
      <c r="W192" s="45">
        <v>261.89999999999998</v>
      </c>
      <c r="X192" s="44">
        <v>16225.56</v>
      </c>
      <c r="Y192" s="45">
        <v>126.42</v>
      </c>
      <c r="Z192" s="44">
        <v>16929.810000000001</v>
      </c>
      <c r="AA192" s="45">
        <v>-1530.26</v>
      </c>
      <c r="AB192" s="44">
        <v>159266.45000000001</v>
      </c>
      <c r="AC192" s="47">
        <v>-189.93</v>
      </c>
    </row>
    <row r="193" spans="1:29" x14ac:dyDescent="0.25">
      <c r="A193" s="65">
        <v>45474</v>
      </c>
      <c r="B193" s="44">
        <v>15747.24</v>
      </c>
      <c r="C193" s="45">
        <v>75.930000000000007</v>
      </c>
      <c r="D193" s="44">
        <v>3665.74</v>
      </c>
      <c r="E193" s="45">
        <v>514.61</v>
      </c>
      <c r="F193" s="44">
        <v>74982.880000000005</v>
      </c>
      <c r="G193" s="46">
        <v>-371.15</v>
      </c>
      <c r="H193" s="46">
        <v>51889.96</v>
      </c>
      <c r="I193" s="46">
        <v>396.14</v>
      </c>
      <c r="J193" s="46">
        <v>21032.62</v>
      </c>
      <c r="K193" s="46">
        <v>-587.20000000000005</v>
      </c>
      <c r="L193" s="46">
        <v>1287.32</v>
      </c>
      <c r="M193" s="46">
        <v>-1.54</v>
      </c>
      <c r="N193" s="46">
        <v>757.74</v>
      </c>
      <c r="O193" s="45">
        <v>-172.61</v>
      </c>
      <c r="P193" s="48">
        <v>0</v>
      </c>
      <c r="Q193" s="45">
        <v>0</v>
      </c>
      <c r="R193" s="44">
        <v>9005.1200000000008</v>
      </c>
      <c r="S193" s="45">
        <v>704.74</v>
      </c>
      <c r="T193" s="44">
        <v>11403.11</v>
      </c>
      <c r="U193" s="45">
        <v>-43.16</v>
      </c>
      <c r="V193" s="44">
        <v>11691.82</v>
      </c>
      <c r="W193" s="45">
        <v>-754.94</v>
      </c>
      <c r="X193" s="44">
        <v>16317.97</v>
      </c>
      <c r="Y193" s="45">
        <v>45.49</v>
      </c>
      <c r="Z193" s="44">
        <v>18180.5</v>
      </c>
      <c r="AA193" s="45">
        <v>1248.8699999999999</v>
      </c>
      <c r="AB193" s="44">
        <v>160994.38</v>
      </c>
      <c r="AC193" s="47">
        <v>1420.39</v>
      </c>
    </row>
    <row r="194" spans="1:29" x14ac:dyDescent="0.25">
      <c r="A194" s="65">
        <v>45505</v>
      </c>
      <c r="B194" s="44">
        <v>15704.63</v>
      </c>
      <c r="C194" s="45">
        <v>-42.61</v>
      </c>
      <c r="D194" s="44">
        <v>3062.53</v>
      </c>
      <c r="E194" s="45">
        <v>-604.73</v>
      </c>
      <c r="F194" s="44">
        <v>75367.03</v>
      </c>
      <c r="G194" s="46">
        <v>408.28</v>
      </c>
      <c r="H194" s="46">
        <v>51604.43</v>
      </c>
      <c r="I194" s="46">
        <v>-321.57</v>
      </c>
      <c r="J194" s="46">
        <v>21815.72</v>
      </c>
      <c r="K194" s="46">
        <v>793.24</v>
      </c>
      <c r="L194" s="46">
        <v>1190.8900000000001</v>
      </c>
      <c r="M194" s="46">
        <v>-50.65</v>
      </c>
      <c r="N194" s="46">
        <v>748.68</v>
      </c>
      <c r="O194" s="45">
        <v>-4.82</v>
      </c>
      <c r="P194" s="48">
        <v>0</v>
      </c>
      <c r="Q194" s="45">
        <v>0</v>
      </c>
      <c r="R194" s="44">
        <v>8918.86</v>
      </c>
      <c r="S194" s="45">
        <v>-66.459999999999994</v>
      </c>
      <c r="T194" s="44">
        <v>11479.99</v>
      </c>
      <c r="U194" s="45">
        <v>-115.62</v>
      </c>
      <c r="V194" s="44">
        <v>10166.959999999999</v>
      </c>
      <c r="W194" s="45">
        <v>-1474.84</v>
      </c>
      <c r="X194" s="44">
        <v>16753.91</v>
      </c>
      <c r="Y194" s="45">
        <v>404.54</v>
      </c>
      <c r="Z194" s="44">
        <v>20662.89</v>
      </c>
      <c r="AA194" s="45">
        <v>2519.1999999999998</v>
      </c>
      <c r="AB194" s="44">
        <v>162116.79999999999</v>
      </c>
      <c r="AC194" s="47">
        <v>1027.76</v>
      </c>
    </row>
    <row r="195" spans="1:29" x14ac:dyDescent="0.25">
      <c r="A195" s="65">
        <v>45536</v>
      </c>
      <c r="B195" s="44">
        <v>15769.54</v>
      </c>
      <c r="C195" s="45">
        <v>64.900000000000006</v>
      </c>
      <c r="D195" s="44">
        <v>2893.71</v>
      </c>
      <c r="E195" s="45">
        <v>-165.25</v>
      </c>
      <c r="F195" s="44">
        <v>75062.02</v>
      </c>
      <c r="G195" s="46">
        <v>-298.38</v>
      </c>
      <c r="H195" s="46">
        <v>51784.800000000003</v>
      </c>
      <c r="I195" s="46">
        <v>193.95</v>
      </c>
      <c r="J195" s="46">
        <v>21445.1</v>
      </c>
      <c r="K195" s="46">
        <v>-378.9</v>
      </c>
      <c r="L195" s="46">
        <v>1117.1199999999999</v>
      </c>
      <c r="M195" s="46">
        <v>-73.7</v>
      </c>
      <c r="N195" s="46">
        <v>713.72</v>
      </c>
      <c r="O195" s="45">
        <v>-33.68</v>
      </c>
      <c r="P195" s="48">
        <v>0</v>
      </c>
      <c r="Q195" s="45">
        <v>0</v>
      </c>
      <c r="R195" s="44">
        <v>8839.7999999999993</v>
      </c>
      <c r="S195" s="45">
        <v>-47.1</v>
      </c>
      <c r="T195" s="44">
        <v>11443.9</v>
      </c>
      <c r="U195" s="45">
        <v>-326.5</v>
      </c>
      <c r="V195" s="44">
        <v>10626.82</v>
      </c>
      <c r="W195" s="45">
        <v>468.19</v>
      </c>
      <c r="X195" s="44">
        <v>16829.39</v>
      </c>
      <c r="Y195" s="45">
        <v>26.49</v>
      </c>
      <c r="Z195" s="44">
        <v>20233.03</v>
      </c>
      <c r="AA195" s="45">
        <v>-424.89</v>
      </c>
      <c r="AB195" s="44">
        <v>161698.21</v>
      </c>
      <c r="AC195" s="47">
        <v>-702.54</v>
      </c>
    </row>
    <row r="196" spans="1:29" x14ac:dyDescent="0.25">
      <c r="A196" s="65">
        <v>45566</v>
      </c>
      <c r="B196" s="44">
        <v>15727.41</v>
      </c>
      <c r="C196" s="45">
        <v>-42.13</v>
      </c>
      <c r="D196" s="44">
        <v>3793.75</v>
      </c>
      <c r="E196" s="45">
        <v>904.25</v>
      </c>
      <c r="F196" s="44">
        <v>75994.31</v>
      </c>
      <c r="G196" s="46">
        <v>893.36</v>
      </c>
      <c r="H196" s="46">
        <v>52262.95</v>
      </c>
      <c r="I196" s="46">
        <v>444.48</v>
      </c>
      <c r="J196" s="46">
        <v>22006.26</v>
      </c>
      <c r="K196" s="46">
        <v>561.07000000000005</v>
      </c>
      <c r="L196" s="46">
        <v>1083.9100000000001</v>
      </c>
      <c r="M196" s="46">
        <v>-33.42</v>
      </c>
      <c r="N196" s="46">
        <v>628.66999999999996</v>
      </c>
      <c r="O196" s="45">
        <v>-90.02</v>
      </c>
      <c r="P196" s="48">
        <v>0</v>
      </c>
      <c r="Q196" s="45">
        <v>0</v>
      </c>
      <c r="R196" s="44">
        <v>8528.43</v>
      </c>
      <c r="S196" s="45">
        <v>-328.92</v>
      </c>
      <c r="T196" s="44">
        <v>11665</v>
      </c>
      <c r="U196" s="45">
        <v>294.08</v>
      </c>
      <c r="V196" s="44">
        <v>11068.39</v>
      </c>
      <c r="W196" s="45">
        <v>426.59</v>
      </c>
      <c r="X196" s="44">
        <v>16229.95</v>
      </c>
      <c r="Y196" s="45">
        <v>-598.95000000000005</v>
      </c>
      <c r="Z196" s="44">
        <v>19219.52</v>
      </c>
      <c r="AA196" s="45">
        <v>-1050.8800000000001</v>
      </c>
      <c r="AB196" s="44">
        <v>162226.76</v>
      </c>
      <c r="AC196" s="47">
        <v>497.4</v>
      </c>
    </row>
    <row r="197" spans="1:29" x14ac:dyDescent="0.25">
      <c r="A197" s="65">
        <v>45597</v>
      </c>
      <c r="B197" s="44">
        <v>15711.08</v>
      </c>
      <c r="C197" s="45">
        <v>-16.329999999999998</v>
      </c>
      <c r="D197" s="44">
        <v>2756.51</v>
      </c>
      <c r="E197" s="45">
        <v>-1030.4000000000001</v>
      </c>
      <c r="F197" s="44">
        <v>76829.48</v>
      </c>
      <c r="G197" s="46">
        <v>796.78</v>
      </c>
      <c r="H197" s="46">
        <v>52425.89</v>
      </c>
      <c r="I197" s="46">
        <v>155.82</v>
      </c>
      <c r="J197" s="46">
        <v>22694.9</v>
      </c>
      <c r="K197" s="46">
        <v>663.19</v>
      </c>
      <c r="L197" s="46">
        <v>1051.29</v>
      </c>
      <c r="M197" s="46">
        <v>-32.83</v>
      </c>
      <c r="N197" s="46">
        <v>644.97</v>
      </c>
      <c r="O197" s="45">
        <v>10.71</v>
      </c>
      <c r="P197" s="48">
        <v>0</v>
      </c>
      <c r="Q197" s="45">
        <v>0</v>
      </c>
      <c r="R197" s="44">
        <v>7622.41</v>
      </c>
      <c r="S197" s="45">
        <v>-871.8</v>
      </c>
      <c r="T197" s="44">
        <v>11873.11</v>
      </c>
      <c r="U197" s="45">
        <v>-114.2</v>
      </c>
      <c r="V197" s="44">
        <v>9833.7900000000009</v>
      </c>
      <c r="W197" s="45">
        <v>-1271.6400000000001</v>
      </c>
      <c r="X197" s="44">
        <v>16817.23</v>
      </c>
      <c r="Y197" s="45">
        <v>476.43</v>
      </c>
      <c r="Z197" s="44">
        <v>22353.1</v>
      </c>
      <c r="AA197" s="45">
        <v>3050.38</v>
      </c>
      <c r="AB197" s="44">
        <v>163796.71</v>
      </c>
      <c r="AC197" s="47">
        <v>1019.22</v>
      </c>
    </row>
    <row r="198" spans="1:29" x14ac:dyDescent="0.25">
      <c r="A198" s="65">
        <v>45627</v>
      </c>
      <c r="B198" s="44">
        <v>15849.26</v>
      </c>
      <c r="C198" s="45">
        <v>147.16999999999999</v>
      </c>
      <c r="D198" s="44">
        <v>2386.84</v>
      </c>
      <c r="E198" s="45">
        <v>-369.82</v>
      </c>
      <c r="F198" s="44">
        <v>78430.31</v>
      </c>
      <c r="G198" s="46">
        <v>1585.53</v>
      </c>
      <c r="H198" s="46">
        <v>55016.23</v>
      </c>
      <c r="I198" s="46">
        <v>2582.2399999999998</v>
      </c>
      <c r="J198" s="46">
        <v>21498.07</v>
      </c>
      <c r="K198" s="46">
        <v>-1203.8499999999999</v>
      </c>
      <c r="L198" s="46">
        <v>1052.51</v>
      </c>
      <c r="M198" s="46">
        <v>1.0900000000000001</v>
      </c>
      <c r="N198" s="46">
        <v>852.36</v>
      </c>
      <c r="O198" s="45">
        <v>207.32</v>
      </c>
      <c r="P198" s="48">
        <v>0</v>
      </c>
      <c r="Q198" s="45">
        <v>0</v>
      </c>
      <c r="R198" s="44">
        <v>8089.06</v>
      </c>
      <c r="S198" s="45">
        <v>448.46</v>
      </c>
      <c r="T198" s="44">
        <v>13002.82</v>
      </c>
      <c r="U198" s="45">
        <v>1412.16</v>
      </c>
      <c r="V198" s="44">
        <v>11238.92</v>
      </c>
      <c r="W198" s="45">
        <v>1396.33</v>
      </c>
      <c r="X198" s="44">
        <v>17638.990000000002</v>
      </c>
      <c r="Y198" s="45">
        <v>819.63</v>
      </c>
      <c r="Z198" s="44">
        <v>17431.86</v>
      </c>
      <c r="AA198" s="45">
        <v>-4956</v>
      </c>
      <c r="AB198" s="44">
        <v>164068.06</v>
      </c>
      <c r="AC198" s="47">
        <v>483.46</v>
      </c>
    </row>
    <row r="199" spans="1:29" x14ac:dyDescent="0.25">
      <c r="A199" s="65">
        <v>45658</v>
      </c>
      <c r="B199" s="44">
        <v>15794.2</v>
      </c>
      <c r="C199" s="45">
        <v>-55.05</v>
      </c>
      <c r="D199" s="44">
        <v>2816.78</v>
      </c>
      <c r="E199" s="45">
        <v>430.06</v>
      </c>
      <c r="F199" s="44">
        <v>77528.47</v>
      </c>
      <c r="G199" s="46">
        <v>-898.48</v>
      </c>
      <c r="H199" s="46">
        <v>53352.97</v>
      </c>
      <c r="I199" s="46">
        <v>-1670.34</v>
      </c>
      <c r="J199" s="46">
        <v>22446.63</v>
      </c>
      <c r="K199" s="46">
        <v>954.85</v>
      </c>
      <c r="L199" s="46">
        <v>1022.64</v>
      </c>
      <c r="M199" s="46">
        <v>-29.86</v>
      </c>
      <c r="N199" s="46">
        <v>693.25</v>
      </c>
      <c r="O199" s="45">
        <v>-154.96</v>
      </c>
      <c r="P199" s="48">
        <v>0</v>
      </c>
      <c r="Q199" s="45">
        <v>0</v>
      </c>
      <c r="R199" s="44">
        <v>8012.38</v>
      </c>
      <c r="S199" s="45">
        <v>-76.53</v>
      </c>
      <c r="T199" s="44">
        <v>14604.01</v>
      </c>
      <c r="U199" s="45">
        <v>1336.33</v>
      </c>
      <c r="V199" s="44">
        <v>9281.9</v>
      </c>
      <c r="W199" s="45">
        <v>-1955.22</v>
      </c>
      <c r="X199" s="44">
        <v>16642.89</v>
      </c>
      <c r="Y199" s="45">
        <v>-997.2</v>
      </c>
      <c r="Z199" s="44">
        <v>20602.54</v>
      </c>
      <c r="AA199" s="45">
        <v>3176.57</v>
      </c>
      <c r="AB199" s="44">
        <v>165283.17000000001</v>
      </c>
      <c r="AC199" s="47">
        <v>960.48</v>
      </c>
    </row>
    <row r="200" spans="1:29" x14ac:dyDescent="0.25">
      <c r="A200" s="65">
        <v>45689</v>
      </c>
      <c r="B200" s="44">
        <v>15786.92</v>
      </c>
      <c r="C200" s="45">
        <v>-7.28</v>
      </c>
      <c r="D200" s="44">
        <v>4589.5</v>
      </c>
      <c r="E200" s="45">
        <v>1774.18</v>
      </c>
      <c r="F200" s="44">
        <v>77723.66</v>
      </c>
      <c r="G200" s="46">
        <v>188.33</v>
      </c>
      <c r="H200" s="46">
        <v>53849.81</v>
      </c>
      <c r="I200" s="46">
        <v>499.58</v>
      </c>
      <c r="J200" s="46">
        <v>22163.87</v>
      </c>
      <c r="K200" s="46">
        <v>-289.98</v>
      </c>
      <c r="L200" s="46">
        <v>1015.28</v>
      </c>
      <c r="M200" s="46">
        <v>-7.32</v>
      </c>
      <c r="N200" s="46">
        <v>684.41</v>
      </c>
      <c r="O200" s="45">
        <v>-11.27</v>
      </c>
      <c r="P200" s="48">
        <v>0</v>
      </c>
      <c r="Q200" s="45">
        <v>0</v>
      </c>
      <c r="R200" s="44">
        <v>7975.29</v>
      </c>
      <c r="S200" s="45">
        <v>-13.26</v>
      </c>
      <c r="T200" s="44">
        <v>14656.02</v>
      </c>
      <c r="U200" s="45">
        <v>-90.76</v>
      </c>
      <c r="V200" s="44">
        <v>8761.51</v>
      </c>
      <c r="W200" s="45">
        <v>-520.79999999999995</v>
      </c>
      <c r="X200" s="44">
        <v>16947.830000000002</v>
      </c>
      <c r="Y200" s="45">
        <v>298.54000000000002</v>
      </c>
      <c r="Z200" s="44">
        <v>19430.060000000001</v>
      </c>
      <c r="AA200" s="45">
        <v>-1197.17</v>
      </c>
      <c r="AB200" s="44">
        <v>165870.79</v>
      </c>
      <c r="AC200" s="47">
        <v>431.78</v>
      </c>
    </row>
    <row r="201" spans="1:29" x14ac:dyDescent="0.25">
      <c r="A201" s="65">
        <v>45717</v>
      </c>
      <c r="B201" s="44">
        <v>15886.93</v>
      </c>
      <c r="C201" s="45">
        <v>100</v>
      </c>
      <c r="D201" s="44">
        <v>2880.28</v>
      </c>
      <c r="E201" s="45">
        <v>-1714.95</v>
      </c>
      <c r="F201" s="44">
        <v>77168.679999999993</v>
      </c>
      <c r="G201" s="46">
        <v>-508.7</v>
      </c>
      <c r="H201" s="46">
        <v>53952.22</v>
      </c>
      <c r="I201" s="46">
        <v>126.24</v>
      </c>
      <c r="J201" s="46">
        <v>21460.34</v>
      </c>
      <c r="K201" s="46">
        <v>-683.92</v>
      </c>
      <c r="L201" s="46">
        <v>968.79</v>
      </c>
      <c r="M201" s="46">
        <v>-46.15</v>
      </c>
      <c r="N201" s="46">
        <v>772.32</v>
      </c>
      <c r="O201" s="45">
        <v>90.41</v>
      </c>
      <c r="P201" s="48">
        <v>0</v>
      </c>
      <c r="Q201" s="45">
        <v>0</v>
      </c>
      <c r="R201" s="44">
        <v>8561.07</v>
      </c>
      <c r="S201" s="45">
        <v>566.89</v>
      </c>
      <c r="T201" s="44">
        <v>14073.11</v>
      </c>
      <c r="U201" s="45">
        <v>-250.13</v>
      </c>
      <c r="V201" s="44">
        <v>9839.7999999999993</v>
      </c>
      <c r="W201" s="45">
        <v>1118.42</v>
      </c>
      <c r="X201" s="44">
        <v>17119.689999999999</v>
      </c>
      <c r="Y201" s="45">
        <v>-47.16</v>
      </c>
      <c r="Z201" s="44">
        <v>22489.05</v>
      </c>
      <c r="AA201" s="45">
        <v>3178</v>
      </c>
      <c r="AB201" s="44">
        <v>168018.61</v>
      </c>
      <c r="AC201" s="47">
        <v>2442.37</v>
      </c>
    </row>
    <row r="202" spans="1:29" x14ac:dyDescent="0.25">
      <c r="A202" s="65">
        <v>45748</v>
      </c>
      <c r="B202" s="44">
        <v>15895.73</v>
      </c>
      <c r="C202" s="45">
        <v>8.81</v>
      </c>
      <c r="D202" s="44">
        <v>4406.18</v>
      </c>
      <c r="E202" s="45">
        <v>1525.65</v>
      </c>
      <c r="F202" s="44">
        <v>78072.800000000003</v>
      </c>
      <c r="G202" s="46">
        <v>957.4</v>
      </c>
      <c r="H202" s="46">
        <v>53797.21</v>
      </c>
      <c r="I202" s="46">
        <v>-155.77000000000001</v>
      </c>
      <c r="J202" s="46">
        <v>22710.99</v>
      </c>
      <c r="K202" s="46">
        <v>1301.5</v>
      </c>
      <c r="L202" s="46">
        <v>934.38</v>
      </c>
      <c r="M202" s="46">
        <v>-34.01</v>
      </c>
      <c r="N202" s="46">
        <v>621.37</v>
      </c>
      <c r="O202" s="45">
        <v>-148.15</v>
      </c>
      <c r="P202" s="48">
        <v>0</v>
      </c>
      <c r="Q202" s="45">
        <v>0</v>
      </c>
      <c r="R202" s="44">
        <v>8670.08</v>
      </c>
      <c r="S202" s="45">
        <v>142.75</v>
      </c>
      <c r="T202" s="44">
        <v>13797.45</v>
      </c>
      <c r="U202" s="45">
        <v>-457.49</v>
      </c>
      <c r="V202" s="44">
        <v>8696.68</v>
      </c>
      <c r="W202" s="45">
        <v>-1092.69</v>
      </c>
      <c r="X202" s="44">
        <v>16099.15</v>
      </c>
      <c r="Y202" s="45">
        <v>-1100.49</v>
      </c>
      <c r="Z202" s="44">
        <v>22564.959999999999</v>
      </c>
      <c r="AA202" s="45">
        <v>237.05</v>
      </c>
      <c r="AB202" s="44">
        <v>168203.03</v>
      </c>
      <c r="AC202" s="47">
        <v>220.99</v>
      </c>
    </row>
    <row r="203" spans="1:29" x14ac:dyDescent="0.25">
      <c r="A203" s="65">
        <v>45778</v>
      </c>
      <c r="B203" s="44">
        <v>15918.14</v>
      </c>
      <c r="C203" s="45">
        <v>22.4</v>
      </c>
      <c r="D203" s="44">
        <v>3150.4</v>
      </c>
      <c r="E203" s="45">
        <v>-1255.8800000000001</v>
      </c>
      <c r="F203" s="44">
        <v>78741.119999999995</v>
      </c>
      <c r="G203" s="46">
        <v>659.38</v>
      </c>
      <c r="H203" s="46">
        <v>54298.73</v>
      </c>
      <c r="I203" s="46">
        <v>497.29</v>
      </c>
      <c r="J203" s="46">
        <v>22976.85</v>
      </c>
      <c r="K203" s="46">
        <v>263.01</v>
      </c>
      <c r="L203" s="46">
        <v>923.21</v>
      </c>
      <c r="M203" s="46">
        <v>-11.21</v>
      </c>
      <c r="N203" s="46">
        <v>541.84</v>
      </c>
      <c r="O203" s="45">
        <v>-81.38</v>
      </c>
      <c r="P203" s="48">
        <v>0</v>
      </c>
      <c r="Q203" s="45">
        <v>0</v>
      </c>
      <c r="R203" s="44">
        <v>9318.07</v>
      </c>
      <c r="S203" s="45">
        <v>640.02</v>
      </c>
      <c r="T203" s="44">
        <v>14064.16</v>
      </c>
      <c r="U203" s="45">
        <v>106.55</v>
      </c>
      <c r="V203" s="44">
        <v>8495.65</v>
      </c>
      <c r="W203" s="45">
        <v>-203.41</v>
      </c>
      <c r="X203" s="44">
        <v>16348.99</v>
      </c>
      <c r="Y203" s="45">
        <v>263.35000000000002</v>
      </c>
      <c r="Z203" s="44">
        <v>22498.87</v>
      </c>
      <c r="AA203" s="45">
        <v>-82.89</v>
      </c>
      <c r="AB203" s="44">
        <v>168535.4</v>
      </c>
      <c r="AC203" s="47">
        <v>149.52000000000001</v>
      </c>
    </row>
    <row r="204" spans="1:29" x14ac:dyDescent="0.25">
      <c r="A204" s="65">
        <v>45809</v>
      </c>
      <c r="B204" s="44">
        <v>15967.49</v>
      </c>
      <c r="C204" s="45">
        <v>49.35</v>
      </c>
      <c r="D204" s="44">
        <v>3020.14</v>
      </c>
      <c r="E204" s="45">
        <v>-132.69999999999999</v>
      </c>
      <c r="F204" s="44">
        <v>77736.929999999993</v>
      </c>
      <c r="G204" s="46">
        <v>-964.83</v>
      </c>
      <c r="H204" s="46">
        <v>55236.31</v>
      </c>
      <c r="I204" s="46">
        <v>982.48</v>
      </c>
      <c r="J204" s="46">
        <v>21136.42</v>
      </c>
      <c r="K204" s="46">
        <v>-1848.78</v>
      </c>
      <c r="L204" s="46">
        <v>880.02</v>
      </c>
      <c r="M204" s="46">
        <v>-42.9</v>
      </c>
      <c r="N204" s="46">
        <v>481.96</v>
      </c>
      <c r="O204" s="45">
        <v>-57.35</v>
      </c>
      <c r="P204" s="48">
        <v>0</v>
      </c>
      <c r="Q204" s="45">
        <v>0</v>
      </c>
      <c r="R204" s="44">
        <v>9098.94</v>
      </c>
      <c r="S204" s="45">
        <v>-226.22</v>
      </c>
      <c r="T204" s="44">
        <v>13967.02</v>
      </c>
      <c r="U204" s="45">
        <v>-51.32</v>
      </c>
      <c r="V204" s="44">
        <v>8814.01</v>
      </c>
      <c r="W204" s="45">
        <v>353.91</v>
      </c>
      <c r="X204" s="44">
        <v>17111.080000000002</v>
      </c>
      <c r="Y204" s="45">
        <v>749.95</v>
      </c>
      <c r="Z204" s="44">
        <v>24798.1</v>
      </c>
      <c r="AA204" s="45">
        <v>2432.1799999999998</v>
      </c>
      <c r="AB204" s="44">
        <v>170513.71</v>
      </c>
      <c r="AC204" s="47">
        <v>2210.3200000000002</v>
      </c>
    </row>
    <row r="205" spans="1:29" x14ac:dyDescent="0.25">
      <c r="A205" s="65">
        <v>45839</v>
      </c>
      <c r="B205" s="44">
        <v>16067.96</v>
      </c>
      <c r="C205" s="45">
        <v>100.47</v>
      </c>
      <c r="D205" s="44">
        <v>3479.66</v>
      </c>
      <c r="E205" s="45">
        <v>430.01</v>
      </c>
      <c r="F205" s="44">
        <v>78328.800000000003</v>
      </c>
      <c r="G205" s="46">
        <v>601.6</v>
      </c>
      <c r="H205" s="46">
        <v>56007.33</v>
      </c>
      <c r="I205" s="46">
        <v>763.38</v>
      </c>
      <c r="J205" s="46">
        <v>20930.86</v>
      </c>
      <c r="K205" s="46">
        <v>-189.71</v>
      </c>
      <c r="L205" s="46">
        <v>933.09</v>
      </c>
      <c r="M205" s="46">
        <v>52.9</v>
      </c>
      <c r="N205" s="46">
        <v>457.52</v>
      </c>
      <c r="O205" s="45">
        <v>-22.76</v>
      </c>
      <c r="P205" s="48">
        <v>0</v>
      </c>
      <c r="Q205" s="45">
        <v>0</v>
      </c>
      <c r="R205" s="44">
        <v>9448.0300000000007</v>
      </c>
      <c r="S205" s="45">
        <v>344.17</v>
      </c>
      <c r="T205" s="44">
        <v>14307.67</v>
      </c>
      <c r="U205" s="45">
        <v>292.06</v>
      </c>
      <c r="V205" s="44">
        <v>8564.09</v>
      </c>
      <c r="W205" s="45">
        <v>-268.44</v>
      </c>
      <c r="X205" s="44">
        <v>16490.77</v>
      </c>
      <c r="Y205" s="45">
        <v>-622.54</v>
      </c>
      <c r="Z205" s="44">
        <v>23424.45</v>
      </c>
      <c r="AA205" s="45">
        <v>-1434.69</v>
      </c>
      <c r="AB205" s="44">
        <v>170111.43</v>
      </c>
      <c r="AC205" s="47">
        <v>-557.36</v>
      </c>
    </row>
    <row r="206" spans="1:29" x14ac:dyDescent="0.25">
      <c r="A206" s="65">
        <v>45870</v>
      </c>
      <c r="B206" s="44">
        <v>16040.9</v>
      </c>
      <c r="C206" s="45">
        <v>-27.05</v>
      </c>
      <c r="D206" s="44">
        <v>3258.94</v>
      </c>
      <c r="E206" s="45">
        <v>-221.43</v>
      </c>
      <c r="F206" s="44">
        <v>78465.850000000006</v>
      </c>
      <c r="G206" s="46">
        <v>155.66</v>
      </c>
      <c r="H206" s="46">
        <v>54845.760000000002</v>
      </c>
      <c r="I206" s="46">
        <v>-1155.46</v>
      </c>
      <c r="J206" s="46">
        <v>22359.69</v>
      </c>
      <c r="K206" s="46">
        <v>1440.84</v>
      </c>
      <c r="L206" s="46">
        <v>852.49</v>
      </c>
      <c r="M206" s="46">
        <v>-80.44</v>
      </c>
      <c r="N206" s="46">
        <v>407.92</v>
      </c>
      <c r="O206" s="45">
        <v>-49.28</v>
      </c>
      <c r="P206" s="48">
        <v>0</v>
      </c>
      <c r="Q206" s="45">
        <v>0</v>
      </c>
      <c r="R206" s="44">
        <v>9822.83</v>
      </c>
      <c r="S206" s="45">
        <v>380.94</v>
      </c>
      <c r="T206" s="44">
        <v>14460.08</v>
      </c>
      <c r="U206" s="45">
        <v>38.380000000000003</v>
      </c>
      <c r="V206" s="44">
        <v>8811.98</v>
      </c>
      <c r="W206" s="45">
        <v>264.14</v>
      </c>
      <c r="X206" s="44">
        <v>17410</v>
      </c>
      <c r="Y206" s="45">
        <v>921.31</v>
      </c>
      <c r="Z206" s="44">
        <v>22472.3</v>
      </c>
      <c r="AA206" s="45">
        <v>-889.53</v>
      </c>
      <c r="AB206" s="44">
        <v>170742.88</v>
      </c>
      <c r="AC206" s="47">
        <v>622.41999999999996</v>
      </c>
    </row>
    <row r="207" spans="1:29" x14ac:dyDescent="0.25">
      <c r="A207" s="65">
        <v>45901</v>
      </c>
      <c r="B207" s="44">
        <v>16046.06</v>
      </c>
      <c r="C207" s="45">
        <v>5.15</v>
      </c>
      <c r="D207" s="44">
        <v>3606.66</v>
      </c>
      <c r="E207" s="45">
        <v>346.78</v>
      </c>
      <c r="F207" s="44">
        <v>78637.899999999994</v>
      </c>
      <c r="G207" s="46">
        <v>179.55</v>
      </c>
      <c r="H207" s="46">
        <v>56562.75</v>
      </c>
      <c r="I207" s="46">
        <v>1703.22</v>
      </c>
      <c r="J207" s="46">
        <v>20777.61</v>
      </c>
      <c r="K207" s="46">
        <v>-1562.16</v>
      </c>
      <c r="L207" s="46">
        <v>796.85</v>
      </c>
      <c r="M207" s="46">
        <v>-55.57</v>
      </c>
      <c r="N207" s="46">
        <v>500.7</v>
      </c>
      <c r="O207" s="45">
        <v>94.06</v>
      </c>
      <c r="P207" s="48">
        <v>0</v>
      </c>
      <c r="Q207" s="45">
        <v>0</v>
      </c>
      <c r="R207" s="44">
        <v>11070.52</v>
      </c>
      <c r="S207" s="45">
        <v>1240.67</v>
      </c>
      <c r="T207" s="44">
        <v>14903.37</v>
      </c>
      <c r="U207" s="45">
        <v>14.27</v>
      </c>
      <c r="V207" s="44">
        <v>8525.11</v>
      </c>
      <c r="W207" s="45">
        <v>-274.3</v>
      </c>
      <c r="X207" s="44">
        <v>16606.310000000001</v>
      </c>
      <c r="Y207" s="45">
        <v>-830.12</v>
      </c>
      <c r="Z207" s="44">
        <v>22844.2</v>
      </c>
      <c r="AA207" s="45">
        <v>406.38</v>
      </c>
      <c r="AB207" s="44">
        <v>172240.13</v>
      </c>
      <c r="AC207" s="47">
        <v>1088.3800000000001</v>
      </c>
    </row>
    <row r="208" spans="1:29" x14ac:dyDescent="0.25">
      <c r="A208" s="65">
        <v>45931</v>
      </c>
      <c r="B208" s="44">
        <v>16027.9</v>
      </c>
      <c r="C208" s="45">
        <v>-18.16</v>
      </c>
      <c r="D208" s="44">
        <v>2626.34</v>
      </c>
      <c r="E208" s="45">
        <v>-980.73</v>
      </c>
      <c r="F208" s="44">
        <v>79366.42</v>
      </c>
      <c r="G208" s="46">
        <v>711.58</v>
      </c>
      <c r="H208" s="46">
        <v>55684.959999999999</v>
      </c>
      <c r="I208" s="46">
        <v>-879.49</v>
      </c>
      <c r="J208" s="46">
        <v>22555.25</v>
      </c>
      <c r="K208" s="46">
        <v>1761.48</v>
      </c>
      <c r="L208" s="46">
        <v>780.82</v>
      </c>
      <c r="M208" s="46">
        <v>-15.81</v>
      </c>
      <c r="N208" s="46">
        <v>343.72</v>
      </c>
      <c r="O208" s="45">
        <v>-156.27000000000001</v>
      </c>
      <c r="P208" s="48">
        <v>0</v>
      </c>
      <c r="Q208" s="45">
        <v>0</v>
      </c>
      <c r="R208" s="44">
        <v>11079.16</v>
      </c>
      <c r="S208" s="45">
        <v>15.53</v>
      </c>
      <c r="T208" s="44">
        <v>15380.52</v>
      </c>
      <c r="U208" s="45">
        <v>84.12</v>
      </c>
      <c r="V208" s="44">
        <v>9677.7000000000007</v>
      </c>
      <c r="W208" s="45">
        <v>1142.6199999999999</v>
      </c>
      <c r="X208" s="44">
        <v>17719</v>
      </c>
      <c r="Y208" s="45">
        <v>1126.51</v>
      </c>
      <c r="Z208" s="44">
        <v>19338.13</v>
      </c>
      <c r="AA208" s="45">
        <v>-3542.73</v>
      </c>
      <c r="AB208" s="44">
        <v>171215.17</v>
      </c>
      <c r="AC208" s="47">
        <v>-1461.26</v>
      </c>
    </row>
    <row r="209" spans="1:29" x14ac:dyDescent="0.25">
      <c r="A209" s="65">
        <v>45962</v>
      </c>
      <c r="B209" s="44">
        <v>16089.14</v>
      </c>
      <c r="C209" s="45">
        <v>61.25</v>
      </c>
      <c r="D209" s="44">
        <v>3202.92</v>
      </c>
      <c r="E209" s="45">
        <v>576.57000000000005</v>
      </c>
      <c r="F209" s="44">
        <v>79757.25</v>
      </c>
      <c r="G209" s="46">
        <v>384.97</v>
      </c>
      <c r="H209" s="46">
        <v>55861.38</v>
      </c>
      <c r="I209" s="46">
        <v>178.31</v>
      </c>
      <c r="J209" s="46">
        <v>22780.31</v>
      </c>
      <c r="K209" s="46">
        <v>218.31</v>
      </c>
      <c r="L209" s="46">
        <v>737.92</v>
      </c>
      <c r="M209" s="46">
        <v>-42.9</v>
      </c>
      <c r="N209" s="46">
        <v>377.6</v>
      </c>
      <c r="O209" s="45">
        <v>32.869999999999997</v>
      </c>
      <c r="P209" s="48">
        <v>0</v>
      </c>
      <c r="Q209" s="45">
        <v>0</v>
      </c>
      <c r="R209" s="44">
        <v>11096.51</v>
      </c>
      <c r="S209" s="45">
        <v>12.86</v>
      </c>
      <c r="T209" s="44">
        <v>15424.32</v>
      </c>
      <c r="U209" s="45">
        <v>-48.41</v>
      </c>
      <c r="V209" s="44">
        <v>9514.4500000000007</v>
      </c>
      <c r="W209" s="45">
        <v>-156.83000000000001</v>
      </c>
      <c r="X209" s="44">
        <v>18437.34</v>
      </c>
      <c r="Y209" s="45">
        <v>674.03</v>
      </c>
      <c r="Z209" s="44">
        <v>19253.21</v>
      </c>
      <c r="AA209" s="45">
        <v>-82.67</v>
      </c>
      <c r="AB209" s="44">
        <v>172775.14</v>
      </c>
      <c r="AC209" s="47">
        <v>1421.77</v>
      </c>
    </row>
    <row r="212" spans="1:29" x14ac:dyDescent="0.25">
      <c r="B212" s="74" t="s">
        <v>30</v>
      </c>
    </row>
  </sheetData>
  <mergeCells count="16">
    <mergeCell ref="T4:U5"/>
    <mergeCell ref="V4:W5"/>
    <mergeCell ref="A4:A5"/>
    <mergeCell ref="B4:C5"/>
    <mergeCell ref="D4:E5"/>
    <mergeCell ref="F4:O4"/>
    <mergeCell ref="X4:Y5"/>
    <mergeCell ref="Z4:AA5"/>
    <mergeCell ref="AB4:AC5"/>
    <mergeCell ref="F5:G5"/>
    <mergeCell ref="H5:I5"/>
    <mergeCell ref="J5:K5"/>
    <mergeCell ref="L5:M5"/>
    <mergeCell ref="N5:O5"/>
    <mergeCell ref="P4:Q5"/>
    <mergeCell ref="R4:S5"/>
  </mergeCells>
  <phoneticPr fontId="2" type="noConversion"/>
  <pageMargins left="0.39370078740157483" right="0.39370078740157483" top="0.98425196850393704" bottom="0.98425196850393704" header="0.51181102362204722" footer="0.51181102362204722"/>
  <pageSetup paperSize="9" scale="60" orientation="landscape" r:id="rId1"/>
  <headerFooter alignWithMargins="0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B3309-162F-4C09-9EE2-C107DA7DE666}">
  <sheetPr codeName="Sheet3"/>
  <dimension ref="A1:AA113"/>
  <sheetViews>
    <sheetView topLeftCell="A19" zoomScaleNormal="100" workbookViewId="0">
      <selection activeCell="A43" sqref="A43:IV43"/>
    </sheetView>
  </sheetViews>
  <sheetFormatPr defaultRowHeight="15" x14ac:dyDescent="0.25"/>
  <cols>
    <col min="1" max="1" width="8.375" style="6" customWidth="1"/>
    <col min="2" max="23" width="11.25" style="6" customWidth="1"/>
    <col min="24" max="16384" width="9" style="6"/>
  </cols>
  <sheetData>
    <row r="1" spans="1:27" x14ac:dyDescent="0.25">
      <c r="A1" s="3"/>
      <c r="B1" s="4" t="s">
        <v>26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" t="s">
        <v>26</v>
      </c>
      <c r="O1" s="5"/>
      <c r="P1" s="5"/>
      <c r="Q1" s="5"/>
      <c r="R1" s="5"/>
      <c r="S1" s="5"/>
      <c r="T1" s="5"/>
      <c r="U1" s="5"/>
      <c r="V1" s="5"/>
      <c r="W1" s="3"/>
    </row>
    <row r="2" spans="1:27" x14ac:dyDescent="0.25">
      <c r="A2" s="3"/>
      <c r="B2" s="7" t="s">
        <v>27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7" t="s">
        <v>27</v>
      </c>
      <c r="O2" s="5"/>
      <c r="P2" s="5"/>
      <c r="Q2" s="5"/>
      <c r="R2" s="5"/>
      <c r="S2" s="5"/>
      <c r="T2" s="5"/>
      <c r="U2" s="5"/>
      <c r="V2" s="5"/>
      <c r="W2" s="3"/>
    </row>
    <row r="3" spans="1:27" x14ac:dyDescent="0.25">
      <c r="A3" s="3"/>
      <c r="B3" s="7" t="s">
        <v>29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" t="s">
        <v>29</v>
      </c>
      <c r="O3" s="5"/>
      <c r="P3" s="5"/>
      <c r="Q3" s="5"/>
      <c r="R3" s="5"/>
      <c r="S3" s="5"/>
      <c r="T3" s="5"/>
      <c r="U3" s="5"/>
      <c r="V3" s="5"/>
      <c r="W3" s="3"/>
    </row>
    <row r="4" spans="1:27" ht="15.75" thickBot="1" x14ac:dyDescent="0.3">
      <c r="A4" s="5"/>
      <c r="B4" s="7" t="s">
        <v>25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7" t="s">
        <v>25</v>
      </c>
      <c r="O4" s="5"/>
      <c r="P4" s="5"/>
      <c r="Q4" s="5"/>
      <c r="R4" s="5"/>
      <c r="S4" s="5"/>
      <c r="T4" s="5"/>
      <c r="U4" s="5"/>
      <c r="V4" s="5"/>
      <c r="W4" s="3"/>
    </row>
    <row r="5" spans="1:27" ht="17.25" customHeight="1" x14ac:dyDescent="0.25">
      <c r="A5" s="102"/>
      <c r="B5" s="75" t="s">
        <v>0</v>
      </c>
      <c r="C5" s="84"/>
      <c r="D5" s="84"/>
      <c r="E5" s="84"/>
      <c r="F5" s="84"/>
      <c r="G5" s="85"/>
      <c r="H5" s="75" t="s">
        <v>1</v>
      </c>
      <c r="I5" s="84"/>
      <c r="J5" s="84"/>
      <c r="K5" s="84"/>
      <c r="L5" s="84"/>
      <c r="M5" s="85"/>
      <c r="N5" s="75" t="s">
        <v>2</v>
      </c>
      <c r="O5" s="85"/>
      <c r="P5" s="75" t="s">
        <v>3</v>
      </c>
      <c r="Q5" s="76"/>
      <c r="R5" s="75" t="s">
        <v>4</v>
      </c>
      <c r="S5" s="76"/>
      <c r="T5" s="75" t="s">
        <v>5</v>
      </c>
      <c r="U5" s="76"/>
      <c r="V5" s="75" t="s">
        <v>6</v>
      </c>
      <c r="W5" s="79"/>
    </row>
    <row r="6" spans="1:27" ht="24.75" customHeight="1" x14ac:dyDescent="0.25">
      <c r="A6" s="103"/>
      <c r="B6" s="93" t="s">
        <v>6</v>
      </c>
      <c r="C6" s="94"/>
      <c r="D6" s="94" t="s">
        <v>7</v>
      </c>
      <c r="E6" s="94"/>
      <c r="F6" s="94" t="s">
        <v>8</v>
      </c>
      <c r="G6" s="105"/>
      <c r="H6" s="93" t="s">
        <v>6</v>
      </c>
      <c r="I6" s="94"/>
      <c r="J6" s="94" t="s">
        <v>7</v>
      </c>
      <c r="K6" s="94"/>
      <c r="L6" s="94" t="s">
        <v>8</v>
      </c>
      <c r="M6" s="105"/>
      <c r="N6" s="86"/>
      <c r="O6" s="87"/>
      <c r="P6" s="77"/>
      <c r="Q6" s="78"/>
      <c r="R6" s="77"/>
      <c r="S6" s="78"/>
      <c r="T6" s="77"/>
      <c r="U6" s="78"/>
      <c r="V6" s="77"/>
      <c r="W6" s="80"/>
    </row>
    <row r="7" spans="1:27" s="8" customFormat="1" ht="18" customHeight="1" thickBot="1" x14ac:dyDescent="0.2">
      <c r="A7" s="104"/>
      <c r="B7" s="9" t="s">
        <v>9</v>
      </c>
      <c r="C7" s="11" t="s">
        <v>10</v>
      </c>
      <c r="D7" s="11" t="s">
        <v>9</v>
      </c>
      <c r="E7" s="11" t="s">
        <v>10</v>
      </c>
      <c r="F7" s="11" t="s">
        <v>9</v>
      </c>
      <c r="G7" s="12" t="s">
        <v>10</v>
      </c>
      <c r="H7" s="9" t="s">
        <v>9</v>
      </c>
      <c r="I7" s="11" t="s">
        <v>10</v>
      </c>
      <c r="J7" s="11" t="s">
        <v>9</v>
      </c>
      <c r="K7" s="11" t="s">
        <v>10</v>
      </c>
      <c r="L7" s="11" t="s">
        <v>9</v>
      </c>
      <c r="M7" s="12" t="s">
        <v>10</v>
      </c>
      <c r="N7" s="9" t="s">
        <v>9</v>
      </c>
      <c r="O7" s="12" t="s">
        <v>10</v>
      </c>
      <c r="P7" s="9" t="s">
        <v>9</v>
      </c>
      <c r="Q7" s="12" t="s">
        <v>10</v>
      </c>
      <c r="R7" s="9" t="s">
        <v>9</v>
      </c>
      <c r="S7" s="12" t="s">
        <v>10</v>
      </c>
      <c r="T7" s="9" t="s">
        <v>9</v>
      </c>
      <c r="U7" s="12" t="s">
        <v>10</v>
      </c>
      <c r="V7" s="9" t="s">
        <v>9</v>
      </c>
      <c r="W7" s="14" t="s">
        <v>10</v>
      </c>
    </row>
    <row r="8" spans="1:27" x14ac:dyDescent="0.25">
      <c r="A8" s="27">
        <v>38718</v>
      </c>
      <c r="B8" s="28">
        <v>18015</v>
      </c>
      <c r="C8" s="29">
        <v>0</v>
      </c>
      <c r="D8" s="29">
        <v>923</v>
      </c>
      <c r="E8" s="29">
        <v>0</v>
      </c>
      <c r="F8" s="29">
        <v>17092</v>
      </c>
      <c r="G8" s="30">
        <v>0</v>
      </c>
      <c r="H8" s="28">
        <v>14536</v>
      </c>
      <c r="I8" s="29">
        <v>0</v>
      </c>
      <c r="J8" s="29">
        <v>13691</v>
      </c>
      <c r="K8" s="29">
        <v>0</v>
      </c>
      <c r="L8" s="29">
        <v>845</v>
      </c>
      <c r="M8" s="30">
        <v>0</v>
      </c>
      <c r="N8" s="28">
        <v>255</v>
      </c>
      <c r="O8" s="30">
        <v>0</v>
      </c>
      <c r="P8" s="28">
        <v>6145</v>
      </c>
      <c r="Q8" s="30">
        <v>0</v>
      </c>
      <c r="R8" s="28">
        <v>1115</v>
      </c>
      <c r="S8" s="30">
        <v>0</v>
      </c>
      <c r="T8" s="28">
        <v>1239</v>
      </c>
      <c r="U8" s="30">
        <v>0</v>
      </c>
      <c r="V8" s="32">
        <f>T8+R8+P8+N8+H8+B8</f>
        <v>41305</v>
      </c>
      <c r="W8" s="35">
        <f>U8+S8+Q8+O8+I8+C8</f>
        <v>0</v>
      </c>
      <c r="Y8" s="15"/>
      <c r="Z8" s="15"/>
    </row>
    <row r="9" spans="1:27" x14ac:dyDescent="0.25">
      <c r="A9" s="31">
        <v>38749</v>
      </c>
      <c r="B9" s="32">
        <v>18201</v>
      </c>
      <c r="C9" s="33">
        <v>189</v>
      </c>
      <c r="D9" s="33">
        <v>908</v>
      </c>
      <c r="E9" s="33">
        <v>-16</v>
      </c>
      <c r="F9" s="33">
        <v>17293</v>
      </c>
      <c r="G9" s="34">
        <v>205</v>
      </c>
      <c r="H9" s="32">
        <v>14378</v>
      </c>
      <c r="I9" s="33">
        <v>-147</v>
      </c>
      <c r="J9" s="33">
        <v>13518</v>
      </c>
      <c r="K9" s="33">
        <v>-160</v>
      </c>
      <c r="L9" s="33">
        <v>860</v>
      </c>
      <c r="M9" s="34">
        <v>13</v>
      </c>
      <c r="N9" s="32">
        <v>256</v>
      </c>
      <c r="O9" s="34">
        <v>0</v>
      </c>
      <c r="P9" s="32">
        <v>6654</v>
      </c>
      <c r="Q9" s="34">
        <v>530</v>
      </c>
      <c r="R9" s="32">
        <v>1111</v>
      </c>
      <c r="S9" s="34">
        <v>-4</v>
      </c>
      <c r="T9" s="32">
        <v>1216</v>
      </c>
      <c r="U9" s="34">
        <v>-3</v>
      </c>
      <c r="V9" s="32">
        <f t="shared" ref="V9:W43" si="0">T9+R9+P9+N9+H9+B9</f>
        <v>41816</v>
      </c>
      <c r="W9" s="35">
        <f t="shared" si="0"/>
        <v>565</v>
      </c>
      <c r="Y9" s="15"/>
      <c r="Z9" s="15"/>
      <c r="AA9" s="15"/>
    </row>
    <row r="10" spans="1:27" x14ac:dyDescent="0.25">
      <c r="A10" s="31">
        <v>38777</v>
      </c>
      <c r="B10" s="32">
        <v>18536</v>
      </c>
      <c r="C10" s="33">
        <v>349</v>
      </c>
      <c r="D10" s="33">
        <v>871</v>
      </c>
      <c r="E10" s="33">
        <v>-37</v>
      </c>
      <c r="F10" s="33">
        <v>17665</v>
      </c>
      <c r="G10" s="34">
        <v>386</v>
      </c>
      <c r="H10" s="32">
        <v>13940</v>
      </c>
      <c r="I10" s="33">
        <v>-388</v>
      </c>
      <c r="J10" s="33">
        <v>13155</v>
      </c>
      <c r="K10" s="33">
        <v>-315</v>
      </c>
      <c r="L10" s="33">
        <v>785</v>
      </c>
      <c r="M10" s="34">
        <v>-73</v>
      </c>
      <c r="N10" s="32">
        <v>247</v>
      </c>
      <c r="O10" s="34">
        <v>-10</v>
      </c>
      <c r="P10" s="32">
        <v>7962</v>
      </c>
      <c r="Q10" s="34">
        <v>1295</v>
      </c>
      <c r="R10" s="32">
        <v>1107</v>
      </c>
      <c r="S10" s="34">
        <v>-3</v>
      </c>
      <c r="T10" s="32">
        <v>1195</v>
      </c>
      <c r="U10" s="34">
        <v>14</v>
      </c>
      <c r="V10" s="32">
        <f t="shared" si="0"/>
        <v>42987</v>
      </c>
      <c r="W10" s="35">
        <f t="shared" si="0"/>
        <v>1257</v>
      </c>
      <c r="Y10" s="15"/>
      <c r="Z10" s="15"/>
      <c r="AA10" s="15"/>
    </row>
    <row r="11" spans="1:27" x14ac:dyDescent="0.25">
      <c r="A11" s="31">
        <v>38808</v>
      </c>
      <c r="B11" s="32">
        <v>18714</v>
      </c>
      <c r="C11" s="33">
        <v>191</v>
      </c>
      <c r="D11" s="33">
        <v>789</v>
      </c>
      <c r="E11" s="33">
        <v>-82</v>
      </c>
      <c r="F11" s="33">
        <v>17925</v>
      </c>
      <c r="G11" s="34">
        <v>273</v>
      </c>
      <c r="H11" s="32">
        <v>13983</v>
      </c>
      <c r="I11" s="33">
        <v>61</v>
      </c>
      <c r="J11" s="33">
        <v>13248</v>
      </c>
      <c r="K11" s="33">
        <v>110</v>
      </c>
      <c r="L11" s="33">
        <v>735</v>
      </c>
      <c r="M11" s="34">
        <v>-49</v>
      </c>
      <c r="N11" s="32">
        <v>235</v>
      </c>
      <c r="O11" s="34">
        <v>-10</v>
      </c>
      <c r="P11" s="32">
        <v>7665</v>
      </c>
      <c r="Q11" s="34">
        <v>-234</v>
      </c>
      <c r="R11" s="32">
        <v>1103</v>
      </c>
      <c r="S11" s="34">
        <v>-4</v>
      </c>
      <c r="T11" s="32">
        <v>1290</v>
      </c>
      <c r="U11" s="34">
        <v>56</v>
      </c>
      <c r="V11" s="32">
        <f t="shared" si="0"/>
        <v>42990</v>
      </c>
      <c r="W11" s="35">
        <f t="shared" si="0"/>
        <v>60</v>
      </c>
      <c r="Y11" s="15"/>
      <c r="Z11" s="15"/>
      <c r="AA11" s="15"/>
    </row>
    <row r="12" spans="1:27" x14ac:dyDescent="0.25">
      <c r="A12" s="31">
        <v>38838</v>
      </c>
      <c r="B12" s="32">
        <v>19263</v>
      </c>
      <c r="C12" s="33">
        <v>568</v>
      </c>
      <c r="D12" s="33">
        <v>787</v>
      </c>
      <c r="E12" s="33">
        <v>-1</v>
      </c>
      <c r="F12" s="33">
        <v>18476</v>
      </c>
      <c r="G12" s="34">
        <v>569</v>
      </c>
      <c r="H12" s="32">
        <v>14274</v>
      </c>
      <c r="I12" s="33">
        <v>301</v>
      </c>
      <c r="J12" s="33">
        <v>13548</v>
      </c>
      <c r="K12" s="33">
        <v>308</v>
      </c>
      <c r="L12" s="33">
        <v>726</v>
      </c>
      <c r="M12" s="34">
        <v>-7</v>
      </c>
      <c r="N12" s="32">
        <v>233</v>
      </c>
      <c r="O12" s="34">
        <v>1</v>
      </c>
      <c r="P12" s="32">
        <v>7775</v>
      </c>
      <c r="Q12" s="34">
        <v>143</v>
      </c>
      <c r="R12" s="32">
        <v>1100</v>
      </c>
      <c r="S12" s="34">
        <v>-3</v>
      </c>
      <c r="T12" s="32">
        <v>1351</v>
      </c>
      <c r="U12" s="34">
        <v>-6</v>
      </c>
      <c r="V12" s="32">
        <f t="shared" si="0"/>
        <v>43996</v>
      </c>
      <c r="W12" s="35">
        <f t="shared" si="0"/>
        <v>1004</v>
      </c>
      <c r="Y12" s="15"/>
      <c r="Z12" s="15"/>
      <c r="AA12" s="15"/>
    </row>
    <row r="13" spans="1:27" x14ac:dyDescent="0.25">
      <c r="A13" s="31">
        <v>38869</v>
      </c>
      <c r="B13" s="32">
        <v>19732</v>
      </c>
      <c r="C13" s="33">
        <v>473</v>
      </c>
      <c r="D13" s="33">
        <v>764</v>
      </c>
      <c r="E13" s="33">
        <v>-23</v>
      </c>
      <c r="F13" s="33">
        <v>18968</v>
      </c>
      <c r="G13" s="34">
        <v>496</v>
      </c>
      <c r="H13" s="32">
        <v>14207</v>
      </c>
      <c r="I13" s="33">
        <v>-30</v>
      </c>
      <c r="J13" s="33">
        <v>13512</v>
      </c>
      <c r="K13" s="33">
        <v>3</v>
      </c>
      <c r="L13" s="33">
        <v>695</v>
      </c>
      <c r="M13" s="34">
        <v>-33</v>
      </c>
      <c r="N13" s="32">
        <v>218</v>
      </c>
      <c r="O13" s="34">
        <v>-16</v>
      </c>
      <c r="P13" s="32">
        <v>7117</v>
      </c>
      <c r="Q13" s="34">
        <v>-680</v>
      </c>
      <c r="R13" s="32">
        <v>1097</v>
      </c>
      <c r="S13" s="34">
        <v>-3</v>
      </c>
      <c r="T13" s="32">
        <v>1536</v>
      </c>
      <c r="U13" s="34">
        <v>62</v>
      </c>
      <c r="V13" s="32">
        <f t="shared" si="0"/>
        <v>43907</v>
      </c>
      <c r="W13" s="35">
        <f t="shared" si="0"/>
        <v>-194</v>
      </c>
      <c r="Y13" s="15"/>
      <c r="Z13" s="15"/>
      <c r="AA13" s="15"/>
    </row>
    <row r="14" spans="1:27" x14ac:dyDescent="0.25">
      <c r="A14" s="31">
        <v>38899</v>
      </c>
      <c r="B14" s="32">
        <v>19624</v>
      </c>
      <c r="C14" s="33">
        <v>-100</v>
      </c>
      <c r="D14" s="33">
        <v>763</v>
      </c>
      <c r="E14" s="33">
        <v>-1</v>
      </c>
      <c r="F14" s="33">
        <v>18861</v>
      </c>
      <c r="G14" s="34">
        <v>-99</v>
      </c>
      <c r="H14" s="32">
        <v>10881</v>
      </c>
      <c r="I14" s="33">
        <v>-3333</v>
      </c>
      <c r="J14" s="33">
        <v>10241</v>
      </c>
      <c r="K14" s="33">
        <v>-3278</v>
      </c>
      <c r="L14" s="33">
        <v>640</v>
      </c>
      <c r="M14" s="34">
        <v>-55</v>
      </c>
      <c r="N14" s="32">
        <v>216</v>
      </c>
      <c r="O14" s="34">
        <v>-4</v>
      </c>
      <c r="P14" s="32">
        <v>9351</v>
      </c>
      <c r="Q14" s="34">
        <v>2218</v>
      </c>
      <c r="R14" s="32">
        <v>1097</v>
      </c>
      <c r="S14" s="34">
        <v>1</v>
      </c>
      <c r="T14" s="32">
        <v>1426</v>
      </c>
      <c r="U14" s="34">
        <v>-44</v>
      </c>
      <c r="V14" s="32">
        <f t="shared" si="0"/>
        <v>42595</v>
      </c>
      <c r="W14" s="35">
        <f t="shared" si="0"/>
        <v>-1262</v>
      </c>
      <c r="Y14" s="15"/>
      <c r="Z14" s="15"/>
      <c r="AA14" s="15"/>
    </row>
    <row r="15" spans="1:27" x14ac:dyDescent="0.25">
      <c r="A15" s="31">
        <v>38930</v>
      </c>
      <c r="B15" s="32">
        <v>19930</v>
      </c>
      <c r="C15" s="33">
        <v>311</v>
      </c>
      <c r="D15" s="33">
        <v>763</v>
      </c>
      <c r="E15" s="33">
        <v>0</v>
      </c>
      <c r="F15" s="33">
        <v>19167</v>
      </c>
      <c r="G15" s="34">
        <v>311</v>
      </c>
      <c r="H15" s="32">
        <v>12265</v>
      </c>
      <c r="I15" s="33">
        <v>1378</v>
      </c>
      <c r="J15" s="33">
        <v>11607</v>
      </c>
      <c r="K15" s="33">
        <v>1359</v>
      </c>
      <c r="L15" s="33">
        <v>658</v>
      </c>
      <c r="M15" s="34">
        <v>19</v>
      </c>
      <c r="N15" s="32">
        <v>215</v>
      </c>
      <c r="O15" s="34">
        <v>-1</v>
      </c>
      <c r="P15" s="32">
        <v>8406</v>
      </c>
      <c r="Q15" s="34">
        <v>-876</v>
      </c>
      <c r="R15" s="32">
        <v>1093</v>
      </c>
      <c r="S15" s="34">
        <v>-5</v>
      </c>
      <c r="T15" s="32">
        <v>1471</v>
      </c>
      <c r="U15" s="34">
        <v>23</v>
      </c>
      <c r="V15" s="32">
        <f t="shared" si="0"/>
        <v>43380</v>
      </c>
      <c r="W15" s="35">
        <f t="shared" si="0"/>
        <v>830</v>
      </c>
      <c r="Y15" s="15"/>
      <c r="Z15" s="15"/>
      <c r="AA15" s="15"/>
    </row>
    <row r="16" spans="1:27" x14ac:dyDescent="0.25">
      <c r="A16" s="31">
        <v>38961</v>
      </c>
      <c r="B16" s="32">
        <v>20067</v>
      </c>
      <c r="C16" s="33">
        <v>146</v>
      </c>
      <c r="D16" s="33">
        <v>572</v>
      </c>
      <c r="E16" s="33">
        <v>-192</v>
      </c>
      <c r="F16" s="33">
        <v>19495</v>
      </c>
      <c r="G16" s="34">
        <v>338</v>
      </c>
      <c r="H16" s="32">
        <v>12373</v>
      </c>
      <c r="I16" s="33">
        <v>83</v>
      </c>
      <c r="J16" s="33">
        <v>11729</v>
      </c>
      <c r="K16" s="33">
        <v>94</v>
      </c>
      <c r="L16" s="33">
        <v>644</v>
      </c>
      <c r="M16" s="34">
        <v>-11</v>
      </c>
      <c r="N16" s="32">
        <v>215</v>
      </c>
      <c r="O16" s="34">
        <v>-2</v>
      </c>
      <c r="P16" s="32">
        <v>7946</v>
      </c>
      <c r="Q16" s="34">
        <v>-460</v>
      </c>
      <c r="R16" s="32">
        <v>1086</v>
      </c>
      <c r="S16" s="34">
        <v>-7</v>
      </c>
      <c r="T16" s="32">
        <v>1419</v>
      </c>
      <c r="U16" s="34">
        <v>-21</v>
      </c>
      <c r="V16" s="32">
        <f t="shared" si="0"/>
        <v>43106</v>
      </c>
      <c r="W16" s="35">
        <f t="shared" si="0"/>
        <v>-261</v>
      </c>
      <c r="Y16" s="15"/>
      <c r="Z16" s="15"/>
      <c r="AA16" s="15"/>
    </row>
    <row r="17" spans="1:27" x14ac:dyDescent="0.25">
      <c r="A17" s="31">
        <v>38991</v>
      </c>
      <c r="B17" s="32">
        <v>21012</v>
      </c>
      <c r="C17" s="33">
        <v>1004</v>
      </c>
      <c r="D17" s="33">
        <v>591</v>
      </c>
      <c r="E17" s="33">
        <v>19</v>
      </c>
      <c r="F17" s="33">
        <v>20421</v>
      </c>
      <c r="G17" s="34">
        <v>985</v>
      </c>
      <c r="H17" s="32">
        <v>12593</v>
      </c>
      <c r="I17" s="33">
        <v>223</v>
      </c>
      <c r="J17" s="33">
        <v>11953</v>
      </c>
      <c r="K17" s="33">
        <v>226</v>
      </c>
      <c r="L17" s="33">
        <v>640</v>
      </c>
      <c r="M17" s="34">
        <v>-3</v>
      </c>
      <c r="N17" s="32">
        <v>214</v>
      </c>
      <c r="O17" s="34">
        <v>1</v>
      </c>
      <c r="P17" s="32">
        <v>7290</v>
      </c>
      <c r="Q17" s="34">
        <v>-559</v>
      </c>
      <c r="R17" s="32">
        <v>1084</v>
      </c>
      <c r="S17" s="34">
        <v>-1</v>
      </c>
      <c r="T17" s="32">
        <v>1617</v>
      </c>
      <c r="U17" s="34">
        <v>138</v>
      </c>
      <c r="V17" s="32">
        <f t="shared" si="0"/>
        <v>43810</v>
      </c>
      <c r="W17" s="35">
        <f t="shared" si="0"/>
        <v>806</v>
      </c>
      <c r="Y17" s="15"/>
      <c r="Z17" s="15"/>
      <c r="AA17" s="15"/>
    </row>
    <row r="18" spans="1:27" x14ac:dyDescent="0.25">
      <c r="A18" s="31">
        <v>39022</v>
      </c>
      <c r="B18" s="32">
        <v>21203</v>
      </c>
      <c r="C18" s="33">
        <v>218</v>
      </c>
      <c r="D18" s="33">
        <v>588</v>
      </c>
      <c r="E18" s="33">
        <v>-2</v>
      </c>
      <c r="F18" s="33">
        <v>20615</v>
      </c>
      <c r="G18" s="34">
        <v>220</v>
      </c>
      <c r="H18" s="32">
        <v>12460</v>
      </c>
      <c r="I18" s="33">
        <v>-139</v>
      </c>
      <c r="J18" s="33">
        <v>11827</v>
      </c>
      <c r="K18" s="33">
        <v>-135</v>
      </c>
      <c r="L18" s="33">
        <v>633</v>
      </c>
      <c r="M18" s="34">
        <v>-4</v>
      </c>
      <c r="N18" s="32">
        <v>214</v>
      </c>
      <c r="O18" s="34">
        <v>0</v>
      </c>
      <c r="P18" s="32">
        <v>6608</v>
      </c>
      <c r="Q18" s="34">
        <v>-546</v>
      </c>
      <c r="R18" s="32">
        <v>1083</v>
      </c>
      <c r="S18" s="34">
        <v>-1</v>
      </c>
      <c r="T18" s="32">
        <v>1847</v>
      </c>
      <c r="U18" s="34">
        <v>37</v>
      </c>
      <c r="V18" s="32">
        <f t="shared" si="0"/>
        <v>43415</v>
      </c>
      <c r="W18" s="35">
        <f t="shared" si="0"/>
        <v>-431</v>
      </c>
      <c r="Y18" s="15"/>
      <c r="Z18" s="15"/>
      <c r="AA18" s="15"/>
    </row>
    <row r="19" spans="1:27" x14ac:dyDescent="0.25">
      <c r="A19" s="31">
        <v>39052</v>
      </c>
      <c r="B19" s="32">
        <v>21526</v>
      </c>
      <c r="C19" s="33">
        <v>351</v>
      </c>
      <c r="D19" s="33">
        <v>624</v>
      </c>
      <c r="E19" s="33">
        <v>36</v>
      </c>
      <c r="F19" s="33">
        <v>20902</v>
      </c>
      <c r="G19" s="34">
        <v>315</v>
      </c>
      <c r="H19" s="32">
        <v>12169</v>
      </c>
      <c r="I19" s="33">
        <v>-282</v>
      </c>
      <c r="J19" s="33">
        <v>11556</v>
      </c>
      <c r="K19" s="33">
        <v>-265</v>
      </c>
      <c r="L19" s="33">
        <v>613</v>
      </c>
      <c r="M19" s="34">
        <v>-17</v>
      </c>
      <c r="N19" s="32">
        <v>221</v>
      </c>
      <c r="O19" s="34">
        <v>8</v>
      </c>
      <c r="P19" s="32">
        <v>6752</v>
      </c>
      <c r="Q19" s="34">
        <v>225</v>
      </c>
      <c r="R19" s="32">
        <v>1136</v>
      </c>
      <c r="S19" s="34">
        <v>52</v>
      </c>
      <c r="T19" s="32">
        <v>1876</v>
      </c>
      <c r="U19" s="34">
        <v>-105</v>
      </c>
      <c r="V19" s="32">
        <f t="shared" si="0"/>
        <v>43680</v>
      </c>
      <c r="W19" s="35">
        <f t="shared" si="0"/>
        <v>249</v>
      </c>
      <c r="Y19" s="15"/>
      <c r="Z19" s="15"/>
      <c r="AA19" s="15"/>
    </row>
    <row r="20" spans="1:27" x14ac:dyDescent="0.25">
      <c r="A20" s="31">
        <v>39083</v>
      </c>
      <c r="B20" s="32">
        <v>21779</v>
      </c>
      <c r="C20" s="33">
        <v>252</v>
      </c>
      <c r="D20" s="33">
        <v>616</v>
      </c>
      <c r="E20" s="33">
        <v>-8</v>
      </c>
      <c r="F20" s="33">
        <v>21163</v>
      </c>
      <c r="G20" s="34">
        <v>260</v>
      </c>
      <c r="H20" s="32">
        <v>12163</v>
      </c>
      <c r="I20" s="33">
        <v>-3</v>
      </c>
      <c r="J20" s="33">
        <v>11563</v>
      </c>
      <c r="K20" s="33">
        <v>11</v>
      </c>
      <c r="L20" s="33">
        <v>600</v>
      </c>
      <c r="M20" s="34">
        <v>-14</v>
      </c>
      <c r="N20" s="32">
        <v>228</v>
      </c>
      <c r="O20" s="34">
        <v>7</v>
      </c>
      <c r="P20" s="32">
        <v>7035</v>
      </c>
      <c r="Q20" s="34">
        <v>180</v>
      </c>
      <c r="R20" s="32">
        <v>1107</v>
      </c>
      <c r="S20" s="34">
        <v>-29</v>
      </c>
      <c r="T20" s="32">
        <v>1677</v>
      </c>
      <c r="U20" s="34">
        <v>-73</v>
      </c>
      <c r="V20" s="32">
        <f t="shared" si="0"/>
        <v>43989</v>
      </c>
      <c r="W20" s="35">
        <f t="shared" si="0"/>
        <v>334</v>
      </c>
      <c r="Y20" s="15"/>
      <c r="Z20" s="15"/>
      <c r="AA20" s="15"/>
    </row>
    <row r="21" spans="1:27" x14ac:dyDescent="0.25">
      <c r="A21" s="31">
        <v>39114</v>
      </c>
      <c r="B21" s="32">
        <v>21949</v>
      </c>
      <c r="C21" s="33">
        <v>189</v>
      </c>
      <c r="D21" s="33">
        <v>711</v>
      </c>
      <c r="E21" s="33">
        <v>95</v>
      </c>
      <c r="F21" s="33">
        <v>21238</v>
      </c>
      <c r="G21" s="34">
        <v>94</v>
      </c>
      <c r="H21" s="32">
        <v>11841</v>
      </c>
      <c r="I21" s="33">
        <v>-333</v>
      </c>
      <c r="J21" s="33">
        <v>11242</v>
      </c>
      <c r="K21" s="33">
        <v>-333</v>
      </c>
      <c r="L21" s="33">
        <v>599</v>
      </c>
      <c r="M21" s="34">
        <v>0</v>
      </c>
      <c r="N21" s="32">
        <v>247</v>
      </c>
      <c r="O21" s="34">
        <v>20</v>
      </c>
      <c r="P21" s="32">
        <v>6795</v>
      </c>
      <c r="Q21" s="34">
        <v>-125</v>
      </c>
      <c r="R21" s="32">
        <v>1096</v>
      </c>
      <c r="S21" s="34">
        <v>-9</v>
      </c>
      <c r="T21" s="32">
        <v>1698</v>
      </c>
      <c r="U21" s="34">
        <v>-21</v>
      </c>
      <c r="V21" s="32">
        <f t="shared" si="0"/>
        <v>43626</v>
      </c>
      <c r="W21" s="35">
        <f t="shared" si="0"/>
        <v>-279</v>
      </c>
      <c r="Y21" s="15"/>
      <c r="Z21" s="15"/>
      <c r="AA21" s="15"/>
    </row>
    <row r="22" spans="1:27" x14ac:dyDescent="0.25">
      <c r="A22" s="31">
        <v>39142</v>
      </c>
      <c r="B22" s="32">
        <v>22260</v>
      </c>
      <c r="C22" s="33">
        <v>329</v>
      </c>
      <c r="D22" s="33">
        <v>776</v>
      </c>
      <c r="E22" s="33">
        <v>65</v>
      </c>
      <c r="F22" s="33">
        <v>21484</v>
      </c>
      <c r="G22" s="34">
        <v>264</v>
      </c>
      <c r="H22" s="32">
        <v>12179</v>
      </c>
      <c r="I22" s="33">
        <v>337</v>
      </c>
      <c r="J22" s="33">
        <v>11560</v>
      </c>
      <c r="K22" s="33">
        <v>316</v>
      </c>
      <c r="L22" s="33">
        <v>619</v>
      </c>
      <c r="M22" s="34">
        <v>21</v>
      </c>
      <c r="N22" s="32">
        <v>241</v>
      </c>
      <c r="O22" s="34">
        <v>-8</v>
      </c>
      <c r="P22" s="32">
        <v>8175</v>
      </c>
      <c r="Q22" s="34">
        <v>1482</v>
      </c>
      <c r="R22" s="32">
        <v>1099</v>
      </c>
      <c r="S22" s="34">
        <v>2</v>
      </c>
      <c r="T22" s="32">
        <v>1776</v>
      </c>
      <c r="U22" s="34">
        <v>-59</v>
      </c>
      <c r="V22" s="32">
        <f t="shared" si="0"/>
        <v>45730</v>
      </c>
      <c r="W22" s="35">
        <f t="shared" si="0"/>
        <v>2083</v>
      </c>
      <c r="Y22" s="15"/>
      <c r="Z22" s="15"/>
      <c r="AA22" s="15"/>
    </row>
    <row r="23" spans="1:27" x14ac:dyDescent="0.25">
      <c r="A23" s="31">
        <v>39173</v>
      </c>
      <c r="B23" s="32">
        <v>22527</v>
      </c>
      <c r="C23" s="33">
        <v>277</v>
      </c>
      <c r="D23" s="33">
        <v>806</v>
      </c>
      <c r="E23" s="33">
        <v>30</v>
      </c>
      <c r="F23" s="33">
        <v>21721</v>
      </c>
      <c r="G23" s="34">
        <v>247</v>
      </c>
      <c r="H23" s="32">
        <v>12981</v>
      </c>
      <c r="I23" s="33">
        <v>803</v>
      </c>
      <c r="J23" s="33">
        <v>12287</v>
      </c>
      <c r="K23" s="33">
        <v>727</v>
      </c>
      <c r="L23" s="33">
        <v>694</v>
      </c>
      <c r="M23" s="34">
        <v>76</v>
      </c>
      <c r="N23" s="32">
        <v>240</v>
      </c>
      <c r="O23" s="34">
        <v>-1</v>
      </c>
      <c r="P23" s="32">
        <v>8216</v>
      </c>
      <c r="Q23" s="34">
        <v>47</v>
      </c>
      <c r="R23" s="32">
        <v>1087</v>
      </c>
      <c r="S23" s="34">
        <v>-12</v>
      </c>
      <c r="T23" s="32">
        <v>1808</v>
      </c>
      <c r="U23" s="34">
        <v>32</v>
      </c>
      <c r="V23" s="32">
        <f t="shared" si="0"/>
        <v>46859</v>
      </c>
      <c r="W23" s="35">
        <f t="shared" si="0"/>
        <v>1146</v>
      </c>
      <c r="Y23" s="15"/>
      <c r="Z23" s="15"/>
      <c r="AA23" s="15"/>
    </row>
    <row r="24" spans="1:27" x14ac:dyDescent="0.25">
      <c r="A24" s="31">
        <v>39203</v>
      </c>
      <c r="B24" s="32">
        <v>23058</v>
      </c>
      <c r="C24" s="33">
        <v>529</v>
      </c>
      <c r="D24" s="33">
        <v>762</v>
      </c>
      <c r="E24" s="33">
        <v>-44</v>
      </c>
      <c r="F24" s="33">
        <v>22296</v>
      </c>
      <c r="G24" s="34">
        <v>573</v>
      </c>
      <c r="H24" s="32">
        <v>13832</v>
      </c>
      <c r="I24" s="33">
        <v>862</v>
      </c>
      <c r="J24" s="33">
        <v>13219</v>
      </c>
      <c r="K24" s="33">
        <v>942</v>
      </c>
      <c r="L24" s="33">
        <v>613</v>
      </c>
      <c r="M24" s="34">
        <v>-80</v>
      </c>
      <c r="N24" s="32">
        <v>268</v>
      </c>
      <c r="O24" s="34">
        <v>29</v>
      </c>
      <c r="P24" s="32">
        <v>8038</v>
      </c>
      <c r="Q24" s="34">
        <v>-194</v>
      </c>
      <c r="R24" s="32">
        <v>1082</v>
      </c>
      <c r="S24" s="34">
        <v>-5</v>
      </c>
      <c r="T24" s="32">
        <v>1840</v>
      </c>
      <c r="U24" s="34">
        <v>64</v>
      </c>
      <c r="V24" s="32">
        <f t="shared" si="0"/>
        <v>48118</v>
      </c>
      <c r="W24" s="35">
        <f t="shared" si="0"/>
        <v>1285</v>
      </c>
      <c r="Y24" s="15"/>
      <c r="Z24" s="15"/>
      <c r="AA24" s="15"/>
    </row>
    <row r="25" spans="1:27" x14ac:dyDescent="0.25">
      <c r="A25" s="31">
        <v>39234</v>
      </c>
      <c r="B25" s="32">
        <v>23631</v>
      </c>
      <c r="C25" s="33">
        <v>581</v>
      </c>
      <c r="D25" s="33">
        <v>699</v>
      </c>
      <c r="E25" s="33">
        <v>-63</v>
      </c>
      <c r="F25" s="33">
        <v>22932</v>
      </c>
      <c r="G25" s="34">
        <v>644</v>
      </c>
      <c r="H25" s="32">
        <v>13992</v>
      </c>
      <c r="I25" s="33">
        <v>167</v>
      </c>
      <c r="J25" s="33">
        <v>13374</v>
      </c>
      <c r="K25" s="33">
        <v>162</v>
      </c>
      <c r="L25" s="33">
        <v>618</v>
      </c>
      <c r="M25" s="34">
        <v>5</v>
      </c>
      <c r="N25" s="32">
        <v>272</v>
      </c>
      <c r="O25" s="34">
        <v>3</v>
      </c>
      <c r="P25" s="32">
        <v>7865</v>
      </c>
      <c r="Q25" s="34">
        <v>-134</v>
      </c>
      <c r="R25" s="32">
        <v>1074</v>
      </c>
      <c r="S25" s="34">
        <v>-9</v>
      </c>
      <c r="T25" s="32">
        <v>1806</v>
      </c>
      <c r="U25" s="34">
        <v>-19</v>
      </c>
      <c r="V25" s="32">
        <f t="shared" si="0"/>
        <v>48640</v>
      </c>
      <c r="W25" s="35">
        <f t="shared" si="0"/>
        <v>589</v>
      </c>
      <c r="Y25" s="15"/>
      <c r="Z25" s="15"/>
      <c r="AA25" s="15"/>
    </row>
    <row r="26" spans="1:27" x14ac:dyDescent="0.25">
      <c r="A26" s="31">
        <v>39264</v>
      </c>
      <c r="B26" s="32">
        <v>24127</v>
      </c>
      <c r="C26" s="33">
        <v>639</v>
      </c>
      <c r="D26" s="33">
        <v>698</v>
      </c>
      <c r="E26" s="33">
        <v>-1</v>
      </c>
      <c r="F26" s="33">
        <v>23429</v>
      </c>
      <c r="G26" s="34">
        <v>640</v>
      </c>
      <c r="H26" s="32">
        <v>13970</v>
      </c>
      <c r="I26" s="33">
        <v>-41</v>
      </c>
      <c r="J26" s="33">
        <v>13337</v>
      </c>
      <c r="K26" s="33">
        <v>-57</v>
      </c>
      <c r="L26" s="33">
        <v>633</v>
      </c>
      <c r="M26" s="34">
        <v>16</v>
      </c>
      <c r="N26" s="32">
        <v>273</v>
      </c>
      <c r="O26" s="34">
        <v>1</v>
      </c>
      <c r="P26" s="32">
        <v>7913</v>
      </c>
      <c r="Q26" s="34">
        <v>76</v>
      </c>
      <c r="R26" s="32">
        <v>1071</v>
      </c>
      <c r="S26" s="34">
        <v>-3</v>
      </c>
      <c r="T26" s="32">
        <v>1781</v>
      </c>
      <c r="U26" s="34">
        <v>-66</v>
      </c>
      <c r="V26" s="32">
        <f t="shared" si="0"/>
        <v>49135</v>
      </c>
      <c r="W26" s="35">
        <f t="shared" si="0"/>
        <v>606</v>
      </c>
      <c r="Y26" s="15"/>
      <c r="Z26" s="15"/>
      <c r="AA26" s="15"/>
    </row>
    <row r="27" spans="1:27" x14ac:dyDescent="0.25">
      <c r="A27" s="31">
        <v>39295</v>
      </c>
      <c r="B27" s="32">
        <v>24340</v>
      </c>
      <c r="C27" s="33">
        <v>213</v>
      </c>
      <c r="D27" s="33">
        <v>709</v>
      </c>
      <c r="E27" s="33">
        <v>11</v>
      </c>
      <c r="F27" s="33">
        <v>23631</v>
      </c>
      <c r="G27" s="34">
        <v>202</v>
      </c>
      <c r="H27" s="32">
        <v>13899</v>
      </c>
      <c r="I27" s="33">
        <v>-94</v>
      </c>
      <c r="J27" s="33">
        <v>13282</v>
      </c>
      <c r="K27" s="33">
        <v>-81</v>
      </c>
      <c r="L27" s="33">
        <v>617</v>
      </c>
      <c r="M27" s="34">
        <v>-13</v>
      </c>
      <c r="N27" s="32">
        <v>273</v>
      </c>
      <c r="O27" s="34">
        <v>0</v>
      </c>
      <c r="P27" s="32">
        <v>7831</v>
      </c>
      <c r="Q27" s="34">
        <v>-112</v>
      </c>
      <c r="R27" s="32">
        <v>1068</v>
      </c>
      <c r="S27" s="34">
        <v>-2</v>
      </c>
      <c r="T27" s="32">
        <v>1764</v>
      </c>
      <c r="U27" s="34">
        <v>-17</v>
      </c>
      <c r="V27" s="32">
        <f t="shared" si="0"/>
        <v>49175</v>
      </c>
      <c r="W27" s="35">
        <f t="shared" si="0"/>
        <v>-12</v>
      </c>
      <c r="Y27" s="15"/>
      <c r="Z27" s="15"/>
      <c r="AA27" s="15"/>
    </row>
    <row r="28" spans="1:27" x14ac:dyDescent="0.25">
      <c r="A28" s="31">
        <v>39326</v>
      </c>
      <c r="B28" s="32">
        <v>24899</v>
      </c>
      <c r="C28" s="33">
        <v>566</v>
      </c>
      <c r="D28" s="33">
        <v>709</v>
      </c>
      <c r="E28" s="33">
        <v>0</v>
      </c>
      <c r="F28" s="33">
        <v>24190</v>
      </c>
      <c r="G28" s="34">
        <v>566</v>
      </c>
      <c r="H28" s="32">
        <v>14134</v>
      </c>
      <c r="I28" s="33">
        <v>234</v>
      </c>
      <c r="J28" s="33">
        <v>13516</v>
      </c>
      <c r="K28" s="33">
        <v>230</v>
      </c>
      <c r="L28" s="33">
        <v>618</v>
      </c>
      <c r="M28" s="34">
        <v>4</v>
      </c>
      <c r="N28" s="32">
        <v>274</v>
      </c>
      <c r="O28" s="34">
        <v>0</v>
      </c>
      <c r="P28" s="32">
        <v>7475</v>
      </c>
      <c r="Q28" s="34">
        <v>-360</v>
      </c>
      <c r="R28" s="32">
        <v>1064</v>
      </c>
      <c r="S28" s="34">
        <v>-4</v>
      </c>
      <c r="T28" s="32">
        <v>1848</v>
      </c>
      <c r="U28" s="34">
        <v>70</v>
      </c>
      <c r="V28" s="32">
        <f t="shared" si="0"/>
        <v>49694</v>
      </c>
      <c r="W28" s="35">
        <f t="shared" si="0"/>
        <v>506</v>
      </c>
      <c r="Y28" s="15"/>
      <c r="Z28" s="15"/>
      <c r="AA28" s="15"/>
    </row>
    <row r="29" spans="1:27" x14ac:dyDescent="0.25">
      <c r="A29" s="31">
        <v>39356</v>
      </c>
      <c r="B29" s="32">
        <v>25570</v>
      </c>
      <c r="C29" s="33">
        <v>684</v>
      </c>
      <c r="D29" s="33">
        <v>699</v>
      </c>
      <c r="E29" s="33">
        <v>-10</v>
      </c>
      <c r="F29" s="33">
        <v>24871</v>
      </c>
      <c r="G29" s="34">
        <v>694</v>
      </c>
      <c r="H29" s="32">
        <v>14590</v>
      </c>
      <c r="I29" s="33">
        <v>449</v>
      </c>
      <c r="J29" s="33">
        <v>13932</v>
      </c>
      <c r="K29" s="33">
        <v>407</v>
      </c>
      <c r="L29" s="33">
        <v>658</v>
      </c>
      <c r="M29" s="34">
        <v>42</v>
      </c>
      <c r="N29" s="32">
        <v>274</v>
      </c>
      <c r="O29" s="34">
        <v>0</v>
      </c>
      <c r="P29" s="32">
        <v>6846</v>
      </c>
      <c r="Q29" s="34">
        <v>-601</v>
      </c>
      <c r="R29" s="32">
        <v>1062</v>
      </c>
      <c r="S29" s="34">
        <v>-2</v>
      </c>
      <c r="T29" s="32">
        <v>1989</v>
      </c>
      <c r="U29" s="34">
        <v>76</v>
      </c>
      <c r="V29" s="32">
        <f t="shared" si="0"/>
        <v>50331</v>
      </c>
      <c r="W29" s="35">
        <f t="shared" si="0"/>
        <v>606</v>
      </c>
      <c r="Y29" s="15"/>
      <c r="Z29" s="15"/>
      <c r="AA29" s="15"/>
    </row>
    <row r="30" spans="1:27" x14ac:dyDescent="0.25">
      <c r="A30" s="31">
        <v>39387</v>
      </c>
      <c r="B30" s="32">
        <v>26044</v>
      </c>
      <c r="C30" s="33">
        <v>482</v>
      </c>
      <c r="D30" s="33">
        <v>742</v>
      </c>
      <c r="E30" s="33">
        <v>44</v>
      </c>
      <c r="F30" s="33">
        <v>25302</v>
      </c>
      <c r="G30" s="34">
        <v>438</v>
      </c>
      <c r="H30" s="32">
        <v>14406</v>
      </c>
      <c r="I30" s="33">
        <v>-200</v>
      </c>
      <c r="J30" s="33">
        <v>13754</v>
      </c>
      <c r="K30" s="33">
        <v>-194</v>
      </c>
      <c r="L30" s="33">
        <v>652</v>
      </c>
      <c r="M30" s="34">
        <v>-6</v>
      </c>
      <c r="N30" s="32">
        <v>310</v>
      </c>
      <c r="O30" s="34">
        <v>35</v>
      </c>
      <c r="P30" s="32">
        <v>6680</v>
      </c>
      <c r="Q30" s="34">
        <v>-135</v>
      </c>
      <c r="R30" s="32">
        <v>1068</v>
      </c>
      <c r="S30" s="34">
        <v>6</v>
      </c>
      <c r="T30" s="32">
        <v>1992</v>
      </c>
      <c r="U30" s="34">
        <v>-45</v>
      </c>
      <c r="V30" s="32">
        <f t="shared" si="0"/>
        <v>50500</v>
      </c>
      <c r="W30" s="35">
        <f t="shared" si="0"/>
        <v>143</v>
      </c>
      <c r="Y30" s="15"/>
      <c r="Z30" s="15"/>
      <c r="AA30" s="15"/>
    </row>
    <row r="31" spans="1:27" x14ac:dyDescent="0.25">
      <c r="A31" s="31">
        <v>39417</v>
      </c>
      <c r="B31" s="32">
        <v>26557</v>
      </c>
      <c r="C31" s="33">
        <v>531</v>
      </c>
      <c r="D31" s="33">
        <v>764</v>
      </c>
      <c r="E31" s="33">
        <v>22</v>
      </c>
      <c r="F31" s="33">
        <v>25793</v>
      </c>
      <c r="G31" s="34">
        <v>509</v>
      </c>
      <c r="H31" s="32">
        <v>14617</v>
      </c>
      <c r="I31" s="33">
        <v>211</v>
      </c>
      <c r="J31" s="33">
        <v>13962</v>
      </c>
      <c r="K31" s="33">
        <v>205</v>
      </c>
      <c r="L31" s="33">
        <v>655</v>
      </c>
      <c r="M31" s="34">
        <v>6</v>
      </c>
      <c r="N31" s="32">
        <v>332</v>
      </c>
      <c r="O31" s="34">
        <v>21</v>
      </c>
      <c r="P31" s="32">
        <v>6923</v>
      </c>
      <c r="Q31" s="34">
        <v>174</v>
      </c>
      <c r="R31" s="32">
        <v>1098</v>
      </c>
      <c r="S31" s="34">
        <v>31</v>
      </c>
      <c r="T31" s="32">
        <v>1683</v>
      </c>
      <c r="U31" s="34">
        <v>-281</v>
      </c>
      <c r="V31" s="32">
        <f t="shared" si="0"/>
        <v>51210</v>
      </c>
      <c r="W31" s="35">
        <f t="shared" si="0"/>
        <v>687</v>
      </c>
      <c r="Y31" s="15"/>
      <c r="Z31" s="15"/>
      <c r="AA31" s="15"/>
    </row>
    <row r="32" spans="1:27" x14ac:dyDescent="0.25">
      <c r="A32" s="31">
        <v>39448</v>
      </c>
      <c r="B32" s="32">
        <v>27256</v>
      </c>
      <c r="C32" s="33">
        <v>703</v>
      </c>
      <c r="D32" s="33">
        <v>764</v>
      </c>
      <c r="E32" s="33">
        <v>0</v>
      </c>
      <c r="F32" s="33">
        <v>26492</v>
      </c>
      <c r="G32" s="34">
        <v>703</v>
      </c>
      <c r="H32" s="32">
        <v>12723</v>
      </c>
      <c r="I32" s="33">
        <v>-1932</v>
      </c>
      <c r="J32" s="33">
        <v>12065</v>
      </c>
      <c r="K32" s="33">
        <v>-1936</v>
      </c>
      <c r="L32" s="33">
        <v>658</v>
      </c>
      <c r="M32" s="34">
        <v>4</v>
      </c>
      <c r="N32" s="32">
        <v>418</v>
      </c>
      <c r="O32" s="34">
        <v>87</v>
      </c>
      <c r="P32" s="32">
        <v>5991</v>
      </c>
      <c r="Q32" s="34">
        <v>-1003</v>
      </c>
      <c r="R32" s="32">
        <v>1100</v>
      </c>
      <c r="S32" s="34">
        <v>2</v>
      </c>
      <c r="T32" s="32">
        <v>1661</v>
      </c>
      <c r="U32" s="34">
        <v>-48</v>
      </c>
      <c r="V32" s="32">
        <f t="shared" si="0"/>
        <v>49149</v>
      </c>
      <c r="W32" s="35">
        <f t="shared" si="0"/>
        <v>-2191</v>
      </c>
      <c r="Y32" s="15"/>
      <c r="Z32" s="15"/>
      <c r="AA32" s="15"/>
    </row>
    <row r="33" spans="1:27" x14ac:dyDescent="0.25">
      <c r="A33" s="31">
        <v>39479</v>
      </c>
      <c r="B33" s="32">
        <v>27543</v>
      </c>
      <c r="C33" s="33">
        <v>301</v>
      </c>
      <c r="D33" s="33">
        <v>754</v>
      </c>
      <c r="E33" s="33">
        <v>-11</v>
      </c>
      <c r="F33" s="33">
        <v>26789</v>
      </c>
      <c r="G33" s="34">
        <v>312</v>
      </c>
      <c r="H33" s="32">
        <v>12859</v>
      </c>
      <c r="I33" s="33">
        <v>120</v>
      </c>
      <c r="J33" s="33">
        <v>12252</v>
      </c>
      <c r="K33" s="33">
        <v>163</v>
      </c>
      <c r="L33" s="33">
        <v>607</v>
      </c>
      <c r="M33" s="34">
        <v>-43</v>
      </c>
      <c r="N33" s="32">
        <v>419</v>
      </c>
      <c r="O33" s="34">
        <v>0</v>
      </c>
      <c r="P33" s="32">
        <v>5689</v>
      </c>
      <c r="Q33" s="34">
        <v>-231</v>
      </c>
      <c r="R33" s="32">
        <v>1096</v>
      </c>
      <c r="S33" s="34">
        <v>-4</v>
      </c>
      <c r="T33" s="32">
        <v>1765</v>
      </c>
      <c r="U33" s="34">
        <v>11</v>
      </c>
      <c r="V33" s="32">
        <f t="shared" si="0"/>
        <v>49371</v>
      </c>
      <c r="W33" s="35">
        <f t="shared" si="0"/>
        <v>197</v>
      </c>
      <c r="Y33" s="15"/>
      <c r="Z33" s="15"/>
      <c r="AA33" s="15"/>
    </row>
    <row r="34" spans="1:27" x14ac:dyDescent="0.25">
      <c r="A34" s="31">
        <v>39508</v>
      </c>
      <c r="B34" s="32">
        <v>27939</v>
      </c>
      <c r="C34" s="33">
        <v>404</v>
      </c>
      <c r="D34" s="33">
        <v>738</v>
      </c>
      <c r="E34" s="33">
        <v>-16</v>
      </c>
      <c r="F34" s="33">
        <v>27201</v>
      </c>
      <c r="G34" s="34">
        <v>420</v>
      </c>
      <c r="H34" s="32">
        <v>12121</v>
      </c>
      <c r="I34" s="33">
        <v>-707</v>
      </c>
      <c r="J34" s="33">
        <v>11608</v>
      </c>
      <c r="K34" s="33">
        <v>-617</v>
      </c>
      <c r="L34" s="33">
        <v>513</v>
      </c>
      <c r="M34" s="34">
        <v>-90</v>
      </c>
      <c r="N34" s="32">
        <v>423</v>
      </c>
      <c r="O34" s="34">
        <v>3</v>
      </c>
      <c r="P34" s="32">
        <v>4988</v>
      </c>
      <c r="Q34" s="34">
        <v>-592</v>
      </c>
      <c r="R34" s="32">
        <v>1095</v>
      </c>
      <c r="S34" s="34">
        <v>-1</v>
      </c>
      <c r="T34" s="32">
        <v>1783</v>
      </c>
      <c r="U34" s="34">
        <v>-29</v>
      </c>
      <c r="V34" s="32">
        <f t="shared" si="0"/>
        <v>48349</v>
      </c>
      <c r="W34" s="35">
        <f t="shared" si="0"/>
        <v>-922</v>
      </c>
      <c r="Y34" s="15"/>
      <c r="Z34" s="15"/>
      <c r="AA34" s="15"/>
    </row>
    <row r="35" spans="1:27" x14ac:dyDescent="0.25">
      <c r="A35" s="31">
        <v>39539</v>
      </c>
      <c r="B35" s="32">
        <v>28328</v>
      </c>
      <c r="C35" s="33">
        <v>395</v>
      </c>
      <c r="D35" s="33">
        <v>720</v>
      </c>
      <c r="E35" s="33">
        <v>-17</v>
      </c>
      <c r="F35" s="33">
        <v>27608</v>
      </c>
      <c r="G35" s="34">
        <v>412</v>
      </c>
      <c r="H35" s="32">
        <v>12308</v>
      </c>
      <c r="I35" s="33">
        <v>213</v>
      </c>
      <c r="J35" s="33">
        <v>11788</v>
      </c>
      <c r="K35" s="33">
        <v>206</v>
      </c>
      <c r="L35" s="33">
        <v>520</v>
      </c>
      <c r="M35" s="34">
        <v>7</v>
      </c>
      <c r="N35" s="32">
        <v>407</v>
      </c>
      <c r="O35" s="34">
        <v>-17</v>
      </c>
      <c r="P35" s="32">
        <v>5651</v>
      </c>
      <c r="Q35" s="34">
        <v>722</v>
      </c>
      <c r="R35" s="32">
        <v>1093</v>
      </c>
      <c r="S35" s="34">
        <v>-2</v>
      </c>
      <c r="T35" s="32">
        <v>1734</v>
      </c>
      <c r="U35" s="34">
        <v>-21</v>
      </c>
      <c r="V35" s="32">
        <f t="shared" si="0"/>
        <v>49521</v>
      </c>
      <c r="W35" s="35">
        <f t="shared" si="0"/>
        <v>1290</v>
      </c>
      <c r="Y35" s="15"/>
      <c r="Z35" s="15"/>
      <c r="AA35" s="15"/>
    </row>
    <row r="36" spans="1:27" x14ac:dyDescent="0.25">
      <c r="A36" s="31">
        <v>39569</v>
      </c>
      <c r="B36" s="32">
        <v>28387</v>
      </c>
      <c r="C36" s="33">
        <v>80</v>
      </c>
      <c r="D36" s="33">
        <v>708</v>
      </c>
      <c r="E36" s="33">
        <v>-12</v>
      </c>
      <c r="F36" s="33">
        <v>27679</v>
      </c>
      <c r="G36" s="34">
        <v>92</v>
      </c>
      <c r="H36" s="32">
        <v>12431</v>
      </c>
      <c r="I36" s="33">
        <v>164</v>
      </c>
      <c r="J36" s="33">
        <v>11932</v>
      </c>
      <c r="K36" s="33">
        <v>184</v>
      </c>
      <c r="L36" s="33">
        <v>499</v>
      </c>
      <c r="M36" s="34">
        <v>-20</v>
      </c>
      <c r="N36" s="32">
        <v>419</v>
      </c>
      <c r="O36" s="34">
        <v>12</v>
      </c>
      <c r="P36" s="32">
        <v>4979</v>
      </c>
      <c r="Q36" s="34">
        <v>-556</v>
      </c>
      <c r="R36" s="32">
        <v>1086</v>
      </c>
      <c r="S36" s="34">
        <v>-7</v>
      </c>
      <c r="T36" s="32">
        <v>2055</v>
      </c>
      <c r="U36" s="34">
        <v>44</v>
      </c>
      <c r="V36" s="32">
        <f t="shared" si="0"/>
        <v>49357</v>
      </c>
      <c r="W36" s="35">
        <f t="shared" si="0"/>
        <v>-263</v>
      </c>
      <c r="Y36" s="15"/>
      <c r="Z36" s="15"/>
      <c r="AA36" s="15"/>
    </row>
    <row r="37" spans="1:27" x14ac:dyDescent="0.25">
      <c r="A37" s="31">
        <v>39600</v>
      </c>
      <c r="B37" s="32">
        <v>28965</v>
      </c>
      <c r="C37" s="33">
        <v>584</v>
      </c>
      <c r="D37" s="33">
        <v>680</v>
      </c>
      <c r="E37" s="33">
        <v>-28</v>
      </c>
      <c r="F37" s="33">
        <v>28285</v>
      </c>
      <c r="G37" s="34">
        <v>612</v>
      </c>
      <c r="H37" s="32">
        <v>12590</v>
      </c>
      <c r="I37" s="33">
        <v>205</v>
      </c>
      <c r="J37" s="33">
        <v>12061</v>
      </c>
      <c r="K37" s="33">
        <v>173</v>
      </c>
      <c r="L37" s="33">
        <v>529</v>
      </c>
      <c r="M37" s="34">
        <v>32</v>
      </c>
      <c r="N37" s="32">
        <v>415</v>
      </c>
      <c r="O37" s="34">
        <v>-4</v>
      </c>
      <c r="P37" s="32">
        <v>5383</v>
      </c>
      <c r="Q37" s="34">
        <v>402</v>
      </c>
      <c r="R37" s="32">
        <v>1077</v>
      </c>
      <c r="S37" s="34">
        <v>-9</v>
      </c>
      <c r="T37" s="32">
        <v>1931</v>
      </c>
      <c r="U37" s="34">
        <v>-193</v>
      </c>
      <c r="V37" s="32">
        <f t="shared" si="0"/>
        <v>50361</v>
      </c>
      <c r="W37" s="35">
        <f t="shared" si="0"/>
        <v>985</v>
      </c>
      <c r="Y37" s="15"/>
      <c r="Z37" s="15"/>
      <c r="AA37" s="15"/>
    </row>
    <row r="38" spans="1:27" x14ac:dyDescent="0.25">
      <c r="A38" s="31">
        <v>39630</v>
      </c>
      <c r="B38" s="32">
        <v>29615</v>
      </c>
      <c r="C38" s="33">
        <v>649</v>
      </c>
      <c r="D38" s="33">
        <v>700</v>
      </c>
      <c r="E38" s="33">
        <v>20</v>
      </c>
      <c r="F38" s="33">
        <v>28915</v>
      </c>
      <c r="G38" s="34">
        <v>629</v>
      </c>
      <c r="H38" s="32">
        <v>12424</v>
      </c>
      <c r="I38" s="33">
        <v>-204</v>
      </c>
      <c r="J38" s="33">
        <v>11907</v>
      </c>
      <c r="K38" s="33">
        <v>-191</v>
      </c>
      <c r="L38" s="33">
        <v>517</v>
      </c>
      <c r="M38" s="34">
        <v>-13</v>
      </c>
      <c r="N38" s="32">
        <v>425</v>
      </c>
      <c r="O38" s="34">
        <v>9</v>
      </c>
      <c r="P38" s="32">
        <v>5599</v>
      </c>
      <c r="Q38" s="34">
        <v>202</v>
      </c>
      <c r="R38" s="32">
        <v>1077</v>
      </c>
      <c r="S38" s="34">
        <v>1</v>
      </c>
      <c r="T38" s="32">
        <v>1891</v>
      </c>
      <c r="U38" s="34">
        <v>-41</v>
      </c>
      <c r="V38" s="32">
        <f t="shared" si="0"/>
        <v>51031</v>
      </c>
      <c r="W38" s="35">
        <f t="shared" si="0"/>
        <v>616</v>
      </c>
      <c r="Y38" s="15"/>
      <c r="Z38" s="15"/>
      <c r="AA38" s="15"/>
    </row>
    <row r="39" spans="1:27" x14ac:dyDescent="0.25">
      <c r="A39" s="31">
        <v>39661</v>
      </c>
      <c r="B39" s="32">
        <v>30006</v>
      </c>
      <c r="C39" s="33">
        <v>388</v>
      </c>
      <c r="D39" s="33">
        <v>715</v>
      </c>
      <c r="E39" s="33">
        <v>16</v>
      </c>
      <c r="F39" s="33">
        <v>29291</v>
      </c>
      <c r="G39" s="34">
        <v>372</v>
      </c>
      <c r="H39" s="32">
        <v>12151</v>
      </c>
      <c r="I39" s="33">
        <v>-301</v>
      </c>
      <c r="J39" s="33">
        <v>11591</v>
      </c>
      <c r="K39" s="33">
        <v>-344</v>
      </c>
      <c r="L39" s="33">
        <v>560</v>
      </c>
      <c r="M39" s="34">
        <v>43</v>
      </c>
      <c r="N39" s="32">
        <v>425</v>
      </c>
      <c r="O39" s="34">
        <v>0</v>
      </c>
      <c r="P39" s="32">
        <v>5655</v>
      </c>
      <c r="Q39" s="34">
        <v>24</v>
      </c>
      <c r="R39" s="32">
        <v>1075</v>
      </c>
      <c r="S39" s="34">
        <v>-3</v>
      </c>
      <c r="T39" s="32">
        <v>1930</v>
      </c>
      <c r="U39" s="34">
        <v>57</v>
      </c>
      <c r="V39" s="32">
        <f t="shared" si="0"/>
        <v>51242</v>
      </c>
      <c r="W39" s="35">
        <f t="shared" si="0"/>
        <v>165</v>
      </c>
      <c r="Y39" s="15"/>
      <c r="Z39" s="15"/>
      <c r="AA39" s="15"/>
    </row>
    <row r="40" spans="1:27" x14ac:dyDescent="0.25">
      <c r="A40" s="31">
        <v>39692</v>
      </c>
      <c r="B40" s="32">
        <v>30235</v>
      </c>
      <c r="C40" s="33">
        <v>221</v>
      </c>
      <c r="D40" s="33">
        <v>701</v>
      </c>
      <c r="E40" s="33">
        <v>-14</v>
      </c>
      <c r="F40" s="33">
        <v>29534</v>
      </c>
      <c r="G40" s="34">
        <v>235</v>
      </c>
      <c r="H40" s="32">
        <v>11723</v>
      </c>
      <c r="I40" s="33">
        <v>-457</v>
      </c>
      <c r="J40" s="33">
        <v>11144</v>
      </c>
      <c r="K40" s="33">
        <v>-475</v>
      </c>
      <c r="L40" s="33">
        <v>579</v>
      </c>
      <c r="M40" s="34">
        <v>18</v>
      </c>
      <c r="N40" s="32">
        <v>414</v>
      </c>
      <c r="O40" s="34">
        <v>-11</v>
      </c>
      <c r="P40" s="32">
        <v>6374</v>
      </c>
      <c r="Q40" s="34">
        <v>614</v>
      </c>
      <c r="R40" s="32">
        <v>1075</v>
      </c>
      <c r="S40" s="34">
        <v>1</v>
      </c>
      <c r="T40" s="32">
        <v>1919</v>
      </c>
      <c r="U40" s="34">
        <v>-84</v>
      </c>
      <c r="V40" s="32">
        <f t="shared" si="0"/>
        <v>51740</v>
      </c>
      <c r="W40" s="35">
        <f t="shared" si="0"/>
        <v>284</v>
      </c>
      <c r="Y40" s="15"/>
      <c r="Z40" s="15"/>
      <c r="AA40" s="15"/>
    </row>
    <row r="41" spans="1:27" x14ac:dyDescent="0.25">
      <c r="A41" s="31">
        <v>39722</v>
      </c>
      <c r="B41" s="32">
        <v>30588</v>
      </c>
      <c r="C41" s="33">
        <v>337</v>
      </c>
      <c r="D41" s="33">
        <v>682</v>
      </c>
      <c r="E41" s="33">
        <v>-19</v>
      </c>
      <c r="F41" s="33">
        <v>29906</v>
      </c>
      <c r="G41" s="34">
        <v>356</v>
      </c>
      <c r="H41" s="32">
        <v>12016</v>
      </c>
      <c r="I41" s="33">
        <v>197</v>
      </c>
      <c r="J41" s="33">
        <v>11424</v>
      </c>
      <c r="K41" s="33">
        <v>221</v>
      </c>
      <c r="L41" s="33">
        <v>592</v>
      </c>
      <c r="M41" s="34">
        <v>-24</v>
      </c>
      <c r="N41" s="32">
        <v>414</v>
      </c>
      <c r="O41" s="34">
        <v>0</v>
      </c>
      <c r="P41" s="32">
        <v>6566</v>
      </c>
      <c r="Q41" s="34">
        <v>101</v>
      </c>
      <c r="R41" s="32">
        <v>1078</v>
      </c>
      <c r="S41" s="34">
        <v>3</v>
      </c>
      <c r="T41" s="32">
        <v>2675</v>
      </c>
      <c r="U41" s="34">
        <v>98</v>
      </c>
      <c r="V41" s="32">
        <f t="shared" si="0"/>
        <v>53337</v>
      </c>
      <c r="W41" s="35">
        <f t="shared" si="0"/>
        <v>736</v>
      </c>
      <c r="Y41" s="15"/>
      <c r="Z41" s="15"/>
      <c r="AA41" s="15"/>
    </row>
    <row r="42" spans="1:27" x14ac:dyDescent="0.25">
      <c r="A42" s="31">
        <v>39753</v>
      </c>
      <c r="B42" s="32">
        <v>30946</v>
      </c>
      <c r="C42" s="33">
        <v>371</v>
      </c>
      <c r="D42" s="33">
        <v>734</v>
      </c>
      <c r="E42" s="33">
        <v>51</v>
      </c>
      <c r="F42" s="33">
        <v>30212</v>
      </c>
      <c r="G42" s="34">
        <v>320</v>
      </c>
      <c r="H42" s="32">
        <v>12201</v>
      </c>
      <c r="I42" s="33">
        <v>127</v>
      </c>
      <c r="J42" s="33">
        <v>11723</v>
      </c>
      <c r="K42" s="33">
        <v>237</v>
      </c>
      <c r="L42" s="33">
        <v>478</v>
      </c>
      <c r="M42" s="34">
        <v>-110</v>
      </c>
      <c r="N42" s="32">
        <v>413</v>
      </c>
      <c r="O42" s="34">
        <v>-1</v>
      </c>
      <c r="P42" s="32">
        <v>7214</v>
      </c>
      <c r="Q42" s="34">
        <v>561</v>
      </c>
      <c r="R42" s="32">
        <v>1085</v>
      </c>
      <c r="S42" s="34">
        <v>7</v>
      </c>
      <c r="T42" s="32">
        <v>2479</v>
      </c>
      <c r="U42" s="34">
        <v>1</v>
      </c>
      <c r="V42" s="32">
        <f t="shared" si="0"/>
        <v>54338</v>
      </c>
      <c r="W42" s="35">
        <f t="shared" si="0"/>
        <v>1066</v>
      </c>
      <c r="Y42" s="15"/>
      <c r="Z42" s="15"/>
      <c r="AA42" s="15"/>
    </row>
    <row r="43" spans="1:27" ht="15.75" thickBot="1" x14ac:dyDescent="0.3">
      <c r="A43" s="16">
        <v>39783</v>
      </c>
      <c r="B43" s="17">
        <v>30762</v>
      </c>
      <c r="C43" s="18">
        <v>-131</v>
      </c>
      <c r="D43" s="18">
        <v>766</v>
      </c>
      <c r="E43" s="18">
        <v>32</v>
      </c>
      <c r="F43" s="18">
        <v>29996</v>
      </c>
      <c r="G43" s="19">
        <v>-163</v>
      </c>
      <c r="H43" s="17">
        <v>14767</v>
      </c>
      <c r="I43" s="18">
        <v>2540</v>
      </c>
      <c r="J43" s="18">
        <v>14317</v>
      </c>
      <c r="K43" s="18">
        <v>2564</v>
      </c>
      <c r="L43" s="18">
        <v>450</v>
      </c>
      <c r="M43" s="19">
        <v>-24</v>
      </c>
      <c r="N43" s="17">
        <v>420</v>
      </c>
      <c r="O43" s="19">
        <v>8</v>
      </c>
      <c r="P43" s="17">
        <v>4568</v>
      </c>
      <c r="Q43" s="19">
        <v>-2523</v>
      </c>
      <c r="R43" s="17">
        <v>1095</v>
      </c>
      <c r="S43" s="19">
        <v>10</v>
      </c>
      <c r="T43" s="17">
        <v>2202</v>
      </c>
      <c r="U43" s="19">
        <v>-102</v>
      </c>
      <c r="V43" s="17">
        <f t="shared" si="0"/>
        <v>53814</v>
      </c>
      <c r="W43" s="20">
        <f t="shared" si="0"/>
        <v>-198</v>
      </c>
      <c r="X43" s="21"/>
      <c r="Y43" s="15"/>
      <c r="Z43" s="15"/>
      <c r="AA43" s="15"/>
    </row>
    <row r="44" spans="1:27" x14ac:dyDescent="0.25">
      <c r="A44" s="67">
        <v>39814</v>
      </c>
      <c r="B44" s="6">
        <v>30749</v>
      </c>
      <c r="C44" s="6">
        <v>-31</v>
      </c>
      <c r="D44" s="6">
        <v>765</v>
      </c>
      <c r="E44" s="6">
        <v>-1</v>
      </c>
      <c r="F44" s="6">
        <v>29984</v>
      </c>
      <c r="G44" s="6">
        <v>-30</v>
      </c>
      <c r="H44" s="6">
        <v>11972</v>
      </c>
      <c r="I44" s="6">
        <v>-2805</v>
      </c>
      <c r="J44" s="6">
        <v>11497</v>
      </c>
      <c r="K44" s="6">
        <v>-2832</v>
      </c>
      <c r="L44" s="6">
        <v>475</v>
      </c>
      <c r="M44" s="6">
        <v>27</v>
      </c>
      <c r="N44" s="6">
        <v>417</v>
      </c>
      <c r="O44" s="6">
        <v>-3</v>
      </c>
      <c r="P44" s="6">
        <v>5094</v>
      </c>
      <c r="Q44" s="6">
        <v>423</v>
      </c>
      <c r="R44" s="6">
        <v>1075</v>
      </c>
      <c r="S44" s="6">
        <v>-20</v>
      </c>
      <c r="T44" s="6">
        <v>6633</v>
      </c>
      <c r="U44" s="6">
        <v>4441</v>
      </c>
    </row>
    <row r="45" spans="1:27" x14ac:dyDescent="0.25">
      <c r="A45" s="67">
        <v>39845</v>
      </c>
      <c r="B45" s="6">
        <v>30904</v>
      </c>
      <c r="C45" s="6">
        <v>155</v>
      </c>
      <c r="D45" s="6">
        <v>764</v>
      </c>
      <c r="E45" s="6">
        <v>-1</v>
      </c>
      <c r="F45" s="6">
        <v>30140</v>
      </c>
      <c r="G45" s="6">
        <v>156</v>
      </c>
      <c r="H45" s="6">
        <v>12856</v>
      </c>
      <c r="I45" s="6">
        <v>799</v>
      </c>
      <c r="J45" s="6">
        <v>12154</v>
      </c>
      <c r="K45" s="6">
        <v>573</v>
      </c>
      <c r="L45" s="6">
        <v>702</v>
      </c>
      <c r="M45" s="6">
        <v>226</v>
      </c>
      <c r="N45" s="6">
        <v>414</v>
      </c>
      <c r="O45" s="6">
        <v>-2</v>
      </c>
      <c r="P45" s="6">
        <v>5258</v>
      </c>
      <c r="Q45" s="6">
        <v>139</v>
      </c>
      <c r="R45" s="6">
        <v>1074</v>
      </c>
      <c r="S45" s="6">
        <v>-1</v>
      </c>
      <c r="T45" s="6">
        <v>6174</v>
      </c>
      <c r="U45" s="6">
        <v>-436</v>
      </c>
    </row>
    <row r="46" spans="1:27" x14ac:dyDescent="0.25">
      <c r="A46" s="67">
        <v>39873</v>
      </c>
      <c r="B46" s="6">
        <v>30962</v>
      </c>
      <c r="C46" s="6">
        <v>74</v>
      </c>
      <c r="D46" s="6">
        <v>765</v>
      </c>
      <c r="E46" s="6">
        <v>2</v>
      </c>
      <c r="F46" s="6">
        <v>30197</v>
      </c>
      <c r="G46" s="6">
        <v>72</v>
      </c>
      <c r="H46" s="6">
        <v>13738</v>
      </c>
      <c r="I46" s="6">
        <v>859</v>
      </c>
      <c r="J46" s="6">
        <v>12877</v>
      </c>
      <c r="K46" s="6">
        <v>699</v>
      </c>
      <c r="L46" s="6">
        <v>861</v>
      </c>
      <c r="M46" s="6">
        <v>160</v>
      </c>
      <c r="N46" s="6">
        <v>418</v>
      </c>
      <c r="O46" s="6">
        <v>4</v>
      </c>
      <c r="P46" s="6">
        <v>5459</v>
      </c>
      <c r="Q46" s="6">
        <v>363</v>
      </c>
      <c r="R46" s="6">
        <v>1065</v>
      </c>
      <c r="S46" s="6">
        <v>-9</v>
      </c>
      <c r="T46" s="6">
        <v>6198</v>
      </c>
      <c r="U46" s="6">
        <v>37</v>
      </c>
    </row>
    <row r="47" spans="1:27" x14ac:dyDescent="0.25">
      <c r="A47" s="67">
        <v>39904</v>
      </c>
      <c r="B47" s="6">
        <v>30957</v>
      </c>
      <c r="C47" s="6">
        <v>0</v>
      </c>
      <c r="D47" s="6">
        <v>827</v>
      </c>
      <c r="E47" s="6">
        <v>61</v>
      </c>
      <c r="F47" s="6">
        <v>30130</v>
      </c>
      <c r="G47" s="6">
        <v>-61</v>
      </c>
      <c r="H47" s="6">
        <v>13423</v>
      </c>
      <c r="I47" s="6">
        <v>-311</v>
      </c>
      <c r="J47" s="6">
        <v>12549</v>
      </c>
      <c r="K47" s="6">
        <v>-320</v>
      </c>
      <c r="L47" s="6">
        <v>874</v>
      </c>
      <c r="M47" s="6">
        <v>9</v>
      </c>
      <c r="N47" s="6">
        <v>410</v>
      </c>
      <c r="O47" s="6">
        <v>-8</v>
      </c>
      <c r="P47" s="6">
        <v>5488</v>
      </c>
      <c r="Q47" s="6">
        <v>41</v>
      </c>
      <c r="R47" s="6">
        <v>1057</v>
      </c>
      <c r="S47" s="6">
        <v>-9</v>
      </c>
      <c r="T47" s="6">
        <v>5818</v>
      </c>
      <c r="U47" s="6">
        <v>-450</v>
      </c>
    </row>
    <row r="48" spans="1:27" x14ac:dyDescent="0.25">
      <c r="A48" s="67">
        <v>39934</v>
      </c>
      <c r="B48" s="6">
        <v>30901</v>
      </c>
      <c r="C48" s="6">
        <v>-43</v>
      </c>
      <c r="D48" s="6">
        <v>757</v>
      </c>
      <c r="E48" s="6">
        <v>-68</v>
      </c>
      <c r="F48" s="6">
        <v>30144</v>
      </c>
      <c r="G48" s="6">
        <v>25</v>
      </c>
      <c r="H48" s="6">
        <v>14425</v>
      </c>
      <c r="I48" s="6">
        <v>1013</v>
      </c>
      <c r="J48" s="6">
        <v>13309</v>
      </c>
      <c r="K48" s="6">
        <v>774</v>
      </c>
      <c r="L48" s="6">
        <v>1116</v>
      </c>
      <c r="M48" s="6">
        <v>239</v>
      </c>
      <c r="N48" s="6">
        <v>410</v>
      </c>
      <c r="O48" s="6">
        <v>0</v>
      </c>
      <c r="P48" s="6">
        <v>6246</v>
      </c>
      <c r="Q48" s="6">
        <v>716</v>
      </c>
      <c r="R48" s="6">
        <v>1052</v>
      </c>
      <c r="S48" s="6">
        <v>-5</v>
      </c>
      <c r="T48" s="6">
        <v>5643</v>
      </c>
      <c r="U48" s="6">
        <v>-168</v>
      </c>
    </row>
    <row r="49" spans="1:21" x14ac:dyDescent="0.25">
      <c r="A49" s="67">
        <v>39965</v>
      </c>
      <c r="B49" s="6">
        <v>30963</v>
      </c>
      <c r="C49" s="6">
        <v>68</v>
      </c>
      <c r="D49" s="6">
        <v>766</v>
      </c>
      <c r="E49" s="6">
        <v>8</v>
      </c>
      <c r="F49" s="6">
        <v>30197</v>
      </c>
      <c r="G49" s="6">
        <v>60</v>
      </c>
      <c r="H49" s="6">
        <v>15077</v>
      </c>
      <c r="I49" s="6">
        <v>654</v>
      </c>
      <c r="J49" s="6">
        <v>13821</v>
      </c>
      <c r="K49" s="6">
        <v>515</v>
      </c>
      <c r="L49" s="6">
        <v>1256</v>
      </c>
      <c r="M49" s="6">
        <v>139</v>
      </c>
      <c r="N49" s="6">
        <v>435</v>
      </c>
      <c r="O49" s="6">
        <v>25</v>
      </c>
      <c r="P49" s="6">
        <v>6319</v>
      </c>
      <c r="Q49" s="6">
        <v>89</v>
      </c>
      <c r="R49" s="6">
        <v>1044</v>
      </c>
      <c r="S49" s="6">
        <v>-8</v>
      </c>
      <c r="T49" s="6">
        <v>5426</v>
      </c>
      <c r="U49" s="6">
        <v>-182</v>
      </c>
    </row>
    <row r="50" spans="1:21" x14ac:dyDescent="0.25">
      <c r="A50" s="67">
        <v>39995</v>
      </c>
      <c r="B50" s="6">
        <v>31003</v>
      </c>
      <c r="C50" s="6">
        <v>41</v>
      </c>
      <c r="D50" s="6">
        <v>788</v>
      </c>
      <c r="E50" s="6">
        <v>22</v>
      </c>
      <c r="F50" s="6">
        <v>30215</v>
      </c>
      <c r="G50" s="6">
        <v>19</v>
      </c>
      <c r="H50" s="6">
        <v>15015</v>
      </c>
      <c r="I50" s="6">
        <v>-86</v>
      </c>
      <c r="J50" s="6">
        <v>13552</v>
      </c>
      <c r="K50" s="6">
        <v>-286</v>
      </c>
      <c r="L50" s="6">
        <v>1463</v>
      </c>
      <c r="M50" s="6">
        <v>200</v>
      </c>
      <c r="N50" s="6">
        <v>450</v>
      </c>
      <c r="O50" s="6">
        <v>15</v>
      </c>
      <c r="P50" s="6">
        <v>6726</v>
      </c>
      <c r="Q50" s="6">
        <v>397</v>
      </c>
      <c r="R50" s="6">
        <v>1075</v>
      </c>
      <c r="S50" s="6">
        <v>31</v>
      </c>
      <c r="T50" s="6">
        <v>5336</v>
      </c>
      <c r="U50" s="6">
        <v>-93</v>
      </c>
    </row>
    <row r="51" spans="1:21" x14ac:dyDescent="0.25">
      <c r="A51" s="67">
        <v>40026</v>
      </c>
      <c r="B51" s="6">
        <v>31243</v>
      </c>
      <c r="C51" s="6">
        <v>243</v>
      </c>
      <c r="D51" s="6">
        <v>803</v>
      </c>
      <c r="E51" s="6">
        <v>15</v>
      </c>
      <c r="F51" s="6">
        <v>30440</v>
      </c>
      <c r="G51" s="6">
        <v>228</v>
      </c>
      <c r="H51" s="6">
        <v>14973</v>
      </c>
      <c r="I51" s="6">
        <v>-69</v>
      </c>
      <c r="J51" s="6">
        <v>13425</v>
      </c>
      <c r="K51" s="6">
        <v>-151</v>
      </c>
      <c r="L51" s="6">
        <v>1548</v>
      </c>
      <c r="M51" s="6">
        <v>82</v>
      </c>
      <c r="N51" s="6">
        <v>450</v>
      </c>
      <c r="O51" s="6">
        <v>0</v>
      </c>
      <c r="P51" s="6">
        <v>7213</v>
      </c>
      <c r="Q51" s="6">
        <v>180</v>
      </c>
      <c r="R51" s="6">
        <v>1068</v>
      </c>
      <c r="S51" s="6">
        <v>-8</v>
      </c>
      <c r="T51" s="6">
        <v>5288</v>
      </c>
      <c r="U51" s="6">
        <v>-48</v>
      </c>
    </row>
    <row r="52" spans="1:21" x14ac:dyDescent="0.25">
      <c r="A52" s="67">
        <v>40057</v>
      </c>
      <c r="B52" s="6">
        <v>31290</v>
      </c>
      <c r="C52" s="6">
        <v>57</v>
      </c>
      <c r="D52" s="6">
        <v>808</v>
      </c>
      <c r="E52" s="6">
        <v>5</v>
      </c>
      <c r="F52" s="6">
        <v>30482</v>
      </c>
      <c r="G52" s="6">
        <v>52</v>
      </c>
      <c r="H52" s="6">
        <v>15088</v>
      </c>
      <c r="I52" s="6">
        <v>85</v>
      </c>
      <c r="J52" s="6">
        <v>13682</v>
      </c>
      <c r="K52" s="6">
        <v>235</v>
      </c>
      <c r="L52" s="6">
        <v>1406</v>
      </c>
      <c r="M52" s="6">
        <v>-150</v>
      </c>
      <c r="N52" s="6">
        <v>448</v>
      </c>
      <c r="O52" s="6">
        <v>-2</v>
      </c>
      <c r="P52" s="6">
        <v>7692</v>
      </c>
      <c r="Q52" s="6">
        <v>360</v>
      </c>
      <c r="R52" s="6">
        <v>1060</v>
      </c>
      <c r="S52" s="6">
        <v>-8</v>
      </c>
      <c r="T52" s="6">
        <v>5137</v>
      </c>
      <c r="U52" s="6">
        <v>-153</v>
      </c>
    </row>
    <row r="53" spans="1:21" x14ac:dyDescent="0.25">
      <c r="A53" s="67">
        <v>40087</v>
      </c>
      <c r="B53" s="6">
        <v>31390</v>
      </c>
      <c r="C53" s="6">
        <v>109</v>
      </c>
      <c r="D53" s="6">
        <v>875</v>
      </c>
      <c r="E53" s="6">
        <v>67</v>
      </c>
      <c r="F53" s="6">
        <v>30515</v>
      </c>
      <c r="G53" s="6">
        <v>42</v>
      </c>
      <c r="H53" s="6">
        <v>14368</v>
      </c>
      <c r="I53" s="6">
        <v>-737</v>
      </c>
      <c r="J53" s="6">
        <v>12747</v>
      </c>
      <c r="K53" s="6">
        <v>-951</v>
      </c>
      <c r="L53" s="6">
        <v>1621</v>
      </c>
      <c r="M53" s="6">
        <v>214</v>
      </c>
      <c r="N53" s="6">
        <v>457</v>
      </c>
      <c r="O53" s="6">
        <v>8</v>
      </c>
      <c r="P53" s="6">
        <v>7612</v>
      </c>
      <c r="Q53" s="6">
        <v>-106</v>
      </c>
      <c r="R53" s="6">
        <v>1064</v>
      </c>
      <c r="S53" s="6">
        <v>4</v>
      </c>
      <c r="T53" s="6">
        <v>5021</v>
      </c>
      <c r="U53" s="6">
        <v>-115</v>
      </c>
    </row>
    <row r="54" spans="1:21" x14ac:dyDescent="0.25">
      <c r="A54" s="67">
        <v>40118</v>
      </c>
      <c r="B54" s="6">
        <v>31463</v>
      </c>
      <c r="C54" s="6">
        <v>92</v>
      </c>
      <c r="D54" s="6">
        <v>838</v>
      </c>
      <c r="E54" s="6">
        <v>-36</v>
      </c>
      <c r="F54" s="6">
        <v>30625</v>
      </c>
      <c r="G54" s="6">
        <v>128</v>
      </c>
      <c r="H54" s="6">
        <v>14248</v>
      </c>
      <c r="I54" s="6">
        <v>-153</v>
      </c>
      <c r="J54" s="6">
        <v>12668</v>
      </c>
      <c r="K54" s="6">
        <v>-110</v>
      </c>
      <c r="L54" s="6">
        <v>1580</v>
      </c>
      <c r="M54" s="6">
        <v>-43</v>
      </c>
      <c r="N54" s="6">
        <v>457</v>
      </c>
      <c r="O54" s="6">
        <v>0</v>
      </c>
      <c r="P54" s="6">
        <v>7583</v>
      </c>
      <c r="Q54" s="6">
        <v>-111</v>
      </c>
      <c r="R54" s="6">
        <v>1064</v>
      </c>
      <c r="S54" s="6">
        <v>0</v>
      </c>
      <c r="T54" s="6">
        <v>4997</v>
      </c>
      <c r="U54" s="6">
        <v>-43</v>
      </c>
    </row>
    <row r="55" spans="1:21" x14ac:dyDescent="0.25">
      <c r="A55" s="67">
        <v>40148</v>
      </c>
      <c r="B55" s="6">
        <v>31119</v>
      </c>
      <c r="C55" s="6">
        <v>-329</v>
      </c>
      <c r="D55" s="6">
        <v>860</v>
      </c>
      <c r="E55" s="6">
        <v>22</v>
      </c>
      <c r="F55" s="6">
        <v>30259</v>
      </c>
      <c r="G55" s="6">
        <v>-351</v>
      </c>
      <c r="H55" s="6">
        <v>14545</v>
      </c>
      <c r="I55" s="6">
        <v>291</v>
      </c>
      <c r="J55" s="6">
        <v>12933</v>
      </c>
      <c r="K55" s="6">
        <v>277</v>
      </c>
      <c r="L55" s="6">
        <v>1612</v>
      </c>
      <c r="M55" s="6">
        <v>14</v>
      </c>
      <c r="N55" s="6">
        <v>470</v>
      </c>
      <c r="O55" s="6">
        <v>10</v>
      </c>
      <c r="P55" s="6">
        <v>7384</v>
      </c>
      <c r="Q55" s="6">
        <v>-136</v>
      </c>
      <c r="R55" s="6">
        <v>998</v>
      </c>
      <c r="S55" s="6">
        <v>-66</v>
      </c>
      <c r="T55" s="6">
        <v>5039</v>
      </c>
      <c r="U55" s="6">
        <v>59</v>
      </c>
    </row>
    <row r="56" spans="1:21" x14ac:dyDescent="0.25">
      <c r="A56" s="67">
        <v>40179</v>
      </c>
      <c r="B56" s="6">
        <v>31238</v>
      </c>
      <c r="C56" s="6">
        <v>118</v>
      </c>
      <c r="D56" s="6">
        <v>864</v>
      </c>
      <c r="E56" s="6">
        <v>3</v>
      </c>
      <c r="F56" s="6">
        <v>30374</v>
      </c>
      <c r="G56" s="6">
        <v>115</v>
      </c>
      <c r="H56" s="6">
        <v>15070</v>
      </c>
      <c r="I56" s="6">
        <v>493</v>
      </c>
      <c r="J56" s="6">
        <v>13549</v>
      </c>
      <c r="K56" s="6">
        <v>610</v>
      </c>
      <c r="L56" s="6">
        <v>1521</v>
      </c>
      <c r="M56" s="6">
        <v>-117</v>
      </c>
      <c r="N56" s="6">
        <v>469</v>
      </c>
      <c r="O56" s="6">
        <v>-1</v>
      </c>
      <c r="P56" s="6">
        <v>7120</v>
      </c>
      <c r="Q56" s="6">
        <v>-244</v>
      </c>
      <c r="R56" s="6">
        <v>986</v>
      </c>
      <c r="S56" s="6">
        <v>-12</v>
      </c>
      <c r="T56" s="6">
        <v>4781</v>
      </c>
      <c r="U56" s="6">
        <v>-264</v>
      </c>
    </row>
    <row r="57" spans="1:21" x14ac:dyDescent="0.25">
      <c r="A57" s="67">
        <v>40210</v>
      </c>
      <c r="B57" s="6">
        <v>31183</v>
      </c>
      <c r="C57" s="6">
        <v>-56</v>
      </c>
      <c r="D57" s="6">
        <v>871</v>
      </c>
      <c r="E57" s="6">
        <v>8</v>
      </c>
      <c r="F57" s="6">
        <v>30312</v>
      </c>
      <c r="G57" s="6">
        <v>-64</v>
      </c>
      <c r="H57" s="6">
        <v>15269</v>
      </c>
      <c r="I57" s="6">
        <v>183</v>
      </c>
      <c r="J57" s="6">
        <v>13774</v>
      </c>
      <c r="K57" s="6">
        <v>213</v>
      </c>
      <c r="L57" s="6">
        <v>1495</v>
      </c>
      <c r="M57" s="6">
        <v>-30</v>
      </c>
      <c r="N57" s="6">
        <v>479</v>
      </c>
      <c r="O57" s="6">
        <v>10</v>
      </c>
      <c r="P57" s="6">
        <v>7342</v>
      </c>
      <c r="Q57" s="6">
        <v>149</v>
      </c>
      <c r="R57" s="6">
        <v>975</v>
      </c>
      <c r="S57" s="6">
        <v>-11</v>
      </c>
      <c r="T57" s="6">
        <v>4760</v>
      </c>
      <c r="U57" s="6">
        <v>-57</v>
      </c>
    </row>
    <row r="58" spans="1:21" x14ac:dyDescent="0.25">
      <c r="A58" s="67">
        <v>40238</v>
      </c>
      <c r="B58" s="6">
        <v>31178</v>
      </c>
      <c r="C58" s="6">
        <v>1</v>
      </c>
      <c r="D58" s="6">
        <v>868</v>
      </c>
      <c r="E58" s="6">
        <v>-4</v>
      </c>
      <c r="F58" s="6">
        <v>30310</v>
      </c>
      <c r="G58" s="6">
        <v>5</v>
      </c>
      <c r="H58" s="6">
        <v>15923</v>
      </c>
      <c r="I58" s="6">
        <v>633</v>
      </c>
      <c r="J58" s="6">
        <v>14295</v>
      </c>
      <c r="K58" s="6">
        <v>502</v>
      </c>
      <c r="L58" s="6">
        <v>1628</v>
      </c>
      <c r="M58" s="6">
        <v>131</v>
      </c>
      <c r="N58" s="6">
        <v>480</v>
      </c>
      <c r="O58" s="6">
        <v>0</v>
      </c>
      <c r="P58" s="6">
        <v>7506</v>
      </c>
      <c r="Q58" s="6">
        <v>234</v>
      </c>
      <c r="R58" s="6">
        <v>967</v>
      </c>
      <c r="S58" s="6">
        <v>-8</v>
      </c>
      <c r="T58" s="6">
        <v>4697</v>
      </c>
      <c r="U58" s="6">
        <v>-80</v>
      </c>
    </row>
    <row r="59" spans="1:21" x14ac:dyDescent="0.25">
      <c r="A59" s="67">
        <v>40269</v>
      </c>
      <c r="B59" s="6">
        <v>31135</v>
      </c>
      <c r="C59" s="6">
        <v>-38</v>
      </c>
      <c r="D59" s="6">
        <v>874</v>
      </c>
      <c r="E59" s="6">
        <v>6</v>
      </c>
      <c r="F59" s="6">
        <v>30261</v>
      </c>
      <c r="G59" s="6">
        <v>-44</v>
      </c>
      <c r="H59" s="6">
        <v>16260</v>
      </c>
      <c r="I59" s="6">
        <v>382</v>
      </c>
      <c r="J59" s="6">
        <v>14601</v>
      </c>
      <c r="K59" s="6">
        <v>347</v>
      </c>
      <c r="L59" s="6">
        <v>1659</v>
      </c>
      <c r="M59" s="6">
        <v>35</v>
      </c>
      <c r="N59" s="6">
        <v>479</v>
      </c>
      <c r="O59" s="6">
        <v>0</v>
      </c>
      <c r="P59" s="6">
        <v>7908</v>
      </c>
      <c r="Q59" s="6">
        <v>397</v>
      </c>
      <c r="R59" s="6">
        <v>955</v>
      </c>
      <c r="S59" s="6">
        <v>-12</v>
      </c>
      <c r="T59" s="6">
        <v>4582</v>
      </c>
      <c r="U59" s="6">
        <v>-117</v>
      </c>
    </row>
    <row r="60" spans="1:21" x14ac:dyDescent="0.25">
      <c r="A60" s="67">
        <v>40299</v>
      </c>
      <c r="B60" s="6">
        <v>31378</v>
      </c>
      <c r="C60" s="6">
        <v>232</v>
      </c>
      <c r="D60" s="6">
        <v>896</v>
      </c>
      <c r="E60" s="6">
        <v>22</v>
      </c>
      <c r="F60" s="6">
        <v>30482</v>
      </c>
      <c r="G60" s="6">
        <v>210</v>
      </c>
      <c r="H60" s="6">
        <v>17136</v>
      </c>
      <c r="I60" s="6">
        <v>859</v>
      </c>
      <c r="J60" s="6">
        <v>15505</v>
      </c>
      <c r="K60" s="6">
        <v>888</v>
      </c>
      <c r="L60" s="6">
        <v>1631</v>
      </c>
      <c r="M60" s="6">
        <v>-29</v>
      </c>
      <c r="N60" s="6">
        <v>486</v>
      </c>
      <c r="O60" s="6">
        <v>6</v>
      </c>
      <c r="P60" s="6">
        <v>8101</v>
      </c>
      <c r="Q60" s="6">
        <v>138</v>
      </c>
      <c r="R60" s="6">
        <v>946</v>
      </c>
      <c r="S60" s="6">
        <v>-9</v>
      </c>
      <c r="T60" s="6">
        <v>4528</v>
      </c>
      <c r="U60" s="6">
        <v>-126</v>
      </c>
    </row>
    <row r="61" spans="1:21" x14ac:dyDescent="0.25">
      <c r="A61" s="67">
        <v>40330</v>
      </c>
      <c r="B61" s="6">
        <v>31542</v>
      </c>
      <c r="C61" s="6">
        <v>170</v>
      </c>
      <c r="D61" s="6">
        <v>937</v>
      </c>
      <c r="E61" s="6">
        <v>42</v>
      </c>
      <c r="F61" s="6">
        <v>30605</v>
      </c>
      <c r="G61" s="6">
        <v>128</v>
      </c>
      <c r="H61" s="6">
        <v>17771</v>
      </c>
      <c r="I61" s="6">
        <v>675</v>
      </c>
      <c r="J61" s="6">
        <v>16159</v>
      </c>
      <c r="K61" s="6">
        <v>685</v>
      </c>
      <c r="L61" s="6">
        <v>1612</v>
      </c>
      <c r="M61" s="6">
        <v>-10</v>
      </c>
      <c r="N61" s="6">
        <v>482</v>
      </c>
      <c r="O61" s="6">
        <v>-4</v>
      </c>
      <c r="P61" s="6">
        <v>8108</v>
      </c>
      <c r="Q61" s="6">
        <v>-15</v>
      </c>
      <c r="R61" s="6">
        <v>939</v>
      </c>
      <c r="S61" s="6">
        <v>-7</v>
      </c>
      <c r="T61" s="6">
        <v>4429</v>
      </c>
      <c r="U61" s="6">
        <v>-113</v>
      </c>
    </row>
    <row r="62" spans="1:21" x14ac:dyDescent="0.25">
      <c r="A62" s="67">
        <v>40360</v>
      </c>
      <c r="B62" s="6">
        <v>31792</v>
      </c>
      <c r="C62" s="6">
        <v>272</v>
      </c>
      <c r="D62" s="6">
        <v>960</v>
      </c>
      <c r="E62" s="6">
        <v>23</v>
      </c>
      <c r="F62" s="6">
        <v>30832</v>
      </c>
      <c r="G62" s="6">
        <v>249</v>
      </c>
      <c r="H62" s="6">
        <v>16867</v>
      </c>
      <c r="I62" s="6">
        <v>-922</v>
      </c>
      <c r="J62" s="6">
        <v>15445</v>
      </c>
      <c r="K62" s="6">
        <v>-729</v>
      </c>
      <c r="L62" s="6">
        <v>1422</v>
      </c>
      <c r="M62" s="6">
        <v>-193</v>
      </c>
      <c r="N62" s="6">
        <v>473</v>
      </c>
      <c r="O62" s="6">
        <v>-7</v>
      </c>
      <c r="P62" s="6">
        <v>7305</v>
      </c>
      <c r="Q62" s="6">
        <v>-728</v>
      </c>
      <c r="R62" s="6">
        <v>928</v>
      </c>
      <c r="S62" s="6">
        <v>-12</v>
      </c>
      <c r="T62" s="6">
        <v>4392</v>
      </c>
      <c r="U62" s="6">
        <v>-15</v>
      </c>
    </row>
    <row r="63" spans="1:21" x14ac:dyDescent="0.25">
      <c r="A63" s="67">
        <v>40391</v>
      </c>
      <c r="B63" s="6">
        <v>32025</v>
      </c>
      <c r="C63" s="6">
        <v>226</v>
      </c>
      <c r="D63" s="6">
        <v>995</v>
      </c>
      <c r="E63" s="6">
        <v>34</v>
      </c>
      <c r="F63" s="6">
        <v>31030</v>
      </c>
      <c r="G63" s="6">
        <v>192</v>
      </c>
      <c r="H63" s="6">
        <v>16903</v>
      </c>
      <c r="I63" s="6">
        <v>42</v>
      </c>
      <c r="J63" s="6">
        <v>15506</v>
      </c>
      <c r="K63" s="6">
        <v>69</v>
      </c>
      <c r="L63" s="6">
        <v>1397</v>
      </c>
      <c r="M63" s="6">
        <v>-27</v>
      </c>
      <c r="N63" s="6">
        <v>468</v>
      </c>
      <c r="O63" s="6">
        <v>-5</v>
      </c>
      <c r="P63" s="6">
        <v>7658</v>
      </c>
      <c r="Q63" s="6">
        <v>262</v>
      </c>
      <c r="R63" s="6">
        <v>923</v>
      </c>
      <c r="S63" s="6">
        <v>-5</v>
      </c>
      <c r="T63" s="6">
        <v>4414</v>
      </c>
      <c r="U63" s="6">
        <v>-36</v>
      </c>
    </row>
    <row r="64" spans="1:21" x14ac:dyDescent="0.25">
      <c r="A64" s="67">
        <v>40422</v>
      </c>
      <c r="B64" s="6">
        <v>32233</v>
      </c>
      <c r="C64" s="6">
        <v>234</v>
      </c>
      <c r="D64" s="6">
        <v>1032</v>
      </c>
      <c r="E64" s="6">
        <v>37</v>
      </c>
      <c r="F64" s="6">
        <v>31201</v>
      </c>
      <c r="G64" s="6">
        <v>197</v>
      </c>
      <c r="H64" s="6">
        <v>16914</v>
      </c>
      <c r="I64" s="6">
        <v>25</v>
      </c>
      <c r="J64" s="6">
        <v>15530</v>
      </c>
      <c r="K64" s="6">
        <v>11</v>
      </c>
      <c r="L64" s="6">
        <v>1384</v>
      </c>
      <c r="M64" s="6">
        <v>14</v>
      </c>
      <c r="N64" s="6">
        <v>462</v>
      </c>
      <c r="O64" s="6">
        <v>-7</v>
      </c>
      <c r="P64" s="6">
        <v>7805</v>
      </c>
      <c r="Q64" s="6">
        <v>128</v>
      </c>
      <c r="R64" s="6">
        <v>917</v>
      </c>
      <c r="S64" s="6">
        <v>-7</v>
      </c>
      <c r="T64" s="6">
        <v>4238</v>
      </c>
      <c r="U64" s="6">
        <v>-159</v>
      </c>
    </row>
    <row r="65" spans="1:21" x14ac:dyDescent="0.25">
      <c r="A65" s="67">
        <v>40452</v>
      </c>
      <c r="B65" s="6">
        <v>32652</v>
      </c>
      <c r="C65" s="6">
        <v>444</v>
      </c>
      <c r="D65" s="6">
        <v>1059</v>
      </c>
      <c r="E65" s="6">
        <v>27</v>
      </c>
      <c r="F65" s="6">
        <v>31593</v>
      </c>
      <c r="G65" s="6">
        <v>417</v>
      </c>
      <c r="H65" s="6">
        <v>16931</v>
      </c>
      <c r="I65" s="6">
        <v>12</v>
      </c>
      <c r="J65" s="6">
        <v>15463</v>
      </c>
      <c r="K65" s="6">
        <v>-70</v>
      </c>
      <c r="L65" s="6">
        <v>1468</v>
      </c>
      <c r="M65" s="6">
        <v>82</v>
      </c>
      <c r="N65" s="6">
        <v>451</v>
      </c>
      <c r="O65" s="6">
        <v>-10</v>
      </c>
      <c r="P65" s="6">
        <v>7620</v>
      </c>
      <c r="Q65" s="6">
        <v>-194</v>
      </c>
      <c r="R65" s="6">
        <v>917</v>
      </c>
      <c r="S65" s="6">
        <v>0</v>
      </c>
      <c r="T65" s="6">
        <v>4077</v>
      </c>
      <c r="U65" s="6">
        <v>-137</v>
      </c>
    </row>
    <row r="66" spans="1:21" x14ac:dyDescent="0.25">
      <c r="A66" s="67">
        <v>40483</v>
      </c>
      <c r="B66" s="6">
        <v>33182</v>
      </c>
      <c r="C66" s="6">
        <v>530</v>
      </c>
      <c r="D66" s="6">
        <v>1079</v>
      </c>
      <c r="E66" s="6">
        <v>20</v>
      </c>
      <c r="F66" s="6">
        <v>32103</v>
      </c>
      <c r="G66" s="6">
        <v>510</v>
      </c>
      <c r="H66" s="6">
        <v>16845</v>
      </c>
      <c r="I66" s="6">
        <v>28</v>
      </c>
      <c r="J66" s="6">
        <v>15393</v>
      </c>
      <c r="K66" s="6">
        <v>10</v>
      </c>
      <c r="L66" s="6">
        <v>1452</v>
      </c>
      <c r="M66" s="6">
        <v>18</v>
      </c>
      <c r="N66" s="6">
        <v>443</v>
      </c>
      <c r="O66" s="6">
        <v>-8</v>
      </c>
      <c r="P66" s="6">
        <v>8024</v>
      </c>
      <c r="Q66" s="6">
        <v>359</v>
      </c>
      <c r="R66" s="6">
        <v>913</v>
      </c>
      <c r="S66" s="6">
        <v>-4</v>
      </c>
      <c r="T66" s="6">
        <v>4047</v>
      </c>
      <c r="U66" s="6">
        <v>-53</v>
      </c>
    </row>
    <row r="67" spans="1:21" x14ac:dyDescent="0.25">
      <c r="A67" s="67">
        <v>40513</v>
      </c>
      <c r="B67" s="6">
        <v>32793</v>
      </c>
      <c r="C67" s="6">
        <v>-293</v>
      </c>
      <c r="D67" s="6">
        <v>1089</v>
      </c>
      <c r="E67" s="6">
        <v>10</v>
      </c>
      <c r="F67" s="6">
        <v>31704</v>
      </c>
      <c r="G67" s="6">
        <v>-303</v>
      </c>
      <c r="H67" s="6">
        <v>16471</v>
      </c>
      <c r="I67" s="6">
        <v>-366</v>
      </c>
      <c r="J67" s="6">
        <v>15032</v>
      </c>
      <c r="K67" s="6">
        <v>-354</v>
      </c>
      <c r="L67" s="6">
        <v>1439</v>
      </c>
      <c r="M67" s="6">
        <v>-12</v>
      </c>
      <c r="N67" s="6">
        <v>431</v>
      </c>
      <c r="O67" s="6">
        <v>-13</v>
      </c>
      <c r="P67" s="6">
        <v>8149</v>
      </c>
      <c r="Q67" s="6">
        <v>112</v>
      </c>
      <c r="R67" s="6">
        <v>921</v>
      </c>
      <c r="S67" s="6">
        <v>7</v>
      </c>
      <c r="T67" s="6">
        <v>4193</v>
      </c>
      <c r="U67" s="6">
        <v>125</v>
      </c>
    </row>
    <row r="68" spans="1:21" x14ac:dyDescent="0.25">
      <c r="A68" s="67">
        <v>40544</v>
      </c>
      <c r="B68" s="6">
        <v>33218</v>
      </c>
      <c r="C68" s="6">
        <v>440</v>
      </c>
      <c r="D68" s="6">
        <v>1101</v>
      </c>
      <c r="E68" s="6">
        <v>11</v>
      </c>
      <c r="F68" s="6">
        <v>32117</v>
      </c>
      <c r="G68" s="6">
        <v>429</v>
      </c>
      <c r="H68" s="6">
        <v>15904</v>
      </c>
      <c r="I68" s="6">
        <v>-565</v>
      </c>
      <c r="J68" s="6">
        <v>14473</v>
      </c>
      <c r="K68" s="6">
        <v>-564</v>
      </c>
      <c r="L68" s="6">
        <v>1431</v>
      </c>
      <c r="M68" s="6">
        <v>-1</v>
      </c>
      <c r="N68" s="6">
        <v>424</v>
      </c>
      <c r="O68" s="6">
        <v>-8</v>
      </c>
      <c r="P68" s="6">
        <v>8475</v>
      </c>
      <c r="Q68" s="6">
        <v>417</v>
      </c>
      <c r="R68" s="6">
        <v>903</v>
      </c>
      <c r="S68" s="6">
        <v>-18</v>
      </c>
      <c r="T68" s="6">
        <v>3986</v>
      </c>
      <c r="U68" s="6">
        <v>-129</v>
      </c>
    </row>
    <row r="69" spans="1:21" x14ac:dyDescent="0.25">
      <c r="A69" s="67">
        <v>40575</v>
      </c>
      <c r="B69" s="6">
        <v>33309</v>
      </c>
      <c r="C69" s="6">
        <v>96</v>
      </c>
      <c r="D69" s="6">
        <v>1099</v>
      </c>
      <c r="E69" s="6">
        <v>-2</v>
      </c>
      <c r="F69" s="6">
        <v>32210</v>
      </c>
      <c r="G69" s="6">
        <v>98</v>
      </c>
      <c r="H69" s="6">
        <v>16570</v>
      </c>
      <c r="I69" s="6">
        <v>676</v>
      </c>
      <c r="J69" s="6">
        <v>15133</v>
      </c>
      <c r="K69" s="6">
        <v>674</v>
      </c>
      <c r="L69" s="6">
        <v>1437</v>
      </c>
      <c r="M69" s="6">
        <v>2</v>
      </c>
      <c r="N69" s="6">
        <v>424</v>
      </c>
      <c r="O69" s="6">
        <v>0</v>
      </c>
      <c r="P69" s="6">
        <v>8570</v>
      </c>
      <c r="Q69" s="6">
        <v>40</v>
      </c>
      <c r="R69" s="6">
        <v>894</v>
      </c>
      <c r="S69" s="6">
        <v>-9</v>
      </c>
      <c r="T69" s="6">
        <v>3884</v>
      </c>
      <c r="U69" s="6">
        <v>-115</v>
      </c>
    </row>
    <row r="70" spans="1:21" x14ac:dyDescent="0.25">
      <c r="A70" s="67">
        <v>40603</v>
      </c>
      <c r="B70" s="6">
        <v>33388</v>
      </c>
      <c r="C70" s="6">
        <v>107</v>
      </c>
      <c r="D70" s="6">
        <v>1081</v>
      </c>
      <c r="E70" s="6">
        <v>-17</v>
      </c>
      <c r="F70" s="6">
        <v>32307</v>
      </c>
      <c r="G70" s="6">
        <v>124</v>
      </c>
      <c r="H70" s="6">
        <v>15956</v>
      </c>
      <c r="I70" s="6">
        <v>-570</v>
      </c>
      <c r="J70" s="6">
        <v>14475</v>
      </c>
      <c r="K70" s="6">
        <v>-621</v>
      </c>
      <c r="L70" s="6">
        <v>1481</v>
      </c>
      <c r="M70" s="6">
        <v>51</v>
      </c>
      <c r="N70" s="6">
        <v>431</v>
      </c>
      <c r="O70" s="6">
        <v>7</v>
      </c>
      <c r="P70" s="6">
        <v>8474</v>
      </c>
      <c r="Q70" s="6">
        <v>-86</v>
      </c>
      <c r="R70" s="6">
        <v>886</v>
      </c>
      <c r="S70" s="6">
        <v>-9</v>
      </c>
      <c r="T70" s="6">
        <v>3870</v>
      </c>
      <c r="U70" s="6">
        <v>-93</v>
      </c>
    </row>
    <row r="71" spans="1:21" x14ac:dyDescent="0.25">
      <c r="A71" s="67">
        <v>40634</v>
      </c>
      <c r="B71" s="6">
        <v>33787</v>
      </c>
      <c r="C71" s="6">
        <v>417</v>
      </c>
      <c r="D71" s="6">
        <v>1075</v>
      </c>
      <c r="E71" s="6">
        <v>-6</v>
      </c>
      <c r="F71" s="6">
        <v>32712</v>
      </c>
      <c r="G71" s="6">
        <v>423</v>
      </c>
      <c r="H71" s="6">
        <v>15414</v>
      </c>
      <c r="I71" s="6">
        <v>-494</v>
      </c>
      <c r="J71" s="6">
        <v>13930</v>
      </c>
      <c r="K71" s="6">
        <v>-497</v>
      </c>
      <c r="L71" s="6">
        <v>1484</v>
      </c>
      <c r="M71" s="6">
        <v>3</v>
      </c>
      <c r="N71" s="6">
        <v>431</v>
      </c>
      <c r="O71" s="6">
        <v>0</v>
      </c>
      <c r="P71" s="6">
        <v>8730</v>
      </c>
      <c r="Q71" s="6">
        <v>187</v>
      </c>
      <c r="R71" s="6">
        <v>886</v>
      </c>
      <c r="S71" s="6">
        <v>-1</v>
      </c>
      <c r="T71" s="6">
        <v>3799</v>
      </c>
      <c r="U71" s="6">
        <v>-65</v>
      </c>
    </row>
    <row r="72" spans="1:21" x14ac:dyDescent="0.25">
      <c r="A72" s="67">
        <v>40664</v>
      </c>
      <c r="B72" s="6">
        <v>34100</v>
      </c>
      <c r="C72" s="6">
        <v>313</v>
      </c>
      <c r="D72" s="6">
        <v>1089</v>
      </c>
      <c r="E72" s="6">
        <v>13</v>
      </c>
      <c r="F72" s="6">
        <v>33011</v>
      </c>
      <c r="G72" s="6">
        <v>300</v>
      </c>
      <c r="H72" s="6">
        <v>15540</v>
      </c>
      <c r="I72" s="6">
        <v>101</v>
      </c>
      <c r="J72" s="6">
        <v>14040</v>
      </c>
      <c r="K72" s="6">
        <v>90</v>
      </c>
      <c r="L72" s="6">
        <v>1500</v>
      </c>
      <c r="M72" s="6">
        <v>11</v>
      </c>
      <c r="N72" s="6">
        <v>449</v>
      </c>
      <c r="O72" s="6">
        <v>17</v>
      </c>
      <c r="P72" s="6">
        <v>9106</v>
      </c>
      <c r="Q72" s="6">
        <v>326</v>
      </c>
      <c r="R72" s="6">
        <v>881</v>
      </c>
      <c r="S72" s="6">
        <v>-5</v>
      </c>
      <c r="T72" s="6">
        <v>3733</v>
      </c>
      <c r="U72" s="6">
        <v>4</v>
      </c>
    </row>
    <row r="73" spans="1:21" x14ac:dyDescent="0.25">
      <c r="A73" s="67">
        <v>40695</v>
      </c>
      <c r="B73" s="6">
        <v>34639</v>
      </c>
      <c r="C73" s="6">
        <v>559</v>
      </c>
      <c r="D73" s="6">
        <v>1090</v>
      </c>
      <c r="E73" s="6">
        <v>1</v>
      </c>
      <c r="F73" s="6">
        <v>33549</v>
      </c>
      <c r="G73" s="6">
        <v>558</v>
      </c>
      <c r="H73" s="6">
        <v>15657</v>
      </c>
      <c r="I73" s="6">
        <v>165</v>
      </c>
      <c r="J73" s="6">
        <v>14271</v>
      </c>
      <c r="K73" s="6">
        <v>266</v>
      </c>
      <c r="L73" s="6">
        <v>1386</v>
      </c>
      <c r="M73" s="6">
        <v>-101</v>
      </c>
      <c r="N73" s="6">
        <v>457</v>
      </c>
      <c r="O73" s="6">
        <v>8</v>
      </c>
      <c r="P73" s="6">
        <v>9267</v>
      </c>
      <c r="Q73" s="6">
        <v>191</v>
      </c>
      <c r="R73" s="6">
        <v>885</v>
      </c>
      <c r="S73" s="6">
        <v>5</v>
      </c>
      <c r="T73" s="6">
        <v>3579</v>
      </c>
      <c r="U73" s="6">
        <v>-144</v>
      </c>
    </row>
    <row r="74" spans="1:21" x14ac:dyDescent="0.25">
      <c r="A74" s="67">
        <v>40725</v>
      </c>
      <c r="B74" s="6">
        <v>34819</v>
      </c>
      <c r="C74" s="6">
        <v>184</v>
      </c>
      <c r="D74" s="6">
        <v>1091</v>
      </c>
      <c r="E74" s="6">
        <v>1</v>
      </c>
      <c r="F74" s="6">
        <v>33728</v>
      </c>
      <c r="G74" s="6">
        <v>183</v>
      </c>
      <c r="H74" s="6">
        <v>15485</v>
      </c>
      <c r="I74" s="6">
        <v>-155</v>
      </c>
      <c r="J74" s="6">
        <v>14105</v>
      </c>
      <c r="K74" s="6">
        <v>-151</v>
      </c>
      <c r="L74" s="6">
        <v>1380</v>
      </c>
      <c r="M74" s="6">
        <v>-4</v>
      </c>
      <c r="N74" s="6">
        <v>471</v>
      </c>
      <c r="O74" s="6">
        <v>13</v>
      </c>
      <c r="P74" s="6">
        <v>8750</v>
      </c>
      <c r="Q74" s="6">
        <v>-634</v>
      </c>
      <c r="R74" s="6">
        <v>879</v>
      </c>
      <c r="S74" s="6">
        <v>-7</v>
      </c>
      <c r="T74" s="6">
        <v>3558</v>
      </c>
      <c r="U74" s="6">
        <v>73</v>
      </c>
    </row>
    <row r="75" spans="1:21" x14ac:dyDescent="0.25">
      <c r="A75" s="67">
        <v>40756</v>
      </c>
      <c r="B75" s="6">
        <v>35131</v>
      </c>
      <c r="C75" s="6">
        <v>336</v>
      </c>
      <c r="D75" s="6">
        <v>1090</v>
      </c>
      <c r="E75" s="6">
        <v>-1</v>
      </c>
      <c r="F75" s="6">
        <v>34041</v>
      </c>
      <c r="G75" s="6">
        <v>337</v>
      </c>
      <c r="H75" s="6">
        <v>15927</v>
      </c>
      <c r="I75" s="6">
        <v>491</v>
      </c>
      <c r="J75" s="6">
        <v>14529</v>
      </c>
      <c r="K75" s="6">
        <v>488</v>
      </c>
      <c r="L75" s="6">
        <v>1398</v>
      </c>
      <c r="M75" s="6">
        <v>3</v>
      </c>
      <c r="N75" s="6">
        <v>485</v>
      </c>
      <c r="O75" s="6">
        <v>15</v>
      </c>
      <c r="P75" s="6">
        <v>9220</v>
      </c>
      <c r="Q75" s="6">
        <v>300</v>
      </c>
      <c r="R75" s="6">
        <v>922</v>
      </c>
      <c r="S75" s="6">
        <v>42</v>
      </c>
      <c r="T75" s="6">
        <v>3505</v>
      </c>
      <c r="U75" s="6">
        <v>-94</v>
      </c>
    </row>
    <row r="76" spans="1:21" x14ac:dyDescent="0.25">
      <c r="A76" s="67">
        <v>40787</v>
      </c>
      <c r="B76" s="6">
        <v>35185</v>
      </c>
      <c r="C76" s="6">
        <v>76</v>
      </c>
      <c r="D76" s="6">
        <v>1072</v>
      </c>
      <c r="E76" s="6">
        <v>-7</v>
      </c>
      <c r="F76" s="6">
        <v>34113</v>
      </c>
      <c r="G76" s="6">
        <v>83</v>
      </c>
      <c r="H76" s="6">
        <v>16371</v>
      </c>
      <c r="I76" s="6">
        <v>463</v>
      </c>
      <c r="J76" s="6">
        <v>14991</v>
      </c>
      <c r="K76" s="6">
        <v>480</v>
      </c>
      <c r="L76" s="6">
        <v>1380</v>
      </c>
      <c r="M76" s="6">
        <v>-17</v>
      </c>
      <c r="N76" s="6">
        <v>483</v>
      </c>
      <c r="O76" s="6">
        <v>-2</v>
      </c>
      <c r="P76" s="6">
        <v>8871</v>
      </c>
      <c r="Q76" s="6">
        <v>-243</v>
      </c>
      <c r="R76" s="6">
        <v>916</v>
      </c>
      <c r="S76" s="6">
        <v>-6</v>
      </c>
      <c r="T76" s="6">
        <v>3633</v>
      </c>
      <c r="U76" s="6">
        <v>83</v>
      </c>
    </row>
    <row r="77" spans="1:21" x14ac:dyDescent="0.25">
      <c r="A77" s="67">
        <v>40817</v>
      </c>
      <c r="B77" s="6">
        <v>35303</v>
      </c>
      <c r="C77" s="6">
        <v>155</v>
      </c>
      <c r="D77" s="6">
        <v>1093</v>
      </c>
      <c r="E77" s="6">
        <v>33</v>
      </c>
      <c r="F77" s="6">
        <v>34210</v>
      </c>
      <c r="G77" s="6">
        <v>122</v>
      </c>
      <c r="H77" s="6">
        <v>16667</v>
      </c>
      <c r="I77" s="6">
        <v>316</v>
      </c>
      <c r="J77" s="6">
        <v>15258</v>
      </c>
      <c r="K77" s="6">
        <v>298</v>
      </c>
      <c r="L77" s="6">
        <v>1409</v>
      </c>
      <c r="M77" s="6">
        <v>18</v>
      </c>
      <c r="N77" s="6">
        <v>484</v>
      </c>
      <c r="O77" s="6">
        <v>0</v>
      </c>
      <c r="P77" s="6">
        <v>9043</v>
      </c>
      <c r="Q77" s="6">
        <v>128</v>
      </c>
      <c r="R77" s="6">
        <v>911</v>
      </c>
      <c r="S77" s="6">
        <v>-5</v>
      </c>
      <c r="T77" s="6">
        <v>3512</v>
      </c>
      <c r="U77" s="6">
        <v>-88</v>
      </c>
    </row>
    <row r="78" spans="1:21" x14ac:dyDescent="0.25">
      <c r="A78" s="67">
        <v>40848</v>
      </c>
      <c r="B78" s="6">
        <v>35491</v>
      </c>
      <c r="C78" s="6">
        <v>204</v>
      </c>
      <c r="D78" s="6">
        <v>1076</v>
      </c>
      <c r="E78" s="6">
        <v>-17</v>
      </c>
      <c r="F78" s="6">
        <v>34415</v>
      </c>
      <c r="G78" s="6">
        <v>221</v>
      </c>
      <c r="H78" s="6">
        <v>16960</v>
      </c>
      <c r="I78" s="6">
        <v>430</v>
      </c>
      <c r="J78" s="6">
        <v>15486</v>
      </c>
      <c r="K78" s="6">
        <v>348</v>
      </c>
      <c r="L78" s="6">
        <v>1474</v>
      </c>
      <c r="M78" s="6">
        <v>82</v>
      </c>
      <c r="N78" s="6">
        <v>484</v>
      </c>
      <c r="O78" s="6">
        <v>0</v>
      </c>
      <c r="P78" s="6">
        <v>8694</v>
      </c>
      <c r="Q78" s="6">
        <v>-353</v>
      </c>
      <c r="R78" s="6">
        <v>909</v>
      </c>
      <c r="S78" s="6">
        <v>-2</v>
      </c>
      <c r="T78" s="6">
        <v>3506</v>
      </c>
      <c r="U78" s="6">
        <v>-47</v>
      </c>
    </row>
    <row r="79" spans="1:21" x14ac:dyDescent="0.25">
      <c r="A79" s="67">
        <v>40878</v>
      </c>
      <c r="B79" s="6">
        <v>35515</v>
      </c>
      <c r="C79" s="6">
        <v>59</v>
      </c>
      <c r="D79" s="6">
        <v>1073</v>
      </c>
      <c r="E79" s="6">
        <v>-3</v>
      </c>
      <c r="F79" s="6">
        <v>34442</v>
      </c>
      <c r="G79" s="6">
        <v>62</v>
      </c>
      <c r="H79" s="6">
        <v>16587</v>
      </c>
      <c r="I79" s="6">
        <v>-281</v>
      </c>
      <c r="J79" s="6">
        <v>15146</v>
      </c>
      <c r="K79" s="6">
        <v>-269</v>
      </c>
      <c r="L79" s="6">
        <v>1441</v>
      </c>
      <c r="M79" s="6">
        <v>-12</v>
      </c>
      <c r="N79" s="6">
        <v>486</v>
      </c>
      <c r="O79" s="6">
        <v>1</v>
      </c>
      <c r="P79" s="6">
        <v>8257</v>
      </c>
      <c r="Q79" s="6">
        <v>-260</v>
      </c>
      <c r="R79" s="6">
        <v>1028</v>
      </c>
      <c r="S79" s="6">
        <v>118</v>
      </c>
      <c r="T79" s="6">
        <v>3541</v>
      </c>
      <c r="U79" s="6">
        <v>-173</v>
      </c>
    </row>
    <row r="80" spans="1:21" x14ac:dyDescent="0.25">
      <c r="A80" s="67">
        <v>40909</v>
      </c>
      <c r="B80" s="6">
        <v>35742</v>
      </c>
      <c r="C80" s="6">
        <v>236</v>
      </c>
      <c r="D80" s="6">
        <v>1079</v>
      </c>
      <c r="E80" s="6">
        <v>6</v>
      </c>
      <c r="F80" s="6">
        <v>34663</v>
      </c>
      <c r="G80" s="6">
        <v>230</v>
      </c>
      <c r="H80" s="6">
        <v>16516</v>
      </c>
      <c r="I80" s="6">
        <v>677</v>
      </c>
      <c r="J80" s="6">
        <v>15918</v>
      </c>
      <c r="K80" s="6">
        <v>724</v>
      </c>
      <c r="L80" s="6">
        <v>598</v>
      </c>
      <c r="M80" s="6">
        <v>-47</v>
      </c>
      <c r="N80" s="6">
        <v>486</v>
      </c>
      <c r="O80" s="6">
        <v>0</v>
      </c>
      <c r="P80" s="6">
        <v>8988</v>
      </c>
      <c r="Q80" s="6">
        <v>595</v>
      </c>
      <c r="R80" s="6">
        <v>1022</v>
      </c>
      <c r="S80" s="6">
        <v>-5</v>
      </c>
      <c r="T80" s="6">
        <v>3431</v>
      </c>
      <c r="U80" s="6">
        <v>-108</v>
      </c>
    </row>
    <row r="81" spans="1:21" x14ac:dyDescent="0.25">
      <c r="A81" s="67">
        <v>40940</v>
      </c>
      <c r="B81" s="6">
        <v>35768</v>
      </c>
      <c r="C81" s="6">
        <v>38</v>
      </c>
      <c r="D81" s="6">
        <v>1086</v>
      </c>
      <c r="E81" s="6">
        <v>7</v>
      </c>
      <c r="F81" s="6">
        <v>34682</v>
      </c>
      <c r="G81" s="6">
        <v>31</v>
      </c>
      <c r="H81" s="6">
        <v>16811</v>
      </c>
      <c r="I81" s="6">
        <v>160</v>
      </c>
      <c r="J81" s="6">
        <v>16182</v>
      </c>
      <c r="K81" s="6">
        <v>133</v>
      </c>
      <c r="L81" s="6">
        <v>629</v>
      </c>
      <c r="M81" s="6">
        <v>27</v>
      </c>
      <c r="N81" s="6">
        <v>486</v>
      </c>
      <c r="O81" s="6">
        <v>0</v>
      </c>
      <c r="P81" s="6">
        <v>9351</v>
      </c>
      <c r="Q81" s="6">
        <v>324</v>
      </c>
      <c r="R81" s="6">
        <v>1012</v>
      </c>
      <c r="S81" s="6">
        <v>-10</v>
      </c>
      <c r="T81" s="6">
        <v>3257</v>
      </c>
      <c r="U81" s="6">
        <v>-168</v>
      </c>
    </row>
    <row r="82" spans="1:21" x14ac:dyDescent="0.25">
      <c r="A82" s="67">
        <v>40969</v>
      </c>
      <c r="B82" s="6">
        <v>35759</v>
      </c>
      <c r="C82" s="6">
        <v>53</v>
      </c>
      <c r="D82" s="6">
        <v>1083</v>
      </c>
      <c r="E82" s="6">
        <v>-3</v>
      </c>
      <c r="F82" s="6">
        <v>34676</v>
      </c>
      <c r="G82" s="6">
        <v>56</v>
      </c>
      <c r="H82" s="6">
        <v>16370</v>
      </c>
      <c r="I82" s="6">
        <v>-484</v>
      </c>
      <c r="J82" s="6">
        <v>15602</v>
      </c>
      <c r="K82" s="6">
        <v>-621</v>
      </c>
      <c r="L82" s="6">
        <v>768</v>
      </c>
      <c r="M82" s="6">
        <v>137</v>
      </c>
      <c r="N82" s="6">
        <v>503</v>
      </c>
      <c r="O82" s="6">
        <v>16</v>
      </c>
      <c r="P82" s="6">
        <v>8840</v>
      </c>
      <c r="Q82" s="6">
        <v>-452</v>
      </c>
      <c r="R82" s="6">
        <v>1002</v>
      </c>
      <c r="S82" s="6">
        <v>-11</v>
      </c>
      <c r="T82" s="6">
        <v>2869</v>
      </c>
      <c r="U82" s="6">
        <v>-363</v>
      </c>
    </row>
    <row r="83" spans="1:21" x14ac:dyDescent="0.25">
      <c r="A83" s="67">
        <v>41000</v>
      </c>
      <c r="B83" s="6">
        <v>36011</v>
      </c>
      <c r="C83" s="6">
        <v>267</v>
      </c>
      <c r="D83" s="6">
        <v>1073</v>
      </c>
      <c r="E83" s="6">
        <v>-10</v>
      </c>
      <c r="F83" s="6">
        <v>34938</v>
      </c>
      <c r="G83" s="6">
        <v>277</v>
      </c>
      <c r="H83" s="6">
        <v>16696</v>
      </c>
      <c r="I83" s="6">
        <v>285</v>
      </c>
      <c r="J83" s="6">
        <v>15995</v>
      </c>
      <c r="K83" s="6">
        <v>350</v>
      </c>
      <c r="L83" s="6">
        <v>701</v>
      </c>
      <c r="M83" s="6">
        <v>-65</v>
      </c>
      <c r="N83" s="6">
        <v>503</v>
      </c>
      <c r="O83" s="6">
        <v>0</v>
      </c>
      <c r="P83" s="6">
        <v>9125</v>
      </c>
      <c r="Q83" s="6">
        <v>263</v>
      </c>
      <c r="R83" s="6">
        <v>997</v>
      </c>
      <c r="S83" s="6">
        <v>-3</v>
      </c>
      <c r="T83" s="6">
        <v>2949</v>
      </c>
      <c r="U83" s="6">
        <v>80</v>
      </c>
    </row>
    <row r="84" spans="1:21" x14ac:dyDescent="0.25">
      <c r="A84" s="67">
        <v>41030</v>
      </c>
      <c r="B84" s="6">
        <v>36130</v>
      </c>
      <c r="C84" s="6">
        <v>118</v>
      </c>
      <c r="D84" s="6">
        <v>1063</v>
      </c>
      <c r="E84" s="6">
        <v>-11</v>
      </c>
      <c r="F84" s="6">
        <v>35067</v>
      </c>
      <c r="G84" s="6">
        <v>129</v>
      </c>
      <c r="H84" s="6">
        <v>16528</v>
      </c>
      <c r="I84" s="6">
        <v>-171</v>
      </c>
      <c r="J84" s="6">
        <v>15841</v>
      </c>
      <c r="K84" s="6">
        <v>-138</v>
      </c>
      <c r="L84" s="6">
        <v>687</v>
      </c>
      <c r="M84" s="6">
        <v>-33</v>
      </c>
      <c r="N84" s="6">
        <v>495</v>
      </c>
      <c r="O84" s="6">
        <v>-8</v>
      </c>
      <c r="P84" s="6">
        <v>8958</v>
      </c>
      <c r="Q84" s="6">
        <v>-137</v>
      </c>
      <c r="R84" s="6">
        <v>993</v>
      </c>
      <c r="S84" s="6">
        <v>-5</v>
      </c>
      <c r="T84" s="6">
        <v>2953</v>
      </c>
      <c r="U84" s="6">
        <v>-56</v>
      </c>
    </row>
    <row r="85" spans="1:21" x14ac:dyDescent="0.25">
      <c r="A85" s="67">
        <v>41061</v>
      </c>
      <c r="B85" s="6">
        <v>35922</v>
      </c>
      <c r="C85" s="6">
        <v>-173</v>
      </c>
      <c r="D85" s="6">
        <v>1060</v>
      </c>
      <c r="E85" s="6">
        <v>-3</v>
      </c>
      <c r="F85" s="6">
        <v>34862</v>
      </c>
      <c r="G85" s="6">
        <v>-170</v>
      </c>
      <c r="H85" s="6">
        <v>16023</v>
      </c>
      <c r="I85" s="6">
        <v>-544</v>
      </c>
      <c r="J85" s="6">
        <v>15399</v>
      </c>
      <c r="K85" s="6">
        <v>-482</v>
      </c>
      <c r="L85" s="6">
        <v>624</v>
      </c>
      <c r="M85" s="6">
        <v>-62</v>
      </c>
      <c r="N85" s="6">
        <v>490</v>
      </c>
      <c r="O85" s="6">
        <v>-5</v>
      </c>
      <c r="P85" s="6">
        <v>8841</v>
      </c>
      <c r="Q85" s="6">
        <v>-106</v>
      </c>
      <c r="R85" s="6">
        <v>989</v>
      </c>
      <c r="S85" s="6">
        <v>-4</v>
      </c>
      <c r="T85" s="6">
        <v>2829</v>
      </c>
      <c r="U85" s="6">
        <v>-98</v>
      </c>
    </row>
    <row r="86" spans="1:21" x14ac:dyDescent="0.25">
      <c r="A86" s="67">
        <v>41091</v>
      </c>
      <c r="B86" s="6">
        <v>36302</v>
      </c>
      <c r="C86" s="6">
        <v>389</v>
      </c>
      <c r="D86" s="6">
        <v>1045</v>
      </c>
      <c r="E86" s="6">
        <v>-15</v>
      </c>
      <c r="F86" s="6">
        <v>35257</v>
      </c>
      <c r="G86" s="6">
        <v>404</v>
      </c>
      <c r="H86" s="6">
        <v>16141</v>
      </c>
      <c r="I86" s="6">
        <v>71</v>
      </c>
      <c r="J86" s="6">
        <v>15638</v>
      </c>
      <c r="K86" s="6">
        <v>186</v>
      </c>
      <c r="L86" s="6">
        <v>503</v>
      </c>
      <c r="M86" s="6">
        <v>-115</v>
      </c>
      <c r="N86" s="6">
        <v>508</v>
      </c>
      <c r="O86" s="6">
        <v>19</v>
      </c>
      <c r="P86" s="6">
        <v>9180</v>
      </c>
      <c r="Q86" s="6">
        <v>245</v>
      </c>
      <c r="R86" s="6">
        <v>986</v>
      </c>
      <c r="S86" s="6">
        <v>-3</v>
      </c>
      <c r="T86" s="6">
        <v>2876</v>
      </c>
      <c r="U86" s="6">
        <v>8</v>
      </c>
    </row>
    <row r="87" spans="1:21" x14ac:dyDescent="0.25">
      <c r="A87" s="67">
        <v>41122</v>
      </c>
      <c r="B87" s="6">
        <v>36127</v>
      </c>
      <c r="C87" s="6">
        <v>-151</v>
      </c>
      <c r="D87" s="6">
        <v>1039</v>
      </c>
      <c r="E87" s="6">
        <v>-6</v>
      </c>
      <c r="F87" s="6">
        <v>35088</v>
      </c>
      <c r="G87" s="6">
        <v>-145</v>
      </c>
      <c r="H87" s="6">
        <v>15967</v>
      </c>
      <c r="I87" s="6">
        <v>-211</v>
      </c>
      <c r="J87" s="6">
        <v>15491</v>
      </c>
      <c r="K87" s="6">
        <v>-185</v>
      </c>
      <c r="L87" s="6">
        <v>476</v>
      </c>
      <c r="M87" s="6">
        <v>-26</v>
      </c>
      <c r="N87" s="6">
        <v>522</v>
      </c>
      <c r="O87" s="6">
        <v>13</v>
      </c>
      <c r="P87" s="6">
        <v>8877</v>
      </c>
      <c r="Q87" s="6">
        <v>-322</v>
      </c>
      <c r="R87" s="6">
        <v>984</v>
      </c>
      <c r="S87" s="6">
        <v>-1</v>
      </c>
      <c r="T87" s="6">
        <v>2834</v>
      </c>
      <c r="U87" s="6">
        <v>-28</v>
      </c>
    </row>
    <row r="88" spans="1:21" x14ac:dyDescent="0.25">
      <c r="A88" s="67">
        <v>41153</v>
      </c>
      <c r="B88" s="6">
        <v>36396</v>
      </c>
      <c r="C88" s="6">
        <v>289</v>
      </c>
      <c r="D88" s="6">
        <v>1152</v>
      </c>
      <c r="E88" s="6">
        <v>114</v>
      </c>
      <c r="F88" s="6">
        <v>35244</v>
      </c>
      <c r="G88" s="6">
        <v>175</v>
      </c>
      <c r="H88" s="6">
        <v>15885</v>
      </c>
      <c r="I88" s="6">
        <v>-84</v>
      </c>
      <c r="J88" s="6">
        <v>15444</v>
      </c>
      <c r="K88" s="6">
        <v>-46</v>
      </c>
      <c r="L88" s="6">
        <v>441</v>
      </c>
      <c r="M88" s="6">
        <v>-38</v>
      </c>
      <c r="N88" s="6">
        <v>517</v>
      </c>
      <c r="O88" s="6">
        <v>-5</v>
      </c>
      <c r="P88" s="6">
        <v>8388</v>
      </c>
      <c r="Q88" s="6">
        <v>-572</v>
      </c>
      <c r="R88" s="6">
        <v>979</v>
      </c>
      <c r="S88" s="6">
        <v>-6</v>
      </c>
      <c r="T88" s="6">
        <v>2748</v>
      </c>
      <c r="U88" s="6">
        <v>-77</v>
      </c>
    </row>
    <row r="89" spans="1:21" x14ac:dyDescent="0.25">
      <c r="A89" s="67">
        <v>41183</v>
      </c>
      <c r="B89" s="6">
        <v>36348</v>
      </c>
      <c r="C89" s="6">
        <v>-25</v>
      </c>
      <c r="D89" s="6">
        <v>1027</v>
      </c>
      <c r="E89" s="6">
        <v>-125</v>
      </c>
      <c r="F89" s="6">
        <v>35321</v>
      </c>
      <c r="G89" s="6">
        <v>100</v>
      </c>
      <c r="H89" s="6">
        <v>15707</v>
      </c>
      <c r="I89" s="6">
        <v>-196</v>
      </c>
      <c r="J89" s="6">
        <v>15298</v>
      </c>
      <c r="K89" s="6">
        <v>-162</v>
      </c>
      <c r="L89" s="6">
        <v>409</v>
      </c>
      <c r="M89" s="6">
        <v>-34</v>
      </c>
      <c r="N89" s="6">
        <v>530</v>
      </c>
      <c r="O89" s="6">
        <v>12</v>
      </c>
      <c r="P89" s="6">
        <v>8358</v>
      </c>
      <c r="Q89" s="6">
        <v>27</v>
      </c>
      <c r="R89" s="6">
        <v>977</v>
      </c>
      <c r="S89" s="6">
        <v>-2</v>
      </c>
      <c r="T89" s="6">
        <v>2817</v>
      </c>
      <c r="U89" s="6">
        <v>96</v>
      </c>
    </row>
    <row r="90" spans="1:21" x14ac:dyDescent="0.25">
      <c r="A90" s="67">
        <v>41214</v>
      </c>
      <c r="B90" s="6">
        <v>36723</v>
      </c>
      <c r="C90" s="6">
        <v>415</v>
      </c>
      <c r="D90" s="6">
        <v>1017</v>
      </c>
      <c r="E90" s="6">
        <v>-10</v>
      </c>
      <c r="F90" s="6">
        <v>35706</v>
      </c>
      <c r="G90" s="6">
        <v>425</v>
      </c>
      <c r="H90" s="6">
        <v>15614</v>
      </c>
      <c r="I90" s="6">
        <v>-112</v>
      </c>
      <c r="J90" s="6">
        <v>15208</v>
      </c>
      <c r="K90" s="6">
        <v>-108</v>
      </c>
      <c r="L90" s="6">
        <v>406</v>
      </c>
      <c r="M90" s="6">
        <v>-4</v>
      </c>
      <c r="N90" s="6">
        <v>532</v>
      </c>
      <c r="O90" s="6">
        <v>2</v>
      </c>
      <c r="P90" s="6">
        <v>8342</v>
      </c>
      <c r="Q90" s="6">
        <v>-26</v>
      </c>
      <c r="R90" s="6">
        <v>962</v>
      </c>
      <c r="S90" s="6">
        <v>-16</v>
      </c>
      <c r="T90" s="6">
        <v>2685</v>
      </c>
      <c r="U90" s="6">
        <v>-135</v>
      </c>
    </row>
    <row r="91" spans="1:21" x14ac:dyDescent="0.25">
      <c r="A91" s="67">
        <v>41244</v>
      </c>
      <c r="B91" s="6">
        <v>36424</v>
      </c>
      <c r="C91" s="6">
        <v>-217</v>
      </c>
      <c r="D91" s="6">
        <v>1004</v>
      </c>
      <c r="E91" s="6">
        <v>-14</v>
      </c>
      <c r="F91" s="6">
        <v>35420</v>
      </c>
      <c r="G91" s="6">
        <v>-203</v>
      </c>
      <c r="H91" s="6">
        <v>15395</v>
      </c>
      <c r="I91" s="6">
        <v>-232</v>
      </c>
      <c r="J91" s="6">
        <v>14982</v>
      </c>
      <c r="K91" s="6">
        <v>-228</v>
      </c>
      <c r="L91" s="6">
        <v>413</v>
      </c>
      <c r="M91" s="6">
        <v>-4</v>
      </c>
      <c r="N91" s="6">
        <v>493</v>
      </c>
      <c r="O91" s="6">
        <v>-40</v>
      </c>
      <c r="P91" s="6">
        <v>8574</v>
      </c>
      <c r="Q91" s="6">
        <v>294</v>
      </c>
      <c r="R91" s="6">
        <v>968</v>
      </c>
      <c r="S91" s="6">
        <v>18</v>
      </c>
      <c r="T91" s="6">
        <v>2789</v>
      </c>
      <c r="U91" s="6">
        <v>70</v>
      </c>
    </row>
    <row r="92" spans="1:21" x14ac:dyDescent="0.25">
      <c r="A92" s="67">
        <v>41275</v>
      </c>
      <c r="B92" s="6">
        <v>36670</v>
      </c>
      <c r="C92" s="6">
        <v>270</v>
      </c>
      <c r="D92" s="6">
        <v>1000</v>
      </c>
      <c r="E92" s="6">
        <v>-4</v>
      </c>
      <c r="F92" s="6">
        <v>35670</v>
      </c>
      <c r="G92" s="6">
        <v>274</v>
      </c>
      <c r="H92" s="6">
        <v>15433</v>
      </c>
      <c r="I92" s="6">
        <v>53</v>
      </c>
      <c r="J92" s="6">
        <v>15076</v>
      </c>
      <c r="K92" s="6">
        <v>110</v>
      </c>
      <c r="L92" s="6">
        <v>357</v>
      </c>
      <c r="M92" s="6">
        <v>-57</v>
      </c>
      <c r="N92" s="6">
        <v>489</v>
      </c>
      <c r="O92" s="6">
        <v>-3</v>
      </c>
      <c r="P92" s="6">
        <v>8675</v>
      </c>
      <c r="Q92" s="6">
        <v>140</v>
      </c>
      <c r="R92" s="6">
        <v>956</v>
      </c>
      <c r="S92" s="6">
        <v>-12</v>
      </c>
      <c r="T92" s="6">
        <v>2546</v>
      </c>
      <c r="U92" s="6">
        <v>-260</v>
      </c>
    </row>
    <row r="93" spans="1:21" x14ac:dyDescent="0.25">
      <c r="A93" s="67">
        <v>41306</v>
      </c>
      <c r="B93" s="6">
        <v>37025</v>
      </c>
      <c r="C93" s="6">
        <v>356</v>
      </c>
      <c r="D93" s="6">
        <v>1000</v>
      </c>
      <c r="E93" s="6">
        <v>0</v>
      </c>
      <c r="F93" s="6">
        <v>36025</v>
      </c>
      <c r="G93" s="6">
        <v>356</v>
      </c>
      <c r="H93" s="6">
        <v>15767</v>
      </c>
      <c r="I93" s="6">
        <v>342</v>
      </c>
      <c r="J93" s="6">
        <v>15446</v>
      </c>
      <c r="K93" s="6">
        <v>378</v>
      </c>
      <c r="L93" s="6">
        <v>321</v>
      </c>
      <c r="M93" s="6">
        <v>-36</v>
      </c>
      <c r="N93" s="6">
        <v>524</v>
      </c>
      <c r="O93" s="6">
        <v>35</v>
      </c>
      <c r="P93" s="6">
        <v>8324</v>
      </c>
      <c r="Q93" s="6">
        <v>-316</v>
      </c>
      <c r="R93" s="6">
        <v>948</v>
      </c>
      <c r="S93" s="6">
        <v>-8</v>
      </c>
      <c r="T93" s="6">
        <v>2426</v>
      </c>
      <c r="U93" s="6">
        <v>-93</v>
      </c>
    </row>
    <row r="94" spans="1:21" x14ac:dyDescent="0.25">
      <c r="A94" s="67">
        <v>41334</v>
      </c>
      <c r="B94" s="6">
        <v>36876</v>
      </c>
      <c r="C94" s="6">
        <v>-116</v>
      </c>
      <c r="D94" s="6">
        <v>991</v>
      </c>
      <c r="E94" s="6">
        <v>-9</v>
      </c>
      <c r="F94" s="6">
        <v>35885</v>
      </c>
      <c r="G94" s="6">
        <v>-107</v>
      </c>
      <c r="H94" s="6">
        <v>15097</v>
      </c>
      <c r="I94" s="6">
        <v>-664</v>
      </c>
      <c r="J94" s="6">
        <v>14823</v>
      </c>
      <c r="K94" s="6">
        <v>-616</v>
      </c>
      <c r="L94" s="6">
        <v>274</v>
      </c>
      <c r="M94" s="6">
        <v>-48</v>
      </c>
      <c r="N94" s="6">
        <v>531</v>
      </c>
      <c r="O94" s="6">
        <v>8</v>
      </c>
      <c r="P94" s="6">
        <v>8564</v>
      </c>
      <c r="Q94" s="6">
        <v>220</v>
      </c>
      <c r="R94" s="6">
        <v>942</v>
      </c>
      <c r="S94" s="6">
        <v>-6</v>
      </c>
      <c r="T94" s="6">
        <v>2488</v>
      </c>
      <c r="U94" s="6">
        <v>66</v>
      </c>
    </row>
    <row r="95" spans="1:21" x14ac:dyDescent="0.25">
      <c r="A95" s="67">
        <v>41365</v>
      </c>
      <c r="B95" s="6">
        <v>36981</v>
      </c>
      <c r="C95" s="6">
        <v>141</v>
      </c>
      <c r="D95" s="6">
        <v>1080</v>
      </c>
      <c r="E95" s="6">
        <v>89</v>
      </c>
      <c r="F95" s="6">
        <v>35901</v>
      </c>
      <c r="G95" s="6">
        <v>52</v>
      </c>
      <c r="H95" s="6">
        <v>15019</v>
      </c>
      <c r="I95" s="6">
        <v>-90</v>
      </c>
      <c r="J95" s="6">
        <v>14742</v>
      </c>
      <c r="K95" s="6">
        <v>-92</v>
      </c>
      <c r="L95" s="6">
        <v>277</v>
      </c>
      <c r="M95" s="6">
        <v>2</v>
      </c>
      <c r="N95" s="6">
        <v>532</v>
      </c>
      <c r="O95" s="6">
        <v>1</v>
      </c>
      <c r="P95" s="6">
        <v>8222</v>
      </c>
      <c r="Q95" s="6">
        <v>-236</v>
      </c>
      <c r="R95" s="6">
        <v>937</v>
      </c>
      <c r="S95" s="6">
        <v>-5</v>
      </c>
      <c r="T95" s="6">
        <v>2396</v>
      </c>
      <c r="U95" s="6">
        <v>-93</v>
      </c>
    </row>
    <row r="96" spans="1:21" x14ac:dyDescent="0.25">
      <c r="A96" s="67">
        <v>41395</v>
      </c>
      <c r="B96" s="6">
        <v>36954</v>
      </c>
      <c r="C96" s="6">
        <v>-13</v>
      </c>
      <c r="D96" s="6">
        <v>971</v>
      </c>
      <c r="E96" s="6">
        <v>-109</v>
      </c>
      <c r="F96" s="6">
        <v>35983</v>
      </c>
      <c r="G96" s="6">
        <v>96</v>
      </c>
      <c r="H96" s="6">
        <v>15397</v>
      </c>
      <c r="I96" s="6">
        <v>382</v>
      </c>
      <c r="J96" s="6">
        <v>15119</v>
      </c>
      <c r="K96" s="6">
        <v>382</v>
      </c>
      <c r="L96" s="6">
        <v>278</v>
      </c>
      <c r="M96" s="6">
        <v>0</v>
      </c>
      <c r="N96" s="6">
        <v>533</v>
      </c>
      <c r="O96" s="6">
        <v>0</v>
      </c>
      <c r="P96" s="6">
        <v>8047</v>
      </c>
      <c r="Q96" s="6">
        <v>-118</v>
      </c>
      <c r="R96" s="6">
        <v>934</v>
      </c>
      <c r="S96" s="6">
        <v>-3</v>
      </c>
      <c r="T96" s="6">
        <v>2317</v>
      </c>
      <c r="U96" s="6">
        <v>-70</v>
      </c>
    </row>
    <row r="97" spans="1:21" x14ac:dyDescent="0.25">
      <c r="A97" s="67">
        <v>41426</v>
      </c>
      <c r="B97" s="6">
        <v>37246</v>
      </c>
      <c r="C97" s="6">
        <v>305</v>
      </c>
      <c r="D97" s="6">
        <v>962</v>
      </c>
      <c r="E97" s="6">
        <v>-9</v>
      </c>
      <c r="F97" s="6">
        <v>36284</v>
      </c>
      <c r="G97" s="6">
        <v>314</v>
      </c>
      <c r="H97" s="6">
        <v>15801</v>
      </c>
      <c r="I97" s="6">
        <v>448</v>
      </c>
      <c r="J97" s="6">
        <v>15476</v>
      </c>
      <c r="K97" s="6">
        <v>399</v>
      </c>
      <c r="L97" s="6">
        <v>325</v>
      </c>
      <c r="M97" s="6">
        <v>49</v>
      </c>
      <c r="N97" s="6">
        <v>532</v>
      </c>
      <c r="O97" s="6">
        <v>-1</v>
      </c>
      <c r="P97" s="6">
        <v>7822</v>
      </c>
      <c r="Q97" s="6">
        <v>-38</v>
      </c>
      <c r="R97" s="6">
        <v>928</v>
      </c>
      <c r="S97" s="6">
        <v>-7</v>
      </c>
      <c r="T97" s="6">
        <v>2246</v>
      </c>
      <c r="U97" s="6">
        <v>-76</v>
      </c>
    </row>
    <row r="98" spans="1:21" x14ac:dyDescent="0.25">
      <c r="A98" s="67">
        <v>41456</v>
      </c>
      <c r="B98" s="6">
        <v>37166</v>
      </c>
      <c r="C98" s="6">
        <v>-70</v>
      </c>
      <c r="D98" s="6">
        <v>959</v>
      </c>
      <c r="E98" s="6">
        <v>-3</v>
      </c>
      <c r="F98" s="6">
        <v>36207</v>
      </c>
      <c r="G98" s="6">
        <v>-67</v>
      </c>
      <c r="H98" s="6">
        <v>15266</v>
      </c>
      <c r="I98" s="6">
        <v>-543</v>
      </c>
      <c r="J98" s="6">
        <v>14922</v>
      </c>
      <c r="K98" s="6">
        <v>-562</v>
      </c>
      <c r="L98" s="6">
        <v>344</v>
      </c>
      <c r="M98" s="6">
        <v>19</v>
      </c>
      <c r="N98" s="6">
        <v>533</v>
      </c>
      <c r="O98" s="6">
        <v>0</v>
      </c>
      <c r="P98" s="6">
        <v>7751</v>
      </c>
      <c r="Q98" s="6">
        <v>-163</v>
      </c>
      <c r="R98" s="6">
        <v>923</v>
      </c>
      <c r="S98" s="6">
        <v>-4</v>
      </c>
      <c r="T98" s="6">
        <v>2289</v>
      </c>
      <c r="U98" s="6">
        <v>57</v>
      </c>
    </row>
    <row r="99" spans="1:21" x14ac:dyDescent="0.25">
      <c r="A99" s="67">
        <v>41487</v>
      </c>
      <c r="B99" s="6">
        <v>37313</v>
      </c>
      <c r="C99" s="6">
        <v>169</v>
      </c>
      <c r="D99" s="6">
        <v>959</v>
      </c>
      <c r="E99" s="6">
        <v>0</v>
      </c>
      <c r="F99" s="6">
        <v>36354</v>
      </c>
      <c r="G99" s="6">
        <v>169</v>
      </c>
      <c r="H99" s="6">
        <v>15187</v>
      </c>
      <c r="I99" s="6">
        <v>-61</v>
      </c>
      <c r="J99" s="6">
        <v>14837</v>
      </c>
      <c r="K99" s="6">
        <v>-67</v>
      </c>
      <c r="L99" s="6">
        <v>350</v>
      </c>
      <c r="M99" s="6">
        <v>6</v>
      </c>
      <c r="N99" s="6">
        <v>536</v>
      </c>
      <c r="O99" s="6">
        <v>3</v>
      </c>
      <c r="P99" s="6">
        <v>7891</v>
      </c>
      <c r="Q99" s="6">
        <v>97</v>
      </c>
      <c r="R99" s="6">
        <v>919</v>
      </c>
      <c r="S99" s="6">
        <v>-5</v>
      </c>
      <c r="T99" s="6">
        <v>2361</v>
      </c>
      <c r="U99" s="6">
        <v>77</v>
      </c>
    </row>
    <row r="100" spans="1:21" x14ac:dyDescent="0.25">
      <c r="A100" s="67">
        <v>41518</v>
      </c>
      <c r="B100" s="6">
        <v>37643</v>
      </c>
      <c r="C100" s="6">
        <v>352</v>
      </c>
      <c r="D100" s="6">
        <v>957</v>
      </c>
      <c r="E100" s="6">
        <v>-1</v>
      </c>
      <c r="F100" s="6">
        <v>36686</v>
      </c>
      <c r="G100" s="6">
        <v>353</v>
      </c>
      <c r="H100" s="6">
        <v>14937</v>
      </c>
      <c r="I100" s="6">
        <v>-254</v>
      </c>
      <c r="J100" s="6">
        <v>14562</v>
      </c>
      <c r="K100" s="6">
        <v>-279</v>
      </c>
      <c r="L100" s="6">
        <v>375</v>
      </c>
      <c r="M100" s="6">
        <v>25</v>
      </c>
      <c r="N100" s="6">
        <v>560</v>
      </c>
      <c r="O100" s="6">
        <v>23</v>
      </c>
      <c r="P100" s="6">
        <v>7919</v>
      </c>
      <c r="Q100" s="6">
        <v>80</v>
      </c>
      <c r="R100" s="6">
        <v>915</v>
      </c>
      <c r="S100" s="6">
        <v>-3</v>
      </c>
      <c r="T100" s="6">
        <v>2357</v>
      </c>
      <c r="U100" s="6">
        <v>3</v>
      </c>
    </row>
    <row r="101" spans="1:21" x14ac:dyDescent="0.25">
      <c r="A101" s="67">
        <v>41548</v>
      </c>
      <c r="B101" s="6">
        <v>37972</v>
      </c>
      <c r="C101" s="6">
        <v>347</v>
      </c>
      <c r="D101" s="6">
        <v>1062</v>
      </c>
      <c r="E101" s="6">
        <v>105</v>
      </c>
      <c r="F101" s="6">
        <v>36910</v>
      </c>
      <c r="G101" s="6">
        <v>242</v>
      </c>
      <c r="H101" s="6">
        <v>14711</v>
      </c>
      <c r="I101" s="6">
        <v>-237</v>
      </c>
      <c r="J101" s="6">
        <v>14328</v>
      </c>
      <c r="K101" s="6">
        <v>-243</v>
      </c>
      <c r="L101" s="6">
        <v>383</v>
      </c>
      <c r="M101" s="6">
        <v>6</v>
      </c>
      <c r="N101" s="6">
        <v>565</v>
      </c>
      <c r="O101" s="6">
        <v>3</v>
      </c>
      <c r="P101" s="6">
        <v>8287</v>
      </c>
      <c r="Q101" s="6">
        <v>376</v>
      </c>
      <c r="R101" s="6">
        <v>913</v>
      </c>
      <c r="S101" s="6">
        <v>-2</v>
      </c>
      <c r="T101" s="6">
        <v>2445</v>
      </c>
      <c r="U101" s="6">
        <v>93</v>
      </c>
    </row>
    <row r="102" spans="1:21" x14ac:dyDescent="0.25">
      <c r="A102" s="67">
        <v>41579</v>
      </c>
      <c r="B102" s="6">
        <v>38034</v>
      </c>
      <c r="C102" s="6">
        <v>95</v>
      </c>
      <c r="D102" s="6">
        <v>952</v>
      </c>
      <c r="E102" s="6">
        <v>-110</v>
      </c>
      <c r="F102" s="6">
        <v>37082</v>
      </c>
      <c r="G102" s="6">
        <v>205</v>
      </c>
      <c r="H102" s="6">
        <v>14475</v>
      </c>
      <c r="I102" s="6">
        <v>-241</v>
      </c>
      <c r="J102" s="6">
        <v>14084</v>
      </c>
      <c r="K102" s="6">
        <v>-247</v>
      </c>
      <c r="L102" s="6">
        <v>391</v>
      </c>
      <c r="M102" s="6">
        <v>6</v>
      </c>
      <c r="N102" s="6">
        <v>573</v>
      </c>
      <c r="O102" s="6">
        <v>9</v>
      </c>
      <c r="P102" s="6">
        <v>8320</v>
      </c>
      <c r="Q102" s="6">
        <v>97</v>
      </c>
      <c r="R102" s="6">
        <v>911</v>
      </c>
      <c r="S102" s="6">
        <v>-3</v>
      </c>
      <c r="T102" s="6">
        <v>2393</v>
      </c>
      <c r="U102" s="6">
        <v>-58</v>
      </c>
    </row>
    <row r="103" spans="1:21" x14ac:dyDescent="0.25">
      <c r="A103" s="67">
        <v>41609</v>
      </c>
      <c r="B103" s="6">
        <v>38363</v>
      </c>
      <c r="C103" s="6">
        <v>357</v>
      </c>
      <c r="D103" s="6">
        <v>948</v>
      </c>
      <c r="E103" s="6">
        <v>-5</v>
      </c>
      <c r="F103" s="6">
        <v>37415</v>
      </c>
      <c r="G103" s="6">
        <v>362</v>
      </c>
      <c r="H103" s="6">
        <v>13867</v>
      </c>
      <c r="I103" s="6">
        <v>-592</v>
      </c>
      <c r="J103" s="6">
        <v>13296</v>
      </c>
      <c r="K103" s="6">
        <v>-771</v>
      </c>
      <c r="L103" s="6">
        <v>571</v>
      </c>
      <c r="M103" s="6">
        <v>179</v>
      </c>
      <c r="N103" s="6">
        <v>554</v>
      </c>
      <c r="O103" s="6">
        <v>-14</v>
      </c>
      <c r="P103" s="6">
        <v>8405</v>
      </c>
      <c r="Q103" s="6">
        <v>135</v>
      </c>
      <c r="R103" s="6">
        <v>930</v>
      </c>
      <c r="S103" s="6">
        <v>19</v>
      </c>
      <c r="T103" s="6">
        <v>2259</v>
      </c>
      <c r="U103" s="6">
        <v>-135</v>
      </c>
    </row>
    <row r="104" spans="1:21" x14ac:dyDescent="0.25">
      <c r="A104" s="67">
        <v>41640</v>
      </c>
      <c r="B104" s="6">
        <v>38822</v>
      </c>
      <c r="C104" s="6">
        <v>473</v>
      </c>
      <c r="D104" s="6">
        <v>947</v>
      </c>
      <c r="E104" s="6">
        <v>-1</v>
      </c>
      <c r="F104" s="6">
        <v>37875</v>
      </c>
      <c r="G104" s="6">
        <v>474</v>
      </c>
      <c r="H104" s="6">
        <v>13941</v>
      </c>
      <c r="I104" s="6">
        <v>60</v>
      </c>
      <c r="J104" s="6">
        <v>13372</v>
      </c>
      <c r="K104" s="6">
        <v>63</v>
      </c>
      <c r="L104" s="6">
        <v>569</v>
      </c>
      <c r="M104" s="6">
        <v>-3</v>
      </c>
      <c r="N104" s="6">
        <v>535</v>
      </c>
      <c r="O104" s="6">
        <v>-16</v>
      </c>
      <c r="P104" s="6">
        <v>8495</v>
      </c>
      <c r="Q104" s="6">
        <v>32</v>
      </c>
      <c r="R104" s="6">
        <v>920</v>
      </c>
      <c r="S104" s="6">
        <v>-10</v>
      </c>
      <c r="T104" s="6">
        <v>2977</v>
      </c>
      <c r="U104" s="6">
        <v>720</v>
      </c>
    </row>
    <row r="105" spans="1:21" x14ac:dyDescent="0.25">
      <c r="A105" s="67">
        <v>41671</v>
      </c>
      <c r="B105" s="6">
        <v>38774</v>
      </c>
      <c r="C105" s="6">
        <v>-32</v>
      </c>
      <c r="D105" s="6">
        <v>942</v>
      </c>
      <c r="E105" s="6">
        <v>-5</v>
      </c>
      <c r="F105" s="6">
        <v>37832</v>
      </c>
      <c r="G105" s="6">
        <v>-27</v>
      </c>
      <c r="H105" s="6">
        <v>14092</v>
      </c>
      <c r="I105" s="6">
        <v>139</v>
      </c>
      <c r="J105" s="6">
        <v>13424</v>
      </c>
      <c r="K105" s="6">
        <v>43</v>
      </c>
      <c r="L105" s="6">
        <v>668</v>
      </c>
      <c r="M105" s="6">
        <v>96</v>
      </c>
      <c r="N105" s="6">
        <v>535</v>
      </c>
      <c r="O105" s="6">
        <v>0</v>
      </c>
      <c r="P105" s="6">
        <v>9113</v>
      </c>
      <c r="Q105" s="6">
        <v>576</v>
      </c>
      <c r="R105" s="6">
        <v>912</v>
      </c>
      <c r="S105" s="6">
        <v>-8</v>
      </c>
      <c r="T105" s="6">
        <v>2845</v>
      </c>
      <c r="U105" s="6">
        <v>-129</v>
      </c>
    </row>
    <row r="106" spans="1:21" x14ac:dyDescent="0.25">
      <c r="A106" s="67">
        <v>41699</v>
      </c>
      <c r="B106" s="6">
        <v>38864</v>
      </c>
      <c r="C106" s="6">
        <v>140</v>
      </c>
      <c r="D106" s="6">
        <v>940</v>
      </c>
      <c r="E106" s="6">
        <v>-10</v>
      </c>
      <c r="F106" s="6">
        <v>37924</v>
      </c>
      <c r="G106" s="6">
        <v>150</v>
      </c>
      <c r="H106" s="6">
        <v>14205</v>
      </c>
      <c r="I106" s="6">
        <v>115</v>
      </c>
      <c r="J106" s="6">
        <v>13515</v>
      </c>
      <c r="K106" s="6">
        <v>96</v>
      </c>
      <c r="L106" s="6">
        <v>690</v>
      </c>
      <c r="M106" s="6">
        <v>19</v>
      </c>
      <c r="N106" s="6">
        <v>541</v>
      </c>
      <c r="O106" s="6">
        <v>5</v>
      </c>
      <c r="P106" s="6">
        <v>9423</v>
      </c>
      <c r="Q106" s="6">
        <v>338</v>
      </c>
      <c r="R106" s="6">
        <v>907</v>
      </c>
      <c r="S106" s="6">
        <v>-5</v>
      </c>
      <c r="T106" s="6">
        <v>2860</v>
      </c>
      <c r="U106" s="6">
        <v>-24</v>
      </c>
    </row>
    <row r="107" spans="1:21" x14ac:dyDescent="0.25">
      <c r="A107" s="67">
        <v>41730</v>
      </c>
      <c r="B107" s="6">
        <v>39152</v>
      </c>
      <c r="C107" s="6">
        <v>305</v>
      </c>
      <c r="D107" s="6">
        <v>939</v>
      </c>
      <c r="E107" s="6">
        <v>-2</v>
      </c>
      <c r="F107" s="6">
        <v>38213</v>
      </c>
      <c r="G107" s="6">
        <v>307</v>
      </c>
      <c r="H107" s="6">
        <v>13754</v>
      </c>
      <c r="I107" s="6">
        <v>-448</v>
      </c>
      <c r="J107" s="6">
        <v>13063</v>
      </c>
      <c r="K107" s="6">
        <v>-454</v>
      </c>
      <c r="L107" s="6">
        <v>691</v>
      </c>
      <c r="M107" s="6">
        <v>6</v>
      </c>
      <c r="N107" s="6">
        <v>539</v>
      </c>
      <c r="O107" s="6">
        <v>-1</v>
      </c>
      <c r="P107" s="6">
        <v>9171</v>
      </c>
      <c r="Q107" s="6">
        <v>-246</v>
      </c>
      <c r="R107" s="6">
        <v>900</v>
      </c>
      <c r="S107" s="6">
        <v>-7</v>
      </c>
      <c r="T107" s="6">
        <v>2891</v>
      </c>
      <c r="U107" s="6">
        <v>32</v>
      </c>
    </row>
    <row r="108" spans="1:21" x14ac:dyDescent="0.25">
      <c r="A108" s="67">
        <v>41760</v>
      </c>
      <c r="B108" s="6">
        <v>39242</v>
      </c>
      <c r="C108" s="6">
        <v>201</v>
      </c>
      <c r="D108" s="6">
        <v>934</v>
      </c>
      <c r="E108" s="6">
        <v>-5</v>
      </c>
      <c r="F108" s="6">
        <v>38308</v>
      </c>
      <c r="G108" s="6">
        <v>206</v>
      </c>
      <c r="H108" s="6">
        <v>13759</v>
      </c>
      <c r="I108" s="6">
        <v>-11</v>
      </c>
      <c r="J108" s="6">
        <v>13037</v>
      </c>
      <c r="K108" s="6">
        <v>-39</v>
      </c>
      <c r="L108" s="6">
        <v>722</v>
      </c>
      <c r="M108" s="6">
        <v>28</v>
      </c>
      <c r="N108" s="6">
        <v>552</v>
      </c>
      <c r="O108" s="6">
        <v>13</v>
      </c>
      <c r="P108" s="6">
        <v>9183</v>
      </c>
      <c r="Q108" s="6">
        <v>24</v>
      </c>
      <c r="R108" s="6">
        <v>895</v>
      </c>
      <c r="S108" s="6">
        <v>-5</v>
      </c>
      <c r="T108" s="6">
        <v>2865</v>
      </c>
      <c r="U108" s="6">
        <v>-33</v>
      </c>
    </row>
    <row r="109" spans="1:21" x14ac:dyDescent="0.25">
      <c r="A109" s="67">
        <v>41791</v>
      </c>
      <c r="B109" s="6">
        <v>39553</v>
      </c>
      <c r="C109" s="6">
        <v>358</v>
      </c>
      <c r="D109" s="6">
        <v>948</v>
      </c>
      <c r="E109" s="6">
        <v>14</v>
      </c>
      <c r="F109" s="6">
        <v>38605</v>
      </c>
      <c r="G109" s="6">
        <v>344</v>
      </c>
      <c r="H109" s="6">
        <v>13740</v>
      </c>
      <c r="I109" s="6">
        <v>-23</v>
      </c>
      <c r="J109" s="6">
        <v>13058</v>
      </c>
      <c r="K109" s="6">
        <v>20</v>
      </c>
      <c r="L109" s="6">
        <v>682</v>
      </c>
      <c r="M109" s="6">
        <v>-43</v>
      </c>
      <c r="N109" s="6">
        <v>587</v>
      </c>
      <c r="O109" s="6">
        <v>34</v>
      </c>
      <c r="P109" s="6">
        <v>9387</v>
      </c>
      <c r="Q109" s="6">
        <v>158</v>
      </c>
      <c r="R109" s="6">
        <v>881</v>
      </c>
      <c r="S109" s="6">
        <v>-14</v>
      </c>
      <c r="T109" s="6">
        <v>2869</v>
      </c>
      <c r="U109" s="6">
        <v>1</v>
      </c>
    </row>
    <row r="110" spans="1:21" x14ac:dyDescent="0.25">
      <c r="A110" s="67">
        <v>41821</v>
      </c>
      <c r="B110" s="6">
        <v>39919</v>
      </c>
      <c r="C110" s="6">
        <v>372</v>
      </c>
      <c r="D110" s="6">
        <v>936</v>
      </c>
      <c r="E110" s="6">
        <v>-12</v>
      </c>
      <c r="F110" s="6">
        <v>38983</v>
      </c>
      <c r="G110" s="6">
        <v>384</v>
      </c>
      <c r="H110" s="6">
        <v>13584</v>
      </c>
      <c r="I110" s="6">
        <v>-159</v>
      </c>
      <c r="J110" s="6">
        <v>12936</v>
      </c>
      <c r="K110" s="6">
        <v>-123</v>
      </c>
      <c r="L110" s="6">
        <v>648</v>
      </c>
      <c r="M110" s="6">
        <v>-36</v>
      </c>
      <c r="N110" s="6">
        <v>551</v>
      </c>
      <c r="O110" s="6">
        <v>-36</v>
      </c>
      <c r="P110" s="6">
        <v>9292</v>
      </c>
      <c r="Q110" s="6">
        <v>-96</v>
      </c>
      <c r="R110" s="6">
        <v>875</v>
      </c>
      <c r="S110" s="6">
        <v>-7</v>
      </c>
      <c r="T110" s="6">
        <v>2984</v>
      </c>
      <c r="U110" s="6">
        <v>115</v>
      </c>
    </row>
    <row r="111" spans="1:21" x14ac:dyDescent="0.25">
      <c r="A111" s="67">
        <v>41852</v>
      </c>
      <c r="B111" s="6">
        <v>40267</v>
      </c>
      <c r="C111" s="6">
        <v>351</v>
      </c>
      <c r="D111" s="6">
        <v>928</v>
      </c>
      <c r="E111" s="6">
        <v>-8</v>
      </c>
      <c r="F111" s="6">
        <v>39339</v>
      </c>
      <c r="G111" s="6">
        <v>359</v>
      </c>
      <c r="H111" s="6">
        <v>13650</v>
      </c>
      <c r="I111" s="6">
        <v>41</v>
      </c>
      <c r="J111" s="6">
        <v>12992</v>
      </c>
      <c r="K111" s="6">
        <v>38</v>
      </c>
      <c r="L111" s="6">
        <v>658</v>
      </c>
      <c r="M111" s="6">
        <v>3</v>
      </c>
      <c r="N111" s="6">
        <v>569</v>
      </c>
      <c r="O111" s="6">
        <v>18</v>
      </c>
      <c r="P111" s="6">
        <v>9185</v>
      </c>
      <c r="Q111" s="6">
        <v>-116</v>
      </c>
      <c r="R111" s="6">
        <v>868</v>
      </c>
      <c r="S111" s="6">
        <v>-7</v>
      </c>
      <c r="T111" s="6">
        <v>3051</v>
      </c>
      <c r="U111" s="6">
        <v>52</v>
      </c>
    </row>
    <row r="112" spans="1:21" x14ac:dyDescent="0.25">
      <c r="A112" s="67">
        <v>41883</v>
      </c>
      <c r="B112" s="6">
        <v>40411</v>
      </c>
      <c r="C112" s="6">
        <v>154</v>
      </c>
      <c r="D112" s="6">
        <v>898</v>
      </c>
      <c r="E112" s="6">
        <v>-30</v>
      </c>
      <c r="F112" s="6">
        <v>39513</v>
      </c>
      <c r="G112" s="6">
        <v>184</v>
      </c>
      <c r="H112" s="6">
        <v>13881</v>
      </c>
      <c r="I112" s="6">
        <v>197</v>
      </c>
      <c r="J112" s="6">
        <v>13223</v>
      </c>
      <c r="K112" s="6">
        <v>200</v>
      </c>
      <c r="L112" s="6">
        <v>658</v>
      </c>
      <c r="M112" s="6">
        <v>-3</v>
      </c>
      <c r="N112" s="6">
        <v>592</v>
      </c>
      <c r="O112" s="6">
        <v>14</v>
      </c>
      <c r="P112" s="6">
        <v>9317</v>
      </c>
      <c r="Q112" s="6">
        <v>152</v>
      </c>
      <c r="R112" s="6">
        <v>863</v>
      </c>
      <c r="S112" s="6">
        <v>-6</v>
      </c>
      <c r="T112" s="6">
        <v>3011</v>
      </c>
      <c r="U112" s="6">
        <v>-46</v>
      </c>
    </row>
    <row r="113" spans="1:21" x14ac:dyDescent="0.25">
      <c r="A113" s="67">
        <v>41913</v>
      </c>
      <c r="B113" s="6">
        <v>40677</v>
      </c>
      <c r="C113" s="6">
        <v>342</v>
      </c>
      <c r="D113" s="6">
        <v>900</v>
      </c>
      <c r="E113" s="6">
        <v>3</v>
      </c>
      <c r="F113" s="6">
        <v>39777</v>
      </c>
      <c r="G113" s="6">
        <v>339</v>
      </c>
      <c r="H113" s="6">
        <v>13328</v>
      </c>
      <c r="I113" s="6">
        <v>-549</v>
      </c>
      <c r="J113" s="6">
        <v>12646</v>
      </c>
      <c r="K113" s="6">
        <v>-571</v>
      </c>
      <c r="L113" s="6">
        <v>682</v>
      </c>
      <c r="M113" s="6">
        <v>22</v>
      </c>
      <c r="N113" s="6">
        <v>557</v>
      </c>
      <c r="O113" s="6">
        <v>-34</v>
      </c>
      <c r="P113" s="6">
        <v>9927</v>
      </c>
      <c r="Q113" s="6">
        <v>639</v>
      </c>
      <c r="R113" s="6">
        <v>861</v>
      </c>
      <c r="S113" s="6">
        <v>-2</v>
      </c>
      <c r="T113" s="6">
        <v>3006</v>
      </c>
      <c r="U113" s="6">
        <v>-20</v>
      </c>
    </row>
  </sheetData>
  <mergeCells count="14">
    <mergeCell ref="B6:C6"/>
    <mergeCell ref="D6:E6"/>
    <mergeCell ref="F6:G6"/>
    <mergeCell ref="H6:I6"/>
    <mergeCell ref="P5:Q6"/>
    <mergeCell ref="R5:S6"/>
    <mergeCell ref="T5:U6"/>
    <mergeCell ref="V5:W6"/>
    <mergeCell ref="A5:A7"/>
    <mergeCell ref="B5:G5"/>
    <mergeCell ref="H5:M5"/>
    <mergeCell ref="N5:O6"/>
    <mergeCell ref="J6:K6"/>
    <mergeCell ref="L6:M6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61DF7-668E-4AC4-A92D-FC2A12E7B587}">
  <sheetPr codeName="Sheet4"/>
  <dimension ref="A1:AE113"/>
  <sheetViews>
    <sheetView topLeftCell="A91" zoomScaleNormal="100" workbookViewId="0">
      <selection activeCell="A5" sqref="A5:A6"/>
    </sheetView>
  </sheetViews>
  <sheetFormatPr defaultColWidth="10.625" defaultRowHeight="15" x14ac:dyDescent="0.25"/>
  <cols>
    <col min="1" max="1" width="9.5" style="6" customWidth="1"/>
    <col min="2" max="29" width="9.625" style="6" customWidth="1"/>
    <col min="30" max="16384" width="10.625" style="6"/>
  </cols>
  <sheetData>
    <row r="1" spans="1:31" x14ac:dyDescent="0.25">
      <c r="A1" s="3"/>
      <c r="B1" s="4" t="s">
        <v>26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4" t="s">
        <v>26</v>
      </c>
      <c r="S1" s="5"/>
      <c r="T1" s="5"/>
      <c r="U1" s="5"/>
      <c r="V1" s="5"/>
      <c r="W1" s="3"/>
      <c r="X1" s="3"/>
      <c r="Y1" s="3"/>
      <c r="Z1" s="3"/>
      <c r="AA1" s="3"/>
      <c r="AB1" s="3"/>
      <c r="AC1" s="3"/>
    </row>
    <row r="2" spans="1:31" x14ac:dyDescent="0.25">
      <c r="A2" s="3"/>
      <c r="B2" s="7" t="s">
        <v>28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7" t="s">
        <v>28</v>
      </c>
      <c r="S2" s="5"/>
      <c r="T2" s="5"/>
      <c r="U2" s="5"/>
      <c r="V2" s="5"/>
      <c r="W2" s="3"/>
      <c r="X2" s="3"/>
      <c r="Y2" s="3"/>
      <c r="Z2" s="3"/>
      <c r="AA2" s="3"/>
      <c r="AB2" s="3"/>
      <c r="AC2" s="3"/>
    </row>
    <row r="3" spans="1:31" x14ac:dyDescent="0.25">
      <c r="A3" s="3"/>
      <c r="B3" s="7" t="s">
        <v>29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7" t="s">
        <v>29</v>
      </c>
      <c r="S3" s="5"/>
      <c r="T3" s="5"/>
      <c r="U3" s="5"/>
      <c r="V3" s="5"/>
      <c r="W3" s="3"/>
      <c r="X3" s="3"/>
      <c r="Y3" s="3"/>
      <c r="Z3" s="3"/>
      <c r="AA3" s="3"/>
      <c r="AB3" s="3"/>
      <c r="AC3" s="3"/>
    </row>
    <row r="4" spans="1:31" ht="15.75" thickBot="1" x14ac:dyDescent="0.3">
      <c r="A4" s="3"/>
      <c r="B4" s="36" t="s">
        <v>25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6" t="s">
        <v>25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1" s="1" customFormat="1" ht="24.75" customHeight="1" x14ac:dyDescent="0.2">
      <c r="A5" s="97"/>
      <c r="B5" s="99" t="s">
        <v>24</v>
      </c>
      <c r="C5" s="100"/>
      <c r="D5" s="99" t="s">
        <v>12</v>
      </c>
      <c r="E5" s="100"/>
      <c r="F5" s="84" t="s">
        <v>13</v>
      </c>
      <c r="G5" s="84"/>
      <c r="H5" s="84"/>
      <c r="I5" s="84"/>
      <c r="J5" s="84"/>
      <c r="K5" s="84"/>
      <c r="L5" s="84"/>
      <c r="M5" s="84"/>
      <c r="N5" s="84"/>
      <c r="O5" s="85"/>
      <c r="P5" s="75" t="s">
        <v>14</v>
      </c>
      <c r="Q5" s="76"/>
      <c r="R5" s="75" t="s">
        <v>15</v>
      </c>
      <c r="S5" s="76"/>
      <c r="T5" s="75" t="s">
        <v>16</v>
      </c>
      <c r="U5" s="76"/>
      <c r="V5" s="75" t="s">
        <v>17</v>
      </c>
      <c r="W5" s="76"/>
      <c r="X5" s="75" t="s">
        <v>18</v>
      </c>
      <c r="Y5" s="76"/>
      <c r="Z5" s="75" t="s">
        <v>19</v>
      </c>
      <c r="AA5" s="76"/>
      <c r="AB5" s="75" t="s">
        <v>6</v>
      </c>
      <c r="AC5" s="79"/>
    </row>
    <row r="6" spans="1:31" s="2" customFormat="1" ht="18" customHeight="1" x14ac:dyDescent="0.2">
      <c r="A6" s="98"/>
      <c r="B6" s="101"/>
      <c r="C6" s="101"/>
      <c r="D6" s="101"/>
      <c r="E6" s="101"/>
      <c r="F6" s="93" t="s">
        <v>6</v>
      </c>
      <c r="G6" s="94"/>
      <c r="H6" s="94" t="s">
        <v>20</v>
      </c>
      <c r="I6" s="94"/>
      <c r="J6" s="94" t="s">
        <v>21</v>
      </c>
      <c r="K6" s="94"/>
      <c r="L6" s="94" t="s">
        <v>22</v>
      </c>
      <c r="M6" s="94"/>
      <c r="N6" s="95" t="s">
        <v>23</v>
      </c>
      <c r="O6" s="96"/>
      <c r="P6" s="77"/>
      <c r="Q6" s="78"/>
      <c r="R6" s="77"/>
      <c r="S6" s="78"/>
      <c r="T6" s="77"/>
      <c r="U6" s="78"/>
      <c r="V6" s="77"/>
      <c r="W6" s="78"/>
      <c r="X6" s="77"/>
      <c r="Y6" s="78"/>
      <c r="Z6" s="77"/>
      <c r="AA6" s="78"/>
      <c r="AB6" s="77"/>
      <c r="AC6" s="80"/>
    </row>
    <row r="7" spans="1:31" ht="15.75" thickBot="1" x14ac:dyDescent="0.3">
      <c r="A7" s="37"/>
      <c r="B7" s="9" t="s">
        <v>9</v>
      </c>
      <c r="C7" s="12" t="s">
        <v>10</v>
      </c>
      <c r="D7" s="9" t="s">
        <v>9</v>
      </c>
      <c r="E7" s="12" t="s">
        <v>10</v>
      </c>
      <c r="F7" s="9" t="s">
        <v>9</v>
      </c>
      <c r="G7" s="11" t="s">
        <v>10</v>
      </c>
      <c r="H7" s="11" t="s">
        <v>9</v>
      </c>
      <c r="I7" s="11" t="s">
        <v>10</v>
      </c>
      <c r="J7" s="11" t="s">
        <v>9</v>
      </c>
      <c r="K7" s="11" t="s">
        <v>10</v>
      </c>
      <c r="L7" s="11" t="s">
        <v>9</v>
      </c>
      <c r="M7" s="11" t="s">
        <v>10</v>
      </c>
      <c r="N7" s="11" t="s">
        <v>9</v>
      </c>
      <c r="O7" s="12" t="s">
        <v>10</v>
      </c>
      <c r="P7" s="9" t="s">
        <v>9</v>
      </c>
      <c r="Q7" s="12" t="s">
        <v>10</v>
      </c>
      <c r="R7" s="9" t="s">
        <v>9</v>
      </c>
      <c r="S7" s="12" t="s">
        <v>10</v>
      </c>
      <c r="T7" s="9" t="s">
        <v>9</v>
      </c>
      <c r="U7" s="12" t="s">
        <v>10</v>
      </c>
      <c r="V7" s="9" t="s">
        <v>9</v>
      </c>
      <c r="W7" s="12" t="s">
        <v>10</v>
      </c>
      <c r="X7" s="9" t="s">
        <v>9</v>
      </c>
      <c r="Y7" s="12" t="s">
        <v>10</v>
      </c>
      <c r="Z7" s="9" t="s">
        <v>9</v>
      </c>
      <c r="AA7" s="12" t="s">
        <v>10</v>
      </c>
      <c r="AB7" s="9" t="s">
        <v>9</v>
      </c>
      <c r="AC7" s="14" t="s">
        <v>10</v>
      </c>
    </row>
    <row r="8" spans="1:31" x14ac:dyDescent="0.25">
      <c r="A8" s="27">
        <v>38718</v>
      </c>
      <c r="B8" s="28">
        <v>3893</v>
      </c>
      <c r="C8" s="30">
        <v>0</v>
      </c>
      <c r="D8" s="28">
        <v>1975</v>
      </c>
      <c r="E8" s="30">
        <v>0</v>
      </c>
      <c r="F8" s="28">
        <v>24444</v>
      </c>
      <c r="G8" s="29">
        <v>0</v>
      </c>
      <c r="H8" s="29">
        <v>11827</v>
      </c>
      <c r="I8" s="29">
        <v>0</v>
      </c>
      <c r="J8" s="29">
        <v>11206</v>
      </c>
      <c r="K8" s="29">
        <v>0</v>
      </c>
      <c r="L8" s="29">
        <v>1395</v>
      </c>
      <c r="M8" s="29">
        <v>0</v>
      </c>
      <c r="N8" s="29">
        <v>16</v>
      </c>
      <c r="O8" s="30">
        <v>0</v>
      </c>
      <c r="P8" s="28">
        <v>1464</v>
      </c>
      <c r="Q8" s="30">
        <v>0</v>
      </c>
      <c r="R8" s="28">
        <v>-4603</v>
      </c>
      <c r="S8" s="30">
        <v>0</v>
      </c>
      <c r="T8" s="28">
        <v>2615</v>
      </c>
      <c r="U8" s="30">
        <v>0</v>
      </c>
      <c r="V8" s="28">
        <v>3516</v>
      </c>
      <c r="W8" s="30">
        <v>0</v>
      </c>
      <c r="X8" s="28">
        <v>1797</v>
      </c>
      <c r="Y8" s="30">
        <v>0</v>
      </c>
      <c r="Z8" s="28">
        <v>6204</v>
      </c>
      <c r="AA8" s="30">
        <v>0</v>
      </c>
      <c r="AB8" s="32">
        <f>B8+D8+F8+P8+R8+T8+V8+X8+Z8</f>
        <v>41305</v>
      </c>
      <c r="AC8" s="35">
        <f>C8+E8+G8+Q8+S8+U8+W8+Y8+AA8</f>
        <v>0</v>
      </c>
    </row>
    <row r="9" spans="1:31" x14ac:dyDescent="0.25">
      <c r="A9" s="31">
        <v>38749</v>
      </c>
      <c r="B9" s="32">
        <v>3914</v>
      </c>
      <c r="C9" s="34">
        <v>21</v>
      </c>
      <c r="D9" s="32">
        <v>2249</v>
      </c>
      <c r="E9" s="34">
        <v>274</v>
      </c>
      <c r="F9" s="32">
        <v>24741</v>
      </c>
      <c r="G9" s="33">
        <v>297</v>
      </c>
      <c r="H9" s="33">
        <v>12071</v>
      </c>
      <c r="I9" s="33">
        <v>245</v>
      </c>
      <c r="J9" s="33">
        <v>11279</v>
      </c>
      <c r="K9" s="33">
        <v>72</v>
      </c>
      <c r="L9" s="33">
        <v>1375</v>
      </c>
      <c r="M9" s="33">
        <v>-20</v>
      </c>
      <c r="N9" s="33">
        <v>16</v>
      </c>
      <c r="O9" s="34">
        <v>0</v>
      </c>
      <c r="P9" s="32">
        <v>1457</v>
      </c>
      <c r="Q9" s="34">
        <v>-6</v>
      </c>
      <c r="R9" s="32">
        <v>-4555</v>
      </c>
      <c r="S9" s="34">
        <v>45</v>
      </c>
      <c r="T9" s="32">
        <v>2672</v>
      </c>
      <c r="U9" s="34">
        <v>87</v>
      </c>
      <c r="V9" s="32">
        <v>3042</v>
      </c>
      <c r="W9" s="34">
        <v>-472</v>
      </c>
      <c r="X9" s="32">
        <v>1649</v>
      </c>
      <c r="Y9" s="34">
        <v>-127</v>
      </c>
      <c r="Z9" s="32">
        <v>6645</v>
      </c>
      <c r="AA9" s="34">
        <v>447</v>
      </c>
      <c r="AB9" s="32">
        <f t="shared" ref="AB9:AC43" si="0">B9+D9+F9+P9+R9+T9+V9+X9+Z9</f>
        <v>41814</v>
      </c>
      <c r="AC9" s="35">
        <f t="shared" si="0"/>
        <v>566</v>
      </c>
      <c r="AE9" s="15"/>
    </row>
    <row r="10" spans="1:31" x14ac:dyDescent="0.25">
      <c r="A10" s="31">
        <v>38777</v>
      </c>
      <c r="B10" s="32">
        <v>3935</v>
      </c>
      <c r="C10" s="34">
        <v>21</v>
      </c>
      <c r="D10" s="32">
        <v>3311</v>
      </c>
      <c r="E10" s="34">
        <v>1062</v>
      </c>
      <c r="F10" s="32">
        <v>24997</v>
      </c>
      <c r="G10" s="33">
        <v>261</v>
      </c>
      <c r="H10" s="33">
        <v>11907</v>
      </c>
      <c r="I10" s="33">
        <v>-162</v>
      </c>
      <c r="J10" s="33">
        <v>11712</v>
      </c>
      <c r="K10" s="33">
        <v>436</v>
      </c>
      <c r="L10" s="33">
        <v>1362</v>
      </c>
      <c r="M10" s="33">
        <v>-13</v>
      </c>
      <c r="N10" s="33">
        <v>16</v>
      </c>
      <c r="O10" s="34">
        <v>0</v>
      </c>
      <c r="P10" s="32">
        <v>1421</v>
      </c>
      <c r="Q10" s="34">
        <v>-36</v>
      </c>
      <c r="R10" s="32">
        <v>-4313</v>
      </c>
      <c r="S10" s="34">
        <v>213</v>
      </c>
      <c r="T10" s="32">
        <v>2786</v>
      </c>
      <c r="U10" s="34">
        <v>166</v>
      </c>
      <c r="V10" s="32">
        <v>2564</v>
      </c>
      <c r="W10" s="34">
        <v>-474</v>
      </c>
      <c r="X10" s="32">
        <v>1608</v>
      </c>
      <c r="Y10" s="34">
        <v>1</v>
      </c>
      <c r="Z10" s="32">
        <v>6678</v>
      </c>
      <c r="AA10" s="34">
        <v>43</v>
      </c>
      <c r="AB10" s="32">
        <f t="shared" si="0"/>
        <v>42987</v>
      </c>
      <c r="AC10" s="35">
        <f t="shared" si="0"/>
        <v>1257</v>
      </c>
    </row>
    <row r="11" spans="1:31" x14ac:dyDescent="0.25">
      <c r="A11" s="31">
        <v>38808</v>
      </c>
      <c r="B11" s="32">
        <v>3976</v>
      </c>
      <c r="C11" s="34">
        <v>41</v>
      </c>
      <c r="D11" s="32">
        <v>4135</v>
      </c>
      <c r="E11" s="34">
        <v>824</v>
      </c>
      <c r="F11" s="32">
        <v>25150</v>
      </c>
      <c r="G11" s="33">
        <v>191</v>
      </c>
      <c r="H11" s="33">
        <v>11615</v>
      </c>
      <c r="I11" s="33">
        <v>-274</v>
      </c>
      <c r="J11" s="33">
        <v>12179</v>
      </c>
      <c r="K11" s="33">
        <v>486</v>
      </c>
      <c r="L11" s="33">
        <v>1339</v>
      </c>
      <c r="M11" s="33">
        <v>-21</v>
      </c>
      <c r="N11" s="33">
        <v>17</v>
      </c>
      <c r="O11" s="34">
        <v>0</v>
      </c>
      <c r="P11" s="32">
        <v>1347</v>
      </c>
      <c r="Q11" s="34">
        <v>-74</v>
      </c>
      <c r="R11" s="32">
        <v>-4480</v>
      </c>
      <c r="S11" s="34">
        <v>-190</v>
      </c>
      <c r="T11" s="32">
        <v>2433</v>
      </c>
      <c r="U11" s="34">
        <v>-383</v>
      </c>
      <c r="V11" s="32">
        <v>2833</v>
      </c>
      <c r="W11" s="34">
        <v>300</v>
      </c>
      <c r="X11" s="32">
        <v>1786</v>
      </c>
      <c r="Y11" s="34">
        <v>141</v>
      </c>
      <c r="Z11" s="32">
        <v>5809</v>
      </c>
      <c r="AA11" s="34">
        <v>-792</v>
      </c>
      <c r="AB11" s="32">
        <f t="shared" si="0"/>
        <v>42989</v>
      </c>
      <c r="AC11" s="35">
        <f t="shared" si="0"/>
        <v>58</v>
      </c>
    </row>
    <row r="12" spans="1:31" x14ac:dyDescent="0.25">
      <c r="A12" s="31">
        <v>38838</v>
      </c>
      <c r="B12" s="32">
        <v>3990</v>
      </c>
      <c r="C12" s="34">
        <v>14</v>
      </c>
      <c r="D12" s="32">
        <v>4292</v>
      </c>
      <c r="E12" s="34">
        <v>157</v>
      </c>
      <c r="F12" s="32">
        <v>25141</v>
      </c>
      <c r="G12" s="33">
        <v>3</v>
      </c>
      <c r="H12" s="33">
        <v>12490</v>
      </c>
      <c r="I12" s="33">
        <v>880</v>
      </c>
      <c r="J12" s="33">
        <v>11330</v>
      </c>
      <c r="K12" s="33">
        <v>-842</v>
      </c>
      <c r="L12" s="33">
        <v>1321</v>
      </c>
      <c r="M12" s="33">
        <v>-18</v>
      </c>
      <c r="N12" s="33">
        <v>0</v>
      </c>
      <c r="O12" s="34">
        <v>-17</v>
      </c>
      <c r="P12" s="32">
        <v>1308</v>
      </c>
      <c r="Q12" s="34">
        <v>-39</v>
      </c>
      <c r="R12" s="32">
        <v>-4740</v>
      </c>
      <c r="S12" s="34">
        <v>-267</v>
      </c>
      <c r="T12" s="32">
        <v>2462</v>
      </c>
      <c r="U12" s="34">
        <v>32</v>
      </c>
      <c r="V12" s="32">
        <v>2492</v>
      </c>
      <c r="W12" s="34">
        <v>-330</v>
      </c>
      <c r="X12" s="32">
        <v>1879</v>
      </c>
      <c r="Y12" s="34">
        <v>45</v>
      </c>
      <c r="Z12" s="32">
        <v>7171</v>
      </c>
      <c r="AA12" s="34">
        <v>1389</v>
      </c>
      <c r="AB12" s="32">
        <f t="shared" si="0"/>
        <v>43995</v>
      </c>
      <c r="AC12" s="35">
        <f t="shared" si="0"/>
        <v>1004</v>
      </c>
    </row>
    <row r="13" spans="1:31" x14ac:dyDescent="0.25">
      <c r="A13" s="31">
        <v>38869</v>
      </c>
      <c r="B13" s="32">
        <v>4073</v>
      </c>
      <c r="C13" s="34">
        <v>83</v>
      </c>
      <c r="D13" s="32">
        <v>4179</v>
      </c>
      <c r="E13" s="34">
        <v>-113</v>
      </c>
      <c r="F13" s="32">
        <v>25508</v>
      </c>
      <c r="G13" s="33">
        <v>343</v>
      </c>
      <c r="H13" s="33">
        <v>12697</v>
      </c>
      <c r="I13" s="33">
        <v>194</v>
      </c>
      <c r="J13" s="33">
        <v>11503</v>
      </c>
      <c r="K13" s="33">
        <v>163</v>
      </c>
      <c r="L13" s="33">
        <v>1308</v>
      </c>
      <c r="M13" s="33">
        <v>-14</v>
      </c>
      <c r="N13" s="33">
        <v>0</v>
      </c>
      <c r="O13" s="34">
        <v>0</v>
      </c>
      <c r="P13" s="32">
        <v>1278</v>
      </c>
      <c r="Q13" s="34">
        <v>-30</v>
      </c>
      <c r="R13" s="32">
        <v>-4728</v>
      </c>
      <c r="S13" s="34">
        <v>8</v>
      </c>
      <c r="T13" s="32">
        <v>2682</v>
      </c>
      <c r="U13" s="34">
        <v>257</v>
      </c>
      <c r="V13" s="32">
        <v>3312</v>
      </c>
      <c r="W13" s="34">
        <v>806</v>
      </c>
      <c r="X13" s="32">
        <v>1823</v>
      </c>
      <c r="Y13" s="34">
        <v>-71</v>
      </c>
      <c r="Z13" s="32">
        <v>5780</v>
      </c>
      <c r="AA13" s="34">
        <v>-1479</v>
      </c>
      <c r="AB13" s="32">
        <f t="shared" si="0"/>
        <v>43907</v>
      </c>
      <c r="AC13" s="35">
        <f t="shared" si="0"/>
        <v>-196</v>
      </c>
    </row>
    <row r="14" spans="1:31" x14ac:dyDescent="0.25">
      <c r="A14" s="31">
        <v>38899</v>
      </c>
      <c r="B14" s="32">
        <v>4071</v>
      </c>
      <c r="C14" s="34">
        <v>-2</v>
      </c>
      <c r="D14" s="32">
        <v>4026</v>
      </c>
      <c r="E14" s="34">
        <v>-153</v>
      </c>
      <c r="F14" s="32">
        <v>25816</v>
      </c>
      <c r="G14" s="33">
        <v>315</v>
      </c>
      <c r="H14" s="33">
        <v>12839</v>
      </c>
      <c r="I14" s="33">
        <v>147</v>
      </c>
      <c r="J14" s="33">
        <v>11689</v>
      </c>
      <c r="K14" s="33">
        <v>189</v>
      </c>
      <c r="L14" s="33">
        <v>1287</v>
      </c>
      <c r="M14" s="33">
        <v>-20</v>
      </c>
      <c r="N14" s="33">
        <v>0</v>
      </c>
      <c r="O14" s="34">
        <v>0</v>
      </c>
      <c r="P14" s="32">
        <v>1279</v>
      </c>
      <c r="Q14" s="34">
        <v>1</v>
      </c>
      <c r="R14" s="32">
        <v>-2693</v>
      </c>
      <c r="S14" s="34">
        <v>2036</v>
      </c>
      <c r="T14" s="32">
        <v>2697</v>
      </c>
      <c r="U14" s="34">
        <v>-32</v>
      </c>
      <c r="V14" s="32">
        <v>2523</v>
      </c>
      <c r="W14" s="34">
        <v>-786</v>
      </c>
      <c r="X14" s="32">
        <v>1705</v>
      </c>
      <c r="Y14" s="34">
        <v>-38</v>
      </c>
      <c r="Z14" s="32">
        <v>3174</v>
      </c>
      <c r="AA14" s="34">
        <v>-2603</v>
      </c>
      <c r="AB14" s="32">
        <f t="shared" si="0"/>
        <v>42598</v>
      </c>
      <c r="AC14" s="35">
        <f t="shared" si="0"/>
        <v>-1262</v>
      </c>
    </row>
    <row r="15" spans="1:31" x14ac:dyDescent="0.25">
      <c r="A15" s="31">
        <v>38930</v>
      </c>
      <c r="B15" s="32">
        <v>4122</v>
      </c>
      <c r="C15" s="34">
        <v>51</v>
      </c>
      <c r="D15" s="32">
        <v>3776</v>
      </c>
      <c r="E15" s="34">
        <v>-250</v>
      </c>
      <c r="F15" s="32">
        <v>26394</v>
      </c>
      <c r="G15" s="33">
        <v>593</v>
      </c>
      <c r="H15" s="33">
        <v>12429</v>
      </c>
      <c r="I15" s="33">
        <v>-402</v>
      </c>
      <c r="J15" s="33">
        <v>12701</v>
      </c>
      <c r="K15" s="33">
        <v>1019</v>
      </c>
      <c r="L15" s="33">
        <v>1263</v>
      </c>
      <c r="M15" s="33">
        <v>-24</v>
      </c>
      <c r="N15" s="33">
        <v>0</v>
      </c>
      <c r="O15" s="34">
        <v>0</v>
      </c>
      <c r="P15" s="32">
        <v>1279</v>
      </c>
      <c r="Q15" s="34">
        <v>0</v>
      </c>
      <c r="R15" s="32">
        <v>-2453</v>
      </c>
      <c r="S15" s="34">
        <v>235</v>
      </c>
      <c r="T15" s="32">
        <v>2594</v>
      </c>
      <c r="U15" s="34">
        <v>-100</v>
      </c>
      <c r="V15" s="32">
        <v>2869</v>
      </c>
      <c r="W15" s="34">
        <v>353</v>
      </c>
      <c r="X15" s="32">
        <v>1726</v>
      </c>
      <c r="Y15" s="34">
        <v>35</v>
      </c>
      <c r="Z15" s="32">
        <v>3074</v>
      </c>
      <c r="AA15" s="34">
        <v>-89</v>
      </c>
      <c r="AB15" s="32">
        <f t="shared" si="0"/>
        <v>43381</v>
      </c>
      <c r="AC15" s="35">
        <f t="shared" si="0"/>
        <v>828</v>
      </c>
    </row>
    <row r="16" spans="1:31" x14ac:dyDescent="0.25">
      <c r="A16" s="31">
        <v>38961</v>
      </c>
      <c r="B16" s="32">
        <v>4139</v>
      </c>
      <c r="C16" s="34">
        <v>18</v>
      </c>
      <c r="D16" s="32">
        <v>3526</v>
      </c>
      <c r="E16" s="34">
        <v>-250</v>
      </c>
      <c r="F16" s="32">
        <v>26344</v>
      </c>
      <c r="G16" s="33">
        <v>-55</v>
      </c>
      <c r="H16" s="33">
        <v>12409</v>
      </c>
      <c r="I16" s="33">
        <v>-22</v>
      </c>
      <c r="J16" s="33">
        <v>12691</v>
      </c>
      <c r="K16" s="33">
        <v>-14</v>
      </c>
      <c r="L16" s="33">
        <v>1244</v>
      </c>
      <c r="M16" s="33">
        <v>-19</v>
      </c>
      <c r="N16" s="33">
        <v>0</v>
      </c>
      <c r="O16" s="34">
        <v>0</v>
      </c>
      <c r="P16" s="32">
        <v>1287</v>
      </c>
      <c r="Q16" s="34">
        <v>8</v>
      </c>
      <c r="R16" s="32">
        <v>-2409</v>
      </c>
      <c r="S16" s="34">
        <v>51</v>
      </c>
      <c r="T16" s="32">
        <v>2553</v>
      </c>
      <c r="U16" s="34">
        <v>-21</v>
      </c>
      <c r="V16" s="32">
        <v>2949</v>
      </c>
      <c r="W16" s="34">
        <v>78</v>
      </c>
      <c r="X16" s="32">
        <v>1753</v>
      </c>
      <c r="Y16" s="34">
        <v>24</v>
      </c>
      <c r="Z16" s="32">
        <v>2965</v>
      </c>
      <c r="AA16" s="34">
        <v>-113</v>
      </c>
      <c r="AB16" s="32">
        <f t="shared" si="0"/>
        <v>43107</v>
      </c>
      <c r="AC16" s="35">
        <f t="shared" si="0"/>
        <v>-260</v>
      </c>
    </row>
    <row r="17" spans="1:29" x14ac:dyDescent="0.25">
      <c r="A17" s="31">
        <v>38991</v>
      </c>
      <c r="B17" s="32">
        <v>4130</v>
      </c>
      <c r="C17" s="34">
        <v>-9</v>
      </c>
      <c r="D17" s="32">
        <v>3607</v>
      </c>
      <c r="E17" s="34">
        <v>81</v>
      </c>
      <c r="F17" s="32">
        <v>26826</v>
      </c>
      <c r="G17" s="33">
        <v>507</v>
      </c>
      <c r="H17" s="33">
        <v>12375</v>
      </c>
      <c r="I17" s="33">
        <v>-22</v>
      </c>
      <c r="J17" s="33">
        <v>13228</v>
      </c>
      <c r="K17" s="33">
        <v>550</v>
      </c>
      <c r="L17" s="33">
        <v>1223</v>
      </c>
      <c r="M17" s="33">
        <v>-21</v>
      </c>
      <c r="N17" s="33">
        <v>0</v>
      </c>
      <c r="O17" s="34">
        <v>0</v>
      </c>
      <c r="P17" s="32">
        <v>1366</v>
      </c>
      <c r="Q17" s="34">
        <v>79</v>
      </c>
      <c r="R17" s="32">
        <v>-2396</v>
      </c>
      <c r="S17" s="34">
        <v>-6</v>
      </c>
      <c r="T17" s="32">
        <v>2231</v>
      </c>
      <c r="U17" s="34">
        <v>-239</v>
      </c>
      <c r="V17" s="32">
        <v>2717</v>
      </c>
      <c r="W17" s="34">
        <v>-222</v>
      </c>
      <c r="X17" s="32">
        <v>2148</v>
      </c>
      <c r="Y17" s="34">
        <v>371</v>
      </c>
      <c r="Z17" s="32">
        <v>3182</v>
      </c>
      <c r="AA17" s="34">
        <v>242</v>
      </c>
      <c r="AB17" s="32">
        <f t="shared" si="0"/>
        <v>43811</v>
      </c>
      <c r="AC17" s="35">
        <f t="shared" si="0"/>
        <v>804</v>
      </c>
    </row>
    <row r="18" spans="1:29" x14ac:dyDescent="0.25">
      <c r="A18" s="31">
        <v>39022</v>
      </c>
      <c r="B18" s="32">
        <v>4171</v>
      </c>
      <c r="C18" s="34">
        <v>41</v>
      </c>
      <c r="D18" s="32">
        <v>3520</v>
      </c>
      <c r="E18" s="34">
        <v>-87</v>
      </c>
      <c r="F18" s="32">
        <v>27209</v>
      </c>
      <c r="G18" s="33">
        <v>431</v>
      </c>
      <c r="H18" s="33">
        <v>12970</v>
      </c>
      <c r="I18" s="33">
        <v>620</v>
      </c>
      <c r="J18" s="33">
        <v>13037</v>
      </c>
      <c r="K18" s="33">
        <v>-168</v>
      </c>
      <c r="L18" s="33">
        <v>1203</v>
      </c>
      <c r="M18" s="33">
        <v>-20</v>
      </c>
      <c r="N18" s="33">
        <v>0</v>
      </c>
      <c r="O18" s="34">
        <v>0</v>
      </c>
      <c r="P18" s="32">
        <v>1447</v>
      </c>
      <c r="Q18" s="34">
        <v>81</v>
      </c>
      <c r="R18" s="32">
        <v>-2403</v>
      </c>
      <c r="S18" s="34">
        <v>-45</v>
      </c>
      <c r="T18" s="32">
        <v>1867</v>
      </c>
      <c r="U18" s="34">
        <v>-365</v>
      </c>
      <c r="V18" s="32">
        <v>2832</v>
      </c>
      <c r="W18" s="34">
        <v>136</v>
      </c>
      <c r="X18" s="32">
        <v>2305</v>
      </c>
      <c r="Y18" s="34">
        <v>64</v>
      </c>
      <c r="Z18" s="32">
        <v>2468</v>
      </c>
      <c r="AA18" s="34">
        <v>-689</v>
      </c>
      <c r="AB18" s="32">
        <f t="shared" si="0"/>
        <v>43416</v>
      </c>
      <c r="AC18" s="35">
        <f t="shared" si="0"/>
        <v>-433</v>
      </c>
    </row>
    <row r="19" spans="1:29" x14ac:dyDescent="0.25">
      <c r="A19" s="31">
        <v>39052</v>
      </c>
      <c r="B19" s="32">
        <v>4278</v>
      </c>
      <c r="C19" s="34">
        <v>107</v>
      </c>
      <c r="D19" s="32">
        <v>2357</v>
      </c>
      <c r="E19" s="34">
        <v>-1163</v>
      </c>
      <c r="F19" s="32">
        <v>28083</v>
      </c>
      <c r="G19" s="33">
        <v>899</v>
      </c>
      <c r="H19" s="33">
        <v>13305</v>
      </c>
      <c r="I19" s="33">
        <v>348</v>
      </c>
      <c r="J19" s="33">
        <v>13584</v>
      </c>
      <c r="K19" s="33">
        <v>559</v>
      </c>
      <c r="L19" s="33">
        <v>1194</v>
      </c>
      <c r="M19" s="33">
        <v>-8</v>
      </c>
      <c r="N19" s="33">
        <v>0</v>
      </c>
      <c r="O19" s="34">
        <v>0</v>
      </c>
      <c r="P19" s="32">
        <v>1487</v>
      </c>
      <c r="Q19" s="34">
        <v>40</v>
      </c>
      <c r="R19" s="32">
        <v>-2011</v>
      </c>
      <c r="S19" s="34">
        <v>366</v>
      </c>
      <c r="T19" s="32">
        <v>1502</v>
      </c>
      <c r="U19" s="34">
        <v>-326</v>
      </c>
      <c r="V19" s="32">
        <v>2723</v>
      </c>
      <c r="W19" s="34">
        <v>-99</v>
      </c>
      <c r="X19" s="32">
        <v>2362</v>
      </c>
      <c r="Y19" s="34">
        <v>-20</v>
      </c>
      <c r="Z19" s="32">
        <v>2899</v>
      </c>
      <c r="AA19" s="34">
        <v>446</v>
      </c>
      <c r="AB19" s="32">
        <f t="shared" si="0"/>
        <v>43680</v>
      </c>
      <c r="AC19" s="35">
        <f t="shared" si="0"/>
        <v>250</v>
      </c>
    </row>
    <row r="20" spans="1:29" x14ac:dyDescent="0.25">
      <c r="A20" s="31">
        <v>39083</v>
      </c>
      <c r="B20" s="32">
        <v>4241</v>
      </c>
      <c r="C20" s="34">
        <v>-37</v>
      </c>
      <c r="D20" s="32">
        <v>1592</v>
      </c>
      <c r="E20" s="34">
        <v>-765</v>
      </c>
      <c r="F20" s="32">
        <v>28127</v>
      </c>
      <c r="G20" s="33">
        <v>16</v>
      </c>
      <c r="H20" s="33">
        <v>12995</v>
      </c>
      <c r="I20" s="33">
        <v>-324</v>
      </c>
      <c r="J20" s="33">
        <v>13960</v>
      </c>
      <c r="K20" s="33">
        <v>363</v>
      </c>
      <c r="L20" s="33">
        <v>1172</v>
      </c>
      <c r="M20" s="33">
        <v>-23</v>
      </c>
      <c r="N20" s="33">
        <v>0</v>
      </c>
      <c r="O20" s="34">
        <v>0</v>
      </c>
      <c r="P20" s="32">
        <v>1513</v>
      </c>
      <c r="Q20" s="34">
        <v>26</v>
      </c>
      <c r="R20" s="32">
        <v>-2082</v>
      </c>
      <c r="S20" s="34">
        <v>-46</v>
      </c>
      <c r="T20" s="32">
        <v>1694</v>
      </c>
      <c r="U20" s="34">
        <v>162</v>
      </c>
      <c r="V20" s="32">
        <v>2267</v>
      </c>
      <c r="W20" s="34">
        <v>-470</v>
      </c>
      <c r="X20" s="32">
        <v>2268</v>
      </c>
      <c r="Y20" s="34">
        <v>13</v>
      </c>
      <c r="Z20" s="32">
        <v>4370</v>
      </c>
      <c r="AA20" s="34">
        <v>1436</v>
      </c>
      <c r="AB20" s="32">
        <f t="shared" si="0"/>
        <v>43990</v>
      </c>
      <c r="AC20" s="35">
        <f t="shared" si="0"/>
        <v>335</v>
      </c>
    </row>
    <row r="21" spans="1:29" x14ac:dyDescent="0.25">
      <c r="A21" s="31">
        <v>39114</v>
      </c>
      <c r="B21" s="32">
        <v>4247</v>
      </c>
      <c r="C21" s="34">
        <v>6</v>
      </c>
      <c r="D21" s="32">
        <v>1465</v>
      </c>
      <c r="E21" s="34">
        <v>-127</v>
      </c>
      <c r="F21" s="32">
        <v>28497</v>
      </c>
      <c r="G21" s="33">
        <v>401</v>
      </c>
      <c r="H21" s="33">
        <v>13242</v>
      </c>
      <c r="I21" s="33">
        <v>264</v>
      </c>
      <c r="J21" s="33">
        <v>14101</v>
      </c>
      <c r="K21" s="33">
        <v>154</v>
      </c>
      <c r="L21" s="33">
        <v>1154</v>
      </c>
      <c r="M21" s="33">
        <v>-17</v>
      </c>
      <c r="N21" s="33">
        <v>0</v>
      </c>
      <c r="O21" s="34">
        <v>0</v>
      </c>
      <c r="P21" s="32">
        <v>1546</v>
      </c>
      <c r="Q21" s="34">
        <v>34</v>
      </c>
      <c r="R21" s="32">
        <v>-2229</v>
      </c>
      <c r="S21" s="34">
        <v>-166</v>
      </c>
      <c r="T21" s="32">
        <v>1447</v>
      </c>
      <c r="U21" s="34">
        <v>-176</v>
      </c>
      <c r="V21" s="32">
        <v>2442</v>
      </c>
      <c r="W21" s="34">
        <v>192</v>
      </c>
      <c r="X21" s="32">
        <v>2561</v>
      </c>
      <c r="Y21" s="34">
        <v>230</v>
      </c>
      <c r="Z21" s="32">
        <v>3648</v>
      </c>
      <c r="AA21" s="34">
        <v>-674</v>
      </c>
      <c r="AB21" s="32">
        <f t="shared" si="0"/>
        <v>43624</v>
      </c>
      <c r="AC21" s="35">
        <f t="shared" si="0"/>
        <v>-280</v>
      </c>
    </row>
    <row r="22" spans="1:29" x14ac:dyDescent="0.25">
      <c r="A22" s="31">
        <v>39142</v>
      </c>
      <c r="B22" s="32">
        <v>4288</v>
      </c>
      <c r="C22" s="34">
        <v>41</v>
      </c>
      <c r="D22" s="32">
        <v>1469</v>
      </c>
      <c r="E22" s="34">
        <v>4</v>
      </c>
      <c r="F22" s="32">
        <v>28761</v>
      </c>
      <c r="G22" s="33">
        <v>296</v>
      </c>
      <c r="H22" s="33">
        <v>13381</v>
      </c>
      <c r="I22" s="33">
        <v>155</v>
      </c>
      <c r="J22" s="33">
        <v>14240</v>
      </c>
      <c r="K22" s="33">
        <v>154</v>
      </c>
      <c r="L22" s="33">
        <v>1140</v>
      </c>
      <c r="M22" s="33">
        <v>-13</v>
      </c>
      <c r="N22" s="33">
        <v>0</v>
      </c>
      <c r="O22" s="34">
        <v>0</v>
      </c>
      <c r="P22" s="32">
        <v>1573</v>
      </c>
      <c r="Q22" s="34">
        <v>26</v>
      </c>
      <c r="R22" s="32">
        <v>-2072</v>
      </c>
      <c r="S22" s="34">
        <v>127</v>
      </c>
      <c r="T22" s="32">
        <v>1063</v>
      </c>
      <c r="U22" s="34">
        <v>-271</v>
      </c>
      <c r="V22" s="32">
        <v>2842</v>
      </c>
      <c r="W22" s="34">
        <v>427</v>
      </c>
      <c r="X22" s="32">
        <v>2723</v>
      </c>
      <c r="Y22" s="34">
        <v>-81</v>
      </c>
      <c r="Z22" s="32">
        <v>5082</v>
      </c>
      <c r="AA22" s="34">
        <v>1514</v>
      </c>
      <c r="AB22" s="32">
        <f t="shared" si="0"/>
        <v>45729</v>
      </c>
      <c r="AC22" s="35">
        <f t="shared" si="0"/>
        <v>2083</v>
      </c>
    </row>
    <row r="23" spans="1:29" x14ac:dyDescent="0.25">
      <c r="A23" s="31">
        <v>39173</v>
      </c>
      <c r="B23" s="32">
        <v>4297</v>
      </c>
      <c r="C23" s="34">
        <v>9</v>
      </c>
      <c r="D23" s="32">
        <v>2310</v>
      </c>
      <c r="E23" s="34">
        <v>862</v>
      </c>
      <c r="F23" s="32">
        <v>28983</v>
      </c>
      <c r="G23" s="33">
        <v>206</v>
      </c>
      <c r="H23" s="33">
        <v>12973</v>
      </c>
      <c r="I23" s="33">
        <v>-426</v>
      </c>
      <c r="J23" s="33">
        <v>14881</v>
      </c>
      <c r="K23" s="33">
        <v>643</v>
      </c>
      <c r="L23" s="33">
        <v>1130</v>
      </c>
      <c r="M23" s="33">
        <v>-10</v>
      </c>
      <c r="N23" s="33">
        <v>0</v>
      </c>
      <c r="O23" s="34">
        <v>0</v>
      </c>
      <c r="P23" s="32">
        <v>1625</v>
      </c>
      <c r="Q23" s="34">
        <v>52</v>
      </c>
      <c r="R23" s="32">
        <v>-2337</v>
      </c>
      <c r="S23" s="34">
        <v>-273</v>
      </c>
      <c r="T23" s="32">
        <v>1067</v>
      </c>
      <c r="U23" s="34">
        <v>-15</v>
      </c>
      <c r="V23" s="32">
        <v>3074</v>
      </c>
      <c r="W23" s="34">
        <v>239</v>
      </c>
      <c r="X23" s="32">
        <v>2682</v>
      </c>
      <c r="Y23" s="34">
        <v>-38</v>
      </c>
      <c r="Z23" s="32">
        <v>5158</v>
      </c>
      <c r="AA23" s="34">
        <v>101</v>
      </c>
      <c r="AB23" s="32">
        <f t="shared" si="0"/>
        <v>46859</v>
      </c>
      <c r="AC23" s="35">
        <f t="shared" si="0"/>
        <v>1143</v>
      </c>
    </row>
    <row r="24" spans="1:29" x14ac:dyDescent="0.25">
      <c r="A24" s="31">
        <v>39203</v>
      </c>
      <c r="B24" s="32">
        <v>4341</v>
      </c>
      <c r="C24" s="34">
        <v>45</v>
      </c>
      <c r="D24" s="32">
        <v>3003</v>
      </c>
      <c r="E24" s="34">
        <v>693</v>
      </c>
      <c r="F24" s="32">
        <v>29592</v>
      </c>
      <c r="G24" s="33">
        <v>597</v>
      </c>
      <c r="H24" s="33">
        <v>13605</v>
      </c>
      <c r="I24" s="33">
        <v>627</v>
      </c>
      <c r="J24" s="33">
        <v>14865</v>
      </c>
      <c r="K24" s="33">
        <v>-21</v>
      </c>
      <c r="L24" s="33">
        <v>1122</v>
      </c>
      <c r="M24" s="33">
        <v>-9</v>
      </c>
      <c r="N24" s="33">
        <v>0</v>
      </c>
      <c r="O24" s="34">
        <v>0</v>
      </c>
      <c r="P24" s="32">
        <v>1662</v>
      </c>
      <c r="Q24" s="34">
        <v>37</v>
      </c>
      <c r="R24" s="32">
        <v>-2299</v>
      </c>
      <c r="S24" s="34">
        <v>41</v>
      </c>
      <c r="T24" s="32">
        <v>1155</v>
      </c>
      <c r="U24" s="34">
        <v>56</v>
      </c>
      <c r="V24" s="32">
        <v>2936</v>
      </c>
      <c r="W24" s="34">
        <v>-148</v>
      </c>
      <c r="X24" s="32">
        <v>2606</v>
      </c>
      <c r="Y24" s="34">
        <v>38</v>
      </c>
      <c r="Z24" s="32">
        <v>5123</v>
      </c>
      <c r="AA24" s="34">
        <v>-71</v>
      </c>
      <c r="AB24" s="32">
        <f t="shared" si="0"/>
        <v>48119</v>
      </c>
      <c r="AC24" s="35">
        <f t="shared" si="0"/>
        <v>1288</v>
      </c>
    </row>
    <row r="25" spans="1:29" x14ac:dyDescent="0.25">
      <c r="A25" s="31">
        <v>39234</v>
      </c>
      <c r="B25" s="32">
        <v>4413</v>
      </c>
      <c r="C25" s="34">
        <v>72</v>
      </c>
      <c r="D25" s="32">
        <v>3184</v>
      </c>
      <c r="E25" s="34">
        <v>181</v>
      </c>
      <c r="F25" s="32">
        <v>29961</v>
      </c>
      <c r="G25" s="33">
        <v>378</v>
      </c>
      <c r="H25" s="33">
        <v>13728</v>
      </c>
      <c r="I25" s="33">
        <v>129</v>
      </c>
      <c r="J25" s="33">
        <v>15113</v>
      </c>
      <c r="K25" s="33">
        <v>251</v>
      </c>
      <c r="L25" s="33">
        <v>1120</v>
      </c>
      <c r="M25" s="33">
        <v>-2</v>
      </c>
      <c r="N25" s="33">
        <v>0</v>
      </c>
      <c r="O25" s="34">
        <v>0</v>
      </c>
      <c r="P25" s="32">
        <v>1675</v>
      </c>
      <c r="Q25" s="34">
        <v>13</v>
      </c>
      <c r="R25" s="32">
        <v>-1892</v>
      </c>
      <c r="S25" s="34">
        <v>392</v>
      </c>
      <c r="T25" s="32">
        <v>1159</v>
      </c>
      <c r="U25" s="34">
        <v>48</v>
      </c>
      <c r="V25" s="32">
        <v>2489</v>
      </c>
      <c r="W25" s="34">
        <v>-445</v>
      </c>
      <c r="X25" s="32">
        <v>2535</v>
      </c>
      <c r="Y25" s="34">
        <v>-73</v>
      </c>
      <c r="Z25" s="32">
        <v>5114</v>
      </c>
      <c r="AA25" s="34">
        <v>22</v>
      </c>
      <c r="AB25" s="32">
        <f t="shared" si="0"/>
        <v>48638</v>
      </c>
      <c r="AC25" s="35">
        <f t="shared" si="0"/>
        <v>588</v>
      </c>
    </row>
    <row r="26" spans="1:29" x14ac:dyDescent="0.25">
      <c r="A26" s="31">
        <v>39264</v>
      </c>
      <c r="B26" s="32">
        <v>4401</v>
      </c>
      <c r="C26" s="34">
        <v>-12</v>
      </c>
      <c r="D26" s="32">
        <v>3746</v>
      </c>
      <c r="E26" s="34">
        <v>562</v>
      </c>
      <c r="F26" s="32">
        <v>29476</v>
      </c>
      <c r="G26" s="33">
        <v>-470</v>
      </c>
      <c r="H26" s="33">
        <v>13879</v>
      </c>
      <c r="I26" s="33">
        <v>157</v>
      </c>
      <c r="J26" s="33">
        <v>14485</v>
      </c>
      <c r="K26" s="33">
        <v>-620</v>
      </c>
      <c r="L26" s="33">
        <v>1112</v>
      </c>
      <c r="M26" s="33">
        <v>-7</v>
      </c>
      <c r="N26" s="33">
        <v>0</v>
      </c>
      <c r="O26" s="34">
        <v>0</v>
      </c>
      <c r="P26" s="32">
        <v>1716</v>
      </c>
      <c r="Q26" s="34">
        <v>41</v>
      </c>
      <c r="R26" s="32">
        <v>-1844</v>
      </c>
      <c r="S26" s="34">
        <v>44</v>
      </c>
      <c r="T26" s="32">
        <v>926</v>
      </c>
      <c r="U26" s="34">
        <v>-139</v>
      </c>
      <c r="V26" s="32">
        <v>2635</v>
      </c>
      <c r="W26" s="34">
        <v>153</v>
      </c>
      <c r="X26" s="32">
        <v>2491</v>
      </c>
      <c r="Y26" s="34">
        <v>-94</v>
      </c>
      <c r="Z26" s="32">
        <v>5588</v>
      </c>
      <c r="AA26" s="34">
        <v>520</v>
      </c>
      <c r="AB26" s="32">
        <f t="shared" si="0"/>
        <v>49135</v>
      </c>
      <c r="AC26" s="35">
        <f t="shared" si="0"/>
        <v>605</v>
      </c>
    </row>
    <row r="27" spans="1:29" x14ac:dyDescent="0.25">
      <c r="A27" s="31">
        <v>39295</v>
      </c>
      <c r="B27" s="32">
        <v>4441</v>
      </c>
      <c r="C27" s="34">
        <v>40</v>
      </c>
      <c r="D27" s="32">
        <v>3506</v>
      </c>
      <c r="E27" s="34">
        <v>-241</v>
      </c>
      <c r="F27" s="32">
        <v>30138</v>
      </c>
      <c r="G27" s="33">
        <v>655</v>
      </c>
      <c r="H27" s="33">
        <v>13862</v>
      </c>
      <c r="I27" s="33">
        <v>-21</v>
      </c>
      <c r="J27" s="33">
        <v>15157</v>
      </c>
      <c r="K27" s="33">
        <v>669</v>
      </c>
      <c r="L27" s="33">
        <v>1104</v>
      </c>
      <c r="M27" s="33">
        <v>-8</v>
      </c>
      <c r="N27" s="33">
        <v>14</v>
      </c>
      <c r="O27" s="34">
        <v>14</v>
      </c>
      <c r="P27" s="32">
        <v>1745</v>
      </c>
      <c r="Q27" s="34">
        <v>30</v>
      </c>
      <c r="R27" s="32">
        <v>-2298</v>
      </c>
      <c r="S27" s="34">
        <v>-442</v>
      </c>
      <c r="T27" s="32">
        <v>1121</v>
      </c>
      <c r="U27" s="34">
        <v>143</v>
      </c>
      <c r="V27" s="32">
        <v>2873</v>
      </c>
      <c r="W27" s="34">
        <v>235</v>
      </c>
      <c r="X27" s="32">
        <v>2264</v>
      </c>
      <c r="Y27" s="34">
        <v>-203</v>
      </c>
      <c r="Z27" s="32">
        <v>5384</v>
      </c>
      <c r="AA27" s="34">
        <v>-230</v>
      </c>
      <c r="AB27" s="32">
        <f t="shared" si="0"/>
        <v>49174</v>
      </c>
      <c r="AC27" s="35">
        <f t="shared" si="0"/>
        <v>-13</v>
      </c>
    </row>
    <row r="28" spans="1:29" x14ac:dyDescent="0.25">
      <c r="A28" s="31">
        <v>39326</v>
      </c>
      <c r="B28" s="32">
        <v>4511</v>
      </c>
      <c r="C28" s="34">
        <v>70</v>
      </c>
      <c r="D28" s="32">
        <v>3390</v>
      </c>
      <c r="E28" s="34">
        <v>-116</v>
      </c>
      <c r="F28" s="32">
        <v>30363</v>
      </c>
      <c r="G28" s="33">
        <v>246</v>
      </c>
      <c r="H28" s="33">
        <v>13934</v>
      </c>
      <c r="I28" s="33">
        <v>82</v>
      </c>
      <c r="J28" s="33">
        <v>15328</v>
      </c>
      <c r="K28" s="33">
        <v>181</v>
      </c>
      <c r="L28" s="33">
        <v>1101</v>
      </c>
      <c r="M28" s="33">
        <v>-3</v>
      </c>
      <c r="N28" s="33">
        <v>0</v>
      </c>
      <c r="O28" s="34">
        <v>-14</v>
      </c>
      <c r="P28" s="32">
        <v>1778</v>
      </c>
      <c r="Q28" s="34">
        <v>33</v>
      </c>
      <c r="R28" s="32">
        <v>-2371</v>
      </c>
      <c r="S28" s="34">
        <v>-93</v>
      </c>
      <c r="T28" s="32">
        <v>1213</v>
      </c>
      <c r="U28" s="34">
        <v>43</v>
      </c>
      <c r="V28" s="32">
        <v>3088</v>
      </c>
      <c r="W28" s="34">
        <v>221</v>
      </c>
      <c r="X28" s="32">
        <v>2569</v>
      </c>
      <c r="Y28" s="34">
        <v>277</v>
      </c>
      <c r="Z28" s="32">
        <v>5153</v>
      </c>
      <c r="AA28" s="34">
        <v>-176</v>
      </c>
      <c r="AB28" s="32">
        <f t="shared" si="0"/>
        <v>49694</v>
      </c>
      <c r="AC28" s="35">
        <f t="shared" si="0"/>
        <v>505</v>
      </c>
    </row>
    <row r="29" spans="1:29" x14ac:dyDescent="0.25">
      <c r="A29" s="31">
        <v>39356</v>
      </c>
      <c r="B29" s="32">
        <v>4509</v>
      </c>
      <c r="C29" s="34">
        <v>-2</v>
      </c>
      <c r="D29" s="32">
        <v>3604</v>
      </c>
      <c r="E29" s="34">
        <v>214</v>
      </c>
      <c r="F29" s="32">
        <v>30379</v>
      </c>
      <c r="G29" s="33">
        <v>41</v>
      </c>
      <c r="H29" s="33">
        <v>13558</v>
      </c>
      <c r="I29" s="33">
        <v>-363</v>
      </c>
      <c r="J29" s="33">
        <v>15725</v>
      </c>
      <c r="K29" s="33">
        <v>409</v>
      </c>
      <c r="L29" s="33">
        <v>1097</v>
      </c>
      <c r="M29" s="33">
        <v>-5</v>
      </c>
      <c r="N29" s="33">
        <v>0</v>
      </c>
      <c r="O29" s="34">
        <v>0</v>
      </c>
      <c r="P29" s="32">
        <v>1841</v>
      </c>
      <c r="Q29" s="34">
        <v>63</v>
      </c>
      <c r="R29" s="32">
        <v>-2539</v>
      </c>
      <c r="S29" s="34">
        <v>-194</v>
      </c>
      <c r="T29" s="32">
        <v>1115</v>
      </c>
      <c r="U29" s="34">
        <v>-143</v>
      </c>
      <c r="V29" s="32">
        <v>2776</v>
      </c>
      <c r="W29" s="34">
        <v>-304</v>
      </c>
      <c r="X29" s="32">
        <v>2819</v>
      </c>
      <c r="Y29" s="34">
        <v>191</v>
      </c>
      <c r="Z29" s="32">
        <v>5829</v>
      </c>
      <c r="AA29" s="34">
        <v>738</v>
      </c>
      <c r="AB29" s="32">
        <f t="shared" si="0"/>
        <v>50333</v>
      </c>
      <c r="AC29" s="35">
        <f t="shared" si="0"/>
        <v>604</v>
      </c>
    </row>
    <row r="30" spans="1:29" x14ac:dyDescent="0.25">
      <c r="A30" s="31">
        <v>39387</v>
      </c>
      <c r="B30" s="32">
        <v>4545</v>
      </c>
      <c r="C30" s="34">
        <v>36</v>
      </c>
      <c r="D30" s="32">
        <v>3997</v>
      </c>
      <c r="E30" s="34">
        <v>393</v>
      </c>
      <c r="F30" s="32">
        <v>30181</v>
      </c>
      <c r="G30" s="33">
        <v>-178</v>
      </c>
      <c r="H30" s="33">
        <v>14159</v>
      </c>
      <c r="I30" s="33">
        <v>611</v>
      </c>
      <c r="J30" s="33">
        <v>14928</v>
      </c>
      <c r="K30" s="33">
        <v>-786</v>
      </c>
      <c r="L30" s="33">
        <v>1093</v>
      </c>
      <c r="M30" s="33">
        <v>-3</v>
      </c>
      <c r="N30" s="33">
        <v>0</v>
      </c>
      <c r="O30" s="34">
        <v>0</v>
      </c>
      <c r="P30" s="32">
        <v>1906</v>
      </c>
      <c r="Q30" s="34">
        <v>65</v>
      </c>
      <c r="R30" s="32">
        <v>-2634</v>
      </c>
      <c r="S30" s="34">
        <v>-107</v>
      </c>
      <c r="T30" s="32">
        <v>1112</v>
      </c>
      <c r="U30" s="34">
        <v>-54</v>
      </c>
      <c r="V30" s="32">
        <v>2987</v>
      </c>
      <c r="W30" s="34">
        <v>218</v>
      </c>
      <c r="X30" s="32">
        <v>2798</v>
      </c>
      <c r="Y30" s="34">
        <v>-51</v>
      </c>
      <c r="Z30" s="32">
        <v>5604</v>
      </c>
      <c r="AA30" s="34">
        <v>-180</v>
      </c>
      <c r="AB30" s="32">
        <f t="shared" si="0"/>
        <v>50496</v>
      </c>
      <c r="AC30" s="35">
        <f t="shared" si="0"/>
        <v>142</v>
      </c>
    </row>
    <row r="31" spans="1:29" x14ac:dyDescent="0.25">
      <c r="A31" s="31">
        <v>39417</v>
      </c>
      <c r="B31" s="32">
        <v>4620</v>
      </c>
      <c r="C31" s="34">
        <v>75</v>
      </c>
      <c r="D31" s="32">
        <v>3051</v>
      </c>
      <c r="E31" s="34">
        <v>-946</v>
      </c>
      <c r="F31" s="32">
        <v>31562</v>
      </c>
      <c r="G31" s="33">
        <v>1371</v>
      </c>
      <c r="H31" s="33">
        <v>15373</v>
      </c>
      <c r="I31" s="33">
        <v>1208</v>
      </c>
      <c r="J31" s="33">
        <v>15087</v>
      </c>
      <c r="K31" s="33">
        <v>153</v>
      </c>
      <c r="L31" s="33">
        <v>1102</v>
      </c>
      <c r="M31" s="33">
        <v>9</v>
      </c>
      <c r="N31" s="33">
        <v>0</v>
      </c>
      <c r="O31" s="34">
        <v>0</v>
      </c>
      <c r="P31" s="32">
        <v>1955</v>
      </c>
      <c r="Q31" s="34">
        <v>49</v>
      </c>
      <c r="R31" s="32">
        <v>-2531</v>
      </c>
      <c r="S31" s="34">
        <v>115</v>
      </c>
      <c r="T31" s="32">
        <v>1346</v>
      </c>
      <c r="U31" s="34">
        <v>152</v>
      </c>
      <c r="V31" s="32">
        <v>2533</v>
      </c>
      <c r="W31" s="34">
        <v>-458</v>
      </c>
      <c r="X31" s="32">
        <v>2225</v>
      </c>
      <c r="Y31" s="34">
        <v>-487</v>
      </c>
      <c r="Z31" s="32">
        <v>6449</v>
      </c>
      <c r="AA31" s="34">
        <v>818</v>
      </c>
      <c r="AB31" s="32">
        <f t="shared" si="0"/>
        <v>51210</v>
      </c>
      <c r="AC31" s="35">
        <f t="shared" si="0"/>
        <v>689</v>
      </c>
    </row>
    <row r="32" spans="1:29" x14ac:dyDescent="0.25">
      <c r="A32" s="31">
        <v>39448</v>
      </c>
      <c r="B32" s="32">
        <v>4597</v>
      </c>
      <c r="C32" s="34">
        <v>-23</v>
      </c>
      <c r="D32" s="32">
        <v>2799</v>
      </c>
      <c r="E32" s="34">
        <v>-252</v>
      </c>
      <c r="F32" s="32">
        <v>31403</v>
      </c>
      <c r="G32" s="33">
        <v>-156</v>
      </c>
      <c r="H32" s="33">
        <v>14650</v>
      </c>
      <c r="I32" s="33">
        <v>-721</v>
      </c>
      <c r="J32" s="33">
        <v>15648</v>
      </c>
      <c r="K32" s="33">
        <v>563</v>
      </c>
      <c r="L32" s="33">
        <v>1105</v>
      </c>
      <c r="M32" s="33">
        <v>3</v>
      </c>
      <c r="N32" s="33">
        <v>0</v>
      </c>
      <c r="O32" s="34">
        <v>0</v>
      </c>
      <c r="P32" s="32">
        <v>2030</v>
      </c>
      <c r="Q32" s="34">
        <v>74</v>
      </c>
      <c r="R32" s="32">
        <v>-4471</v>
      </c>
      <c r="S32" s="34">
        <v>-1914</v>
      </c>
      <c r="T32" s="32">
        <v>1821</v>
      </c>
      <c r="U32" s="34">
        <v>312</v>
      </c>
      <c r="V32" s="32">
        <v>2947</v>
      </c>
      <c r="W32" s="34">
        <v>415</v>
      </c>
      <c r="X32" s="32">
        <v>2535</v>
      </c>
      <c r="Y32" s="34">
        <v>308</v>
      </c>
      <c r="Z32" s="32">
        <v>5488</v>
      </c>
      <c r="AA32" s="34">
        <v>-955</v>
      </c>
      <c r="AB32" s="32">
        <f t="shared" si="0"/>
        <v>49149</v>
      </c>
      <c r="AC32" s="35">
        <f t="shared" si="0"/>
        <v>-2191</v>
      </c>
    </row>
    <row r="33" spans="1:29" x14ac:dyDescent="0.25">
      <c r="A33" s="31">
        <v>39479</v>
      </c>
      <c r="B33" s="32">
        <v>4538</v>
      </c>
      <c r="C33" s="34">
        <v>-60</v>
      </c>
      <c r="D33" s="32">
        <v>2423</v>
      </c>
      <c r="E33" s="34">
        <v>-376</v>
      </c>
      <c r="F33" s="32">
        <v>31774</v>
      </c>
      <c r="G33" s="33">
        <v>412</v>
      </c>
      <c r="H33" s="33">
        <v>14806</v>
      </c>
      <c r="I33" s="33">
        <v>177</v>
      </c>
      <c r="J33" s="33">
        <v>15876</v>
      </c>
      <c r="K33" s="33">
        <v>248</v>
      </c>
      <c r="L33" s="33">
        <v>1092</v>
      </c>
      <c r="M33" s="33">
        <v>-12</v>
      </c>
      <c r="N33" s="33">
        <v>0</v>
      </c>
      <c r="O33" s="34">
        <v>0</v>
      </c>
      <c r="P33" s="32">
        <v>2102</v>
      </c>
      <c r="Q33" s="34">
        <v>72</v>
      </c>
      <c r="R33" s="32">
        <v>-4008</v>
      </c>
      <c r="S33" s="34">
        <v>436</v>
      </c>
      <c r="T33" s="32">
        <v>1522</v>
      </c>
      <c r="U33" s="34">
        <v>-339</v>
      </c>
      <c r="V33" s="32">
        <v>2610</v>
      </c>
      <c r="W33" s="34">
        <v>-321</v>
      </c>
      <c r="X33" s="32">
        <v>2494</v>
      </c>
      <c r="Y33" s="34">
        <v>-164</v>
      </c>
      <c r="Z33" s="32">
        <v>5918</v>
      </c>
      <c r="AA33" s="34">
        <v>536</v>
      </c>
      <c r="AB33" s="32">
        <f t="shared" si="0"/>
        <v>49373</v>
      </c>
      <c r="AC33" s="35">
        <f t="shared" si="0"/>
        <v>196</v>
      </c>
    </row>
    <row r="34" spans="1:29" x14ac:dyDescent="0.25">
      <c r="A34" s="31">
        <v>39508</v>
      </c>
      <c r="B34" s="32">
        <v>4482</v>
      </c>
      <c r="C34" s="34">
        <v>-55</v>
      </c>
      <c r="D34" s="32">
        <v>1736</v>
      </c>
      <c r="E34" s="34">
        <v>-687</v>
      </c>
      <c r="F34" s="32">
        <v>31414</v>
      </c>
      <c r="G34" s="33">
        <v>-330</v>
      </c>
      <c r="H34" s="33">
        <v>14796</v>
      </c>
      <c r="I34" s="33">
        <v>6</v>
      </c>
      <c r="J34" s="33">
        <v>15537</v>
      </c>
      <c r="K34" s="33">
        <v>-326</v>
      </c>
      <c r="L34" s="33">
        <v>1081</v>
      </c>
      <c r="M34" s="33">
        <v>-10</v>
      </c>
      <c r="N34" s="33">
        <v>0</v>
      </c>
      <c r="O34" s="34">
        <v>0</v>
      </c>
      <c r="P34" s="32">
        <v>2134</v>
      </c>
      <c r="Q34" s="34">
        <v>33</v>
      </c>
      <c r="R34" s="32">
        <v>-4080</v>
      </c>
      <c r="S34" s="34">
        <v>-122</v>
      </c>
      <c r="T34" s="32">
        <v>1279</v>
      </c>
      <c r="U34" s="34">
        <v>-141</v>
      </c>
      <c r="V34" s="32">
        <v>2577</v>
      </c>
      <c r="W34" s="34">
        <v>-23</v>
      </c>
      <c r="X34" s="32">
        <v>2866</v>
      </c>
      <c r="Y34" s="34">
        <v>304</v>
      </c>
      <c r="Z34" s="32">
        <v>5939</v>
      </c>
      <c r="AA34" s="34">
        <v>100</v>
      </c>
      <c r="AB34" s="32">
        <f t="shared" si="0"/>
        <v>48347</v>
      </c>
      <c r="AC34" s="35">
        <f t="shared" si="0"/>
        <v>-921</v>
      </c>
    </row>
    <row r="35" spans="1:29" x14ac:dyDescent="0.25">
      <c r="A35" s="31">
        <v>39539</v>
      </c>
      <c r="B35" s="32">
        <v>4464</v>
      </c>
      <c r="C35" s="34">
        <v>-18</v>
      </c>
      <c r="D35" s="32">
        <v>2217</v>
      </c>
      <c r="E35" s="34">
        <v>481</v>
      </c>
      <c r="F35" s="32">
        <v>31544</v>
      </c>
      <c r="G35" s="33">
        <v>128</v>
      </c>
      <c r="H35" s="33">
        <v>14192</v>
      </c>
      <c r="I35" s="33">
        <v>-605</v>
      </c>
      <c r="J35" s="33">
        <v>16283</v>
      </c>
      <c r="K35" s="33">
        <v>745</v>
      </c>
      <c r="L35" s="33">
        <v>1070</v>
      </c>
      <c r="M35" s="33">
        <v>-11</v>
      </c>
      <c r="N35" s="33">
        <v>0</v>
      </c>
      <c r="O35" s="34">
        <v>0</v>
      </c>
      <c r="P35" s="32">
        <v>2185</v>
      </c>
      <c r="Q35" s="34">
        <v>51</v>
      </c>
      <c r="R35" s="32">
        <v>-3739</v>
      </c>
      <c r="S35" s="34">
        <v>322</v>
      </c>
      <c r="T35" s="32">
        <v>945</v>
      </c>
      <c r="U35" s="34">
        <v>-207</v>
      </c>
      <c r="V35" s="32">
        <v>2863</v>
      </c>
      <c r="W35" s="34">
        <v>284</v>
      </c>
      <c r="X35" s="32">
        <v>2758</v>
      </c>
      <c r="Y35" s="34">
        <v>-83</v>
      </c>
      <c r="Z35" s="32">
        <v>6281</v>
      </c>
      <c r="AA35" s="34">
        <v>330</v>
      </c>
      <c r="AB35" s="32">
        <f t="shared" si="0"/>
        <v>49518</v>
      </c>
      <c r="AC35" s="35">
        <f t="shared" si="0"/>
        <v>1288</v>
      </c>
    </row>
    <row r="36" spans="1:29" x14ac:dyDescent="0.25">
      <c r="A36" s="31">
        <v>39569</v>
      </c>
      <c r="B36" s="32">
        <v>4411</v>
      </c>
      <c r="C36" s="34">
        <v>-53</v>
      </c>
      <c r="D36" s="32">
        <v>1873</v>
      </c>
      <c r="E36" s="34">
        <v>-344</v>
      </c>
      <c r="F36" s="32">
        <v>32092</v>
      </c>
      <c r="G36" s="33">
        <v>583</v>
      </c>
      <c r="H36" s="33">
        <v>14942</v>
      </c>
      <c r="I36" s="33">
        <v>769</v>
      </c>
      <c r="J36" s="33">
        <v>16087</v>
      </c>
      <c r="K36" s="33">
        <v>-179</v>
      </c>
      <c r="L36" s="33">
        <v>1063</v>
      </c>
      <c r="M36" s="33">
        <v>-6</v>
      </c>
      <c r="N36" s="33">
        <v>0</v>
      </c>
      <c r="O36" s="34">
        <v>0</v>
      </c>
      <c r="P36" s="32">
        <v>2217</v>
      </c>
      <c r="Q36" s="34">
        <v>31</v>
      </c>
      <c r="R36" s="32">
        <v>-2803</v>
      </c>
      <c r="S36" s="34">
        <v>875</v>
      </c>
      <c r="T36" s="32">
        <v>83</v>
      </c>
      <c r="U36" s="34">
        <v>-675</v>
      </c>
      <c r="V36" s="32">
        <v>2632</v>
      </c>
      <c r="W36" s="34">
        <v>-218</v>
      </c>
      <c r="X36" s="32">
        <v>3055</v>
      </c>
      <c r="Y36" s="34">
        <v>-117</v>
      </c>
      <c r="Z36" s="32">
        <v>5798</v>
      </c>
      <c r="AA36" s="34">
        <v>-346</v>
      </c>
      <c r="AB36" s="32">
        <f t="shared" si="0"/>
        <v>49358</v>
      </c>
      <c r="AC36" s="35">
        <f t="shared" si="0"/>
        <v>-264</v>
      </c>
    </row>
    <row r="37" spans="1:29" x14ac:dyDescent="0.25">
      <c r="A37" s="31">
        <v>39600</v>
      </c>
      <c r="B37" s="32">
        <v>4325</v>
      </c>
      <c r="C37" s="34">
        <v>-86</v>
      </c>
      <c r="D37" s="32">
        <v>2231</v>
      </c>
      <c r="E37" s="34">
        <v>358</v>
      </c>
      <c r="F37" s="32">
        <v>31567</v>
      </c>
      <c r="G37" s="33">
        <v>-512</v>
      </c>
      <c r="H37" s="33">
        <v>15081</v>
      </c>
      <c r="I37" s="33">
        <v>145</v>
      </c>
      <c r="J37" s="33">
        <v>15424</v>
      </c>
      <c r="K37" s="33">
        <v>-656</v>
      </c>
      <c r="L37" s="33">
        <v>1062</v>
      </c>
      <c r="M37" s="33">
        <v>-1</v>
      </c>
      <c r="N37" s="33">
        <v>0</v>
      </c>
      <c r="O37" s="34">
        <v>0</v>
      </c>
      <c r="P37" s="32">
        <v>2258</v>
      </c>
      <c r="Q37" s="34">
        <v>41</v>
      </c>
      <c r="R37" s="32">
        <v>-2783</v>
      </c>
      <c r="S37" s="34">
        <v>-10</v>
      </c>
      <c r="T37" s="32">
        <v>120</v>
      </c>
      <c r="U37" s="34">
        <v>15</v>
      </c>
      <c r="V37" s="32">
        <v>2819</v>
      </c>
      <c r="W37" s="34">
        <v>191</v>
      </c>
      <c r="X37" s="32">
        <v>2757</v>
      </c>
      <c r="Y37" s="34">
        <v>-327</v>
      </c>
      <c r="Z37" s="32">
        <v>7067</v>
      </c>
      <c r="AA37" s="34">
        <v>1313</v>
      </c>
      <c r="AB37" s="32">
        <f t="shared" si="0"/>
        <v>50361</v>
      </c>
      <c r="AC37" s="35">
        <f t="shared" si="0"/>
        <v>983</v>
      </c>
    </row>
    <row r="38" spans="1:29" x14ac:dyDescent="0.25">
      <c r="A38" s="31">
        <v>39630</v>
      </c>
      <c r="B38" s="32">
        <v>4227</v>
      </c>
      <c r="C38" s="34">
        <v>-98</v>
      </c>
      <c r="D38" s="32">
        <v>2258</v>
      </c>
      <c r="E38" s="34">
        <v>27</v>
      </c>
      <c r="F38" s="32">
        <v>31995</v>
      </c>
      <c r="G38" s="33">
        <v>418</v>
      </c>
      <c r="H38" s="33">
        <v>14750</v>
      </c>
      <c r="I38" s="33">
        <v>-335</v>
      </c>
      <c r="J38" s="33">
        <v>16185</v>
      </c>
      <c r="K38" s="33">
        <v>755</v>
      </c>
      <c r="L38" s="33">
        <v>1059</v>
      </c>
      <c r="M38" s="33">
        <v>-3</v>
      </c>
      <c r="N38" s="33">
        <v>0</v>
      </c>
      <c r="O38" s="34">
        <v>0</v>
      </c>
      <c r="P38" s="32">
        <v>2246</v>
      </c>
      <c r="Q38" s="34">
        <v>-12</v>
      </c>
      <c r="R38" s="32">
        <v>-2691</v>
      </c>
      <c r="S38" s="34">
        <v>125</v>
      </c>
      <c r="T38" s="32">
        <v>262</v>
      </c>
      <c r="U38" s="34">
        <v>17</v>
      </c>
      <c r="V38" s="32">
        <v>3320</v>
      </c>
      <c r="W38" s="34">
        <v>498</v>
      </c>
      <c r="X38" s="32">
        <v>2452</v>
      </c>
      <c r="Y38" s="34">
        <v>-224</v>
      </c>
      <c r="Z38" s="32">
        <v>6961</v>
      </c>
      <c r="AA38" s="34">
        <v>-134</v>
      </c>
      <c r="AB38" s="32">
        <f t="shared" si="0"/>
        <v>51030</v>
      </c>
      <c r="AC38" s="35">
        <f t="shared" si="0"/>
        <v>617</v>
      </c>
    </row>
    <row r="39" spans="1:29" x14ac:dyDescent="0.25">
      <c r="A39" s="31">
        <v>39661</v>
      </c>
      <c r="B39" s="32">
        <v>4180</v>
      </c>
      <c r="C39" s="34">
        <v>-47</v>
      </c>
      <c r="D39" s="32">
        <v>2606</v>
      </c>
      <c r="E39" s="34">
        <v>348</v>
      </c>
      <c r="F39" s="32">
        <v>32275</v>
      </c>
      <c r="G39" s="33">
        <v>250</v>
      </c>
      <c r="H39" s="33">
        <v>14325</v>
      </c>
      <c r="I39" s="33">
        <v>-440</v>
      </c>
      <c r="J39" s="33">
        <v>16898</v>
      </c>
      <c r="K39" s="33">
        <v>698</v>
      </c>
      <c r="L39" s="33">
        <v>1052</v>
      </c>
      <c r="M39" s="33">
        <v>-8</v>
      </c>
      <c r="N39" s="33">
        <v>0</v>
      </c>
      <c r="O39" s="34">
        <v>0</v>
      </c>
      <c r="P39" s="32">
        <v>2227</v>
      </c>
      <c r="Q39" s="34">
        <v>-18</v>
      </c>
      <c r="R39" s="32">
        <v>-2803</v>
      </c>
      <c r="S39" s="34">
        <v>-66</v>
      </c>
      <c r="T39" s="32">
        <v>452</v>
      </c>
      <c r="U39" s="34">
        <v>220</v>
      </c>
      <c r="V39" s="32">
        <v>2766</v>
      </c>
      <c r="W39" s="34">
        <v>-565</v>
      </c>
      <c r="X39" s="32">
        <v>2399</v>
      </c>
      <c r="Y39" s="34">
        <v>-58</v>
      </c>
      <c r="Z39" s="32">
        <v>7139</v>
      </c>
      <c r="AA39" s="34">
        <v>100</v>
      </c>
      <c r="AB39" s="32">
        <f t="shared" si="0"/>
        <v>51241</v>
      </c>
      <c r="AC39" s="35">
        <f t="shared" si="0"/>
        <v>164</v>
      </c>
    </row>
    <row r="40" spans="1:29" x14ac:dyDescent="0.25">
      <c r="A40" s="31">
        <v>39692</v>
      </c>
      <c r="B40" s="32">
        <v>3999</v>
      </c>
      <c r="C40" s="34">
        <v>-180</v>
      </c>
      <c r="D40" s="32">
        <v>2796</v>
      </c>
      <c r="E40" s="34">
        <v>190</v>
      </c>
      <c r="F40" s="32">
        <v>32648</v>
      </c>
      <c r="G40" s="33">
        <v>353</v>
      </c>
      <c r="H40" s="33">
        <v>14825</v>
      </c>
      <c r="I40" s="33">
        <v>490</v>
      </c>
      <c r="J40" s="33">
        <v>16780</v>
      </c>
      <c r="K40" s="33">
        <v>-127</v>
      </c>
      <c r="L40" s="33">
        <v>1043</v>
      </c>
      <c r="M40" s="33">
        <v>-9</v>
      </c>
      <c r="N40" s="33">
        <v>0</v>
      </c>
      <c r="O40" s="34">
        <v>0</v>
      </c>
      <c r="P40" s="32">
        <v>2105</v>
      </c>
      <c r="Q40" s="34">
        <v>-122</v>
      </c>
      <c r="R40" s="32">
        <v>-2894</v>
      </c>
      <c r="S40" s="34">
        <v>-66</v>
      </c>
      <c r="T40" s="32">
        <v>687</v>
      </c>
      <c r="U40" s="34">
        <v>168</v>
      </c>
      <c r="V40" s="32">
        <v>2641</v>
      </c>
      <c r="W40" s="34">
        <v>-129</v>
      </c>
      <c r="X40" s="32">
        <v>2776</v>
      </c>
      <c r="Y40" s="34">
        <v>254</v>
      </c>
      <c r="Z40" s="32">
        <v>6981</v>
      </c>
      <c r="AA40" s="34">
        <v>-183</v>
      </c>
      <c r="AB40" s="32">
        <f t="shared" si="0"/>
        <v>51739</v>
      </c>
      <c r="AC40" s="35">
        <f t="shared" si="0"/>
        <v>285</v>
      </c>
    </row>
    <row r="41" spans="1:29" x14ac:dyDescent="0.25">
      <c r="A41" s="31">
        <v>39722</v>
      </c>
      <c r="B41" s="32">
        <v>4018</v>
      </c>
      <c r="C41" s="34">
        <v>18</v>
      </c>
      <c r="D41" s="32">
        <v>3541</v>
      </c>
      <c r="E41" s="34">
        <v>744</v>
      </c>
      <c r="F41" s="32">
        <v>32701</v>
      </c>
      <c r="G41" s="33">
        <v>-28</v>
      </c>
      <c r="H41" s="33">
        <v>14744</v>
      </c>
      <c r="I41" s="33">
        <v>-121</v>
      </c>
      <c r="J41" s="33">
        <v>16920</v>
      </c>
      <c r="K41" s="33">
        <v>99</v>
      </c>
      <c r="L41" s="33">
        <v>1037</v>
      </c>
      <c r="M41" s="33">
        <v>-7</v>
      </c>
      <c r="N41" s="33">
        <v>0</v>
      </c>
      <c r="O41" s="34">
        <v>0</v>
      </c>
      <c r="P41" s="32">
        <v>1653</v>
      </c>
      <c r="Q41" s="34">
        <v>-452</v>
      </c>
      <c r="R41" s="32">
        <v>-2825</v>
      </c>
      <c r="S41" s="34">
        <v>188</v>
      </c>
      <c r="T41" s="32">
        <v>1069</v>
      </c>
      <c r="U41" s="34">
        <v>355</v>
      </c>
      <c r="V41" s="32">
        <v>2865</v>
      </c>
      <c r="W41" s="34">
        <v>203</v>
      </c>
      <c r="X41" s="32">
        <v>3201</v>
      </c>
      <c r="Y41" s="34">
        <v>-343</v>
      </c>
      <c r="Z41" s="32">
        <v>7116</v>
      </c>
      <c r="AA41" s="34">
        <v>52</v>
      </c>
      <c r="AB41" s="32">
        <f t="shared" si="0"/>
        <v>53339</v>
      </c>
      <c r="AC41" s="35">
        <f t="shared" si="0"/>
        <v>737</v>
      </c>
    </row>
    <row r="42" spans="1:29" x14ac:dyDescent="0.25">
      <c r="A42" s="31">
        <v>39753</v>
      </c>
      <c r="B42" s="32">
        <v>3573</v>
      </c>
      <c r="C42" s="34">
        <v>-445</v>
      </c>
      <c r="D42" s="32">
        <v>3337</v>
      </c>
      <c r="E42" s="34">
        <v>-204</v>
      </c>
      <c r="F42" s="32">
        <v>33685</v>
      </c>
      <c r="G42" s="33">
        <v>990</v>
      </c>
      <c r="H42" s="33">
        <v>15044</v>
      </c>
      <c r="I42" s="33">
        <v>304</v>
      </c>
      <c r="J42" s="33">
        <v>17612</v>
      </c>
      <c r="K42" s="33">
        <v>694</v>
      </c>
      <c r="L42" s="33">
        <v>1028</v>
      </c>
      <c r="M42" s="33">
        <v>-8</v>
      </c>
      <c r="N42" s="33">
        <v>0</v>
      </c>
      <c r="O42" s="34">
        <v>0</v>
      </c>
      <c r="P42" s="32">
        <v>1527</v>
      </c>
      <c r="Q42" s="34">
        <v>-126</v>
      </c>
      <c r="R42" s="32">
        <v>-2588</v>
      </c>
      <c r="S42" s="34">
        <v>272</v>
      </c>
      <c r="T42" s="32">
        <v>1490</v>
      </c>
      <c r="U42" s="34">
        <v>250</v>
      </c>
      <c r="V42" s="32">
        <v>3110</v>
      </c>
      <c r="W42" s="34">
        <v>246</v>
      </c>
      <c r="X42" s="32">
        <v>3149</v>
      </c>
      <c r="Y42" s="34">
        <v>133</v>
      </c>
      <c r="Z42" s="32">
        <v>7057</v>
      </c>
      <c r="AA42" s="34">
        <v>-52</v>
      </c>
      <c r="AB42" s="32">
        <f t="shared" si="0"/>
        <v>54340</v>
      </c>
      <c r="AC42" s="35">
        <f t="shared" si="0"/>
        <v>1064</v>
      </c>
    </row>
    <row r="43" spans="1:29" ht="15.75" thickBot="1" x14ac:dyDescent="0.3">
      <c r="A43" s="16">
        <v>39783</v>
      </c>
      <c r="B43" s="17">
        <v>1427</v>
      </c>
      <c r="C43" s="19">
        <v>-2146</v>
      </c>
      <c r="D43" s="17">
        <v>2942</v>
      </c>
      <c r="E43" s="19">
        <v>-395</v>
      </c>
      <c r="F43" s="17">
        <v>36861</v>
      </c>
      <c r="G43" s="18">
        <v>3245</v>
      </c>
      <c r="H43" s="18">
        <v>16676</v>
      </c>
      <c r="I43" s="18">
        <v>1666</v>
      </c>
      <c r="J43" s="18">
        <v>19106</v>
      </c>
      <c r="K43" s="18">
        <v>1527</v>
      </c>
      <c r="L43" s="18">
        <v>1079</v>
      </c>
      <c r="M43" s="18">
        <v>51</v>
      </c>
      <c r="N43" s="18">
        <v>0</v>
      </c>
      <c r="O43" s="19">
        <v>0</v>
      </c>
      <c r="P43" s="17">
        <v>1614</v>
      </c>
      <c r="Q43" s="19">
        <v>87</v>
      </c>
      <c r="R43" s="38">
        <v>-3140</v>
      </c>
      <c r="S43" s="39">
        <v>-571</v>
      </c>
      <c r="T43" s="17">
        <v>1403</v>
      </c>
      <c r="U43" s="19">
        <v>-139</v>
      </c>
      <c r="V43" s="17">
        <v>3591</v>
      </c>
      <c r="W43" s="19">
        <v>512</v>
      </c>
      <c r="X43" s="17">
        <v>2154</v>
      </c>
      <c r="Y43" s="19">
        <v>-723</v>
      </c>
      <c r="Z43" s="17">
        <v>6959</v>
      </c>
      <c r="AA43" s="19">
        <v>-67</v>
      </c>
      <c r="AB43" s="17">
        <f t="shared" si="0"/>
        <v>53811</v>
      </c>
      <c r="AC43" s="20">
        <f t="shared" si="0"/>
        <v>-197</v>
      </c>
    </row>
    <row r="44" spans="1:29" x14ac:dyDescent="0.25">
      <c r="A44" s="67">
        <v>39814</v>
      </c>
      <c r="B44" s="6">
        <v>6250</v>
      </c>
      <c r="C44" s="6">
        <v>4823</v>
      </c>
      <c r="D44" s="6">
        <v>2463</v>
      </c>
      <c r="E44" s="6">
        <v>-479</v>
      </c>
      <c r="F44" s="6">
        <v>35245</v>
      </c>
      <c r="G44" s="6">
        <v>-1671</v>
      </c>
      <c r="H44" s="6">
        <v>15892</v>
      </c>
      <c r="I44" s="6">
        <v>-811</v>
      </c>
      <c r="J44" s="6">
        <v>18274</v>
      </c>
      <c r="K44" s="6">
        <v>-859</v>
      </c>
      <c r="L44" s="6">
        <v>1079</v>
      </c>
      <c r="M44" s="6">
        <v>0</v>
      </c>
      <c r="N44" s="6">
        <v>0</v>
      </c>
      <c r="O44" s="6">
        <v>0</v>
      </c>
      <c r="P44" s="6">
        <v>1608</v>
      </c>
      <c r="Q44" s="6">
        <v>-6</v>
      </c>
      <c r="R44" s="6">
        <v>-3455</v>
      </c>
      <c r="S44" s="6">
        <v>-286</v>
      </c>
      <c r="T44" s="6">
        <v>1490</v>
      </c>
      <c r="U44" s="6">
        <v>44</v>
      </c>
      <c r="V44" s="6">
        <v>1925</v>
      </c>
      <c r="W44" s="6">
        <v>-1701</v>
      </c>
      <c r="X44" s="6">
        <v>12120</v>
      </c>
      <c r="Y44" s="6">
        <v>9924</v>
      </c>
      <c r="Z44" s="6">
        <v>-1706</v>
      </c>
      <c r="AA44" s="6">
        <v>-8644</v>
      </c>
    </row>
    <row r="45" spans="1:29" x14ac:dyDescent="0.25">
      <c r="A45" s="67">
        <v>39845</v>
      </c>
      <c r="B45" s="6">
        <v>6303</v>
      </c>
      <c r="C45" s="6">
        <v>53</v>
      </c>
      <c r="D45" s="6">
        <v>1877</v>
      </c>
      <c r="E45" s="6">
        <v>-587</v>
      </c>
      <c r="F45" s="6">
        <v>35231</v>
      </c>
      <c r="G45" s="6">
        <v>-21</v>
      </c>
      <c r="H45" s="6">
        <v>15650</v>
      </c>
      <c r="I45" s="6">
        <v>-246</v>
      </c>
      <c r="J45" s="6">
        <v>18501</v>
      </c>
      <c r="K45" s="6">
        <v>223</v>
      </c>
      <c r="L45" s="6">
        <v>1081</v>
      </c>
      <c r="M45" s="6">
        <v>2</v>
      </c>
      <c r="N45" s="6">
        <v>0</v>
      </c>
      <c r="O45" s="6">
        <v>0</v>
      </c>
      <c r="P45" s="6">
        <v>1561</v>
      </c>
      <c r="Q45" s="6">
        <v>-47</v>
      </c>
      <c r="R45" s="6">
        <v>-3597</v>
      </c>
      <c r="S45" s="6">
        <v>-139</v>
      </c>
      <c r="T45" s="6">
        <v>1568</v>
      </c>
      <c r="U45" s="6">
        <v>30</v>
      </c>
      <c r="V45" s="6">
        <v>1734</v>
      </c>
      <c r="W45" s="6">
        <v>-195</v>
      </c>
      <c r="X45" s="6">
        <v>14152</v>
      </c>
      <c r="Y45" s="6">
        <v>2001</v>
      </c>
      <c r="Z45" s="6">
        <v>-2151</v>
      </c>
      <c r="AA45" s="6">
        <v>-441</v>
      </c>
    </row>
    <row r="46" spans="1:29" x14ac:dyDescent="0.25">
      <c r="A46" s="67">
        <v>39873</v>
      </c>
      <c r="B46" s="6">
        <v>6485</v>
      </c>
      <c r="C46" s="6">
        <v>182</v>
      </c>
      <c r="D46" s="6">
        <v>2143</v>
      </c>
      <c r="E46" s="6">
        <v>266</v>
      </c>
      <c r="F46" s="6">
        <v>34774</v>
      </c>
      <c r="G46" s="6">
        <v>-427</v>
      </c>
      <c r="H46" s="6">
        <v>15724</v>
      </c>
      <c r="I46" s="6">
        <v>90</v>
      </c>
      <c r="J46" s="6">
        <v>17972</v>
      </c>
      <c r="K46" s="6">
        <v>-514</v>
      </c>
      <c r="L46" s="6">
        <v>1078</v>
      </c>
      <c r="M46" s="6">
        <v>-3</v>
      </c>
      <c r="N46" s="6">
        <v>0</v>
      </c>
      <c r="O46" s="6">
        <v>0</v>
      </c>
      <c r="P46" s="6">
        <v>1543</v>
      </c>
      <c r="Q46" s="6">
        <v>-18</v>
      </c>
      <c r="R46" s="6">
        <v>-4013</v>
      </c>
      <c r="S46" s="6">
        <v>-410</v>
      </c>
      <c r="T46" s="6">
        <v>1442</v>
      </c>
      <c r="U46" s="6">
        <v>58</v>
      </c>
      <c r="V46" s="6">
        <v>1710</v>
      </c>
      <c r="W46" s="6">
        <v>-8</v>
      </c>
      <c r="X46" s="6">
        <v>15364</v>
      </c>
      <c r="Y46" s="6">
        <v>1156</v>
      </c>
      <c r="Z46" s="6">
        <v>-1606</v>
      </c>
      <c r="AA46" s="6">
        <v>528</v>
      </c>
    </row>
    <row r="47" spans="1:29" x14ac:dyDescent="0.25">
      <c r="A47" s="67">
        <v>39904</v>
      </c>
      <c r="B47" s="6">
        <v>6586</v>
      </c>
      <c r="C47" s="6">
        <v>102</v>
      </c>
      <c r="D47" s="6">
        <v>1045</v>
      </c>
      <c r="E47" s="6">
        <v>-1097</v>
      </c>
      <c r="F47" s="6">
        <v>34889</v>
      </c>
      <c r="G47" s="6">
        <v>110</v>
      </c>
      <c r="H47" s="6">
        <v>15687</v>
      </c>
      <c r="I47" s="6">
        <v>-39</v>
      </c>
      <c r="J47" s="6">
        <v>18126</v>
      </c>
      <c r="K47" s="6">
        <v>151</v>
      </c>
      <c r="L47" s="6">
        <v>1075</v>
      </c>
      <c r="M47" s="6">
        <v>-3</v>
      </c>
      <c r="N47" s="6">
        <v>0</v>
      </c>
      <c r="O47" s="6">
        <v>0</v>
      </c>
      <c r="P47" s="6">
        <v>1553</v>
      </c>
      <c r="Q47" s="6">
        <v>10</v>
      </c>
      <c r="R47" s="6">
        <v>-4432</v>
      </c>
      <c r="S47" s="6">
        <v>-411</v>
      </c>
      <c r="T47" s="6">
        <v>1455</v>
      </c>
      <c r="U47" s="6">
        <v>-51</v>
      </c>
      <c r="V47" s="6">
        <v>1960</v>
      </c>
      <c r="W47" s="6">
        <v>249</v>
      </c>
      <c r="X47" s="6">
        <v>15883</v>
      </c>
      <c r="Y47" s="6">
        <v>529</v>
      </c>
      <c r="Z47" s="6">
        <v>-1787</v>
      </c>
      <c r="AA47" s="6">
        <v>-178</v>
      </c>
    </row>
    <row r="48" spans="1:29" x14ac:dyDescent="0.25">
      <c r="A48" s="67">
        <v>39934</v>
      </c>
      <c r="B48" s="6">
        <v>6635</v>
      </c>
      <c r="C48" s="6">
        <v>49</v>
      </c>
      <c r="D48" s="6">
        <v>2132</v>
      </c>
      <c r="E48" s="6">
        <v>1086</v>
      </c>
      <c r="F48" s="6">
        <v>35054</v>
      </c>
      <c r="G48" s="6">
        <v>198</v>
      </c>
      <c r="H48" s="6">
        <v>16302</v>
      </c>
      <c r="I48" s="6">
        <v>632</v>
      </c>
      <c r="J48" s="6">
        <v>17656</v>
      </c>
      <c r="K48" s="6">
        <v>-456</v>
      </c>
      <c r="L48" s="6">
        <v>1096</v>
      </c>
      <c r="M48" s="6">
        <v>21</v>
      </c>
      <c r="N48" s="6">
        <v>0</v>
      </c>
      <c r="O48" s="6">
        <v>0</v>
      </c>
      <c r="P48" s="6">
        <v>1592</v>
      </c>
      <c r="Q48" s="6">
        <v>39</v>
      </c>
      <c r="R48" s="6">
        <v>-4702</v>
      </c>
      <c r="S48" s="6">
        <v>-261</v>
      </c>
      <c r="T48" s="6">
        <v>1497</v>
      </c>
      <c r="U48" s="6">
        <v>-4</v>
      </c>
      <c r="V48" s="6">
        <v>1981</v>
      </c>
      <c r="W48" s="6">
        <v>34</v>
      </c>
      <c r="X48" s="6">
        <v>16782</v>
      </c>
      <c r="Y48" s="6">
        <v>897</v>
      </c>
      <c r="Z48" s="6">
        <v>-2294</v>
      </c>
      <c r="AA48" s="6">
        <v>-526</v>
      </c>
    </row>
    <row r="49" spans="1:27" x14ac:dyDescent="0.25">
      <c r="A49" s="67">
        <v>39965</v>
      </c>
      <c r="B49" s="6">
        <v>6645</v>
      </c>
      <c r="C49" s="6">
        <v>10</v>
      </c>
      <c r="D49" s="6">
        <v>2600</v>
      </c>
      <c r="E49" s="6">
        <v>468</v>
      </c>
      <c r="F49" s="6">
        <v>34394</v>
      </c>
      <c r="G49" s="6">
        <v>-658</v>
      </c>
      <c r="H49" s="6">
        <v>16368</v>
      </c>
      <c r="I49" s="6">
        <v>66</v>
      </c>
      <c r="J49" s="6">
        <v>16856</v>
      </c>
      <c r="K49" s="6">
        <v>-798</v>
      </c>
      <c r="L49" s="6">
        <v>1170</v>
      </c>
      <c r="M49" s="6">
        <v>74</v>
      </c>
      <c r="N49" s="6">
        <v>0</v>
      </c>
      <c r="O49" s="6">
        <v>0</v>
      </c>
      <c r="P49" s="6">
        <v>1606</v>
      </c>
      <c r="Q49" s="6">
        <v>14</v>
      </c>
      <c r="R49" s="6">
        <v>-4886</v>
      </c>
      <c r="S49" s="6">
        <v>-174</v>
      </c>
      <c r="T49" s="6">
        <v>1574</v>
      </c>
      <c r="U49" s="6">
        <v>120</v>
      </c>
      <c r="V49" s="6">
        <v>2088</v>
      </c>
      <c r="W49" s="6">
        <v>108</v>
      </c>
      <c r="X49" s="6">
        <v>17224</v>
      </c>
      <c r="Y49" s="6">
        <v>449</v>
      </c>
      <c r="Z49" s="6">
        <v>-1983</v>
      </c>
      <c r="AA49" s="6">
        <v>311</v>
      </c>
    </row>
    <row r="50" spans="1:27" x14ac:dyDescent="0.25">
      <c r="A50" s="67">
        <v>39995</v>
      </c>
      <c r="B50" s="6">
        <v>6724</v>
      </c>
      <c r="C50" s="6">
        <v>79</v>
      </c>
      <c r="D50" s="6">
        <v>2779</v>
      </c>
      <c r="E50" s="6">
        <v>179</v>
      </c>
      <c r="F50" s="6">
        <v>34110</v>
      </c>
      <c r="G50" s="6">
        <v>-285</v>
      </c>
      <c r="H50" s="6">
        <v>16100</v>
      </c>
      <c r="I50" s="6">
        <v>-268</v>
      </c>
      <c r="J50" s="6">
        <v>16788</v>
      </c>
      <c r="K50" s="6">
        <v>-71</v>
      </c>
      <c r="L50" s="6">
        <v>1223</v>
      </c>
      <c r="M50" s="6">
        <v>53</v>
      </c>
      <c r="N50" s="6">
        <v>0</v>
      </c>
      <c r="O50" s="6">
        <v>0</v>
      </c>
      <c r="P50" s="6">
        <v>1616</v>
      </c>
      <c r="Q50" s="6">
        <v>10</v>
      </c>
      <c r="R50" s="6">
        <v>-5477</v>
      </c>
      <c r="S50" s="6">
        <v>-556</v>
      </c>
      <c r="T50" s="6">
        <v>1714</v>
      </c>
      <c r="U50" s="6">
        <v>68</v>
      </c>
      <c r="V50" s="6">
        <v>1822</v>
      </c>
      <c r="W50" s="6">
        <v>-267</v>
      </c>
      <c r="X50" s="6">
        <v>17984</v>
      </c>
      <c r="Y50" s="6">
        <v>761</v>
      </c>
      <c r="Z50" s="6">
        <v>-1667</v>
      </c>
      <c r="AA50" s="6">
        <v>314</v>
      </c>
    </row>
    <row r="51" spans="1:27" x14ac:dyDescent="0.25">
      <c r="A51" s="67">
        <v>40026</v>
      </c>
      <c r="B51" s="6">
        <v>6690</v>
      </c>
      <c r="C51" s="6">
        <v>-34</v>
      </c>
      <c r="D51" s="6">
        <v>3021</v>
      </c>
      <c r="E51" s="6">
        <v>242</v>
      </c>
      <c r="F51" s="6">
        <v>34204</v>
      </c>
      <c r="G51" s="6">
        <v>100</v>
      </c>
      <c r="H51" s="6">
        <v>15809</v>
      </c>
      <c r="I51" s="6">
        <v>-287</v>
      </c>
      <c r="J51" s="6">
        <v>17150</v>
      </c>
      <c r="K51" s="6">
        <v>365</v>
      </c>
      <c r="L51" s="6">
        <v>1244</v>
      </c>
      <c r="M51" s="6">
        <v>21</v>
      </c>
      <c r="N51" s="6">
        <v>0</v>
      </c>
      <c r="O51" s="6">
        <v>0</v>
      </c>
      <c r="P51" s="6">
        <v>1615</v>
      </c>
      <c r="Q51" s="6">
        <v>-1</v>
      </c>
      <c r="R51" s="6">
        <v>-5359</v>
      </c>
      <c r="S51" s="6">
        <v>130</v>
      </c>
      <c r="T51" s="6">
        <v>1817</v>
      </c>
      <c r="U51" s="6">
        <v>68</v>
      </c>
      <c r="V51" s="6">
        <v>1887</v>
      </c>
      <c r="W51" s="6">
        <v>66</v>
      </c>
      <c r="X51" s="6">
        <v>17743</v>
      </c>
      <c r="Y51" s="6">
        <v>-554</v>
      </c>
      <c r="Z51" s="6">
        <v>-1383</v>
      </c>
      <c r="AA51" s="6">
        <v>283</v>
      </c>
    </row>
    <row r="52" spans="1:27" x14ac:dyDescent="0.25">
      <c r="A52" s="67">
        <v>40057</v>
      </c>
      <c r="B52" s="6">
        <v>6665</v>
      </c>
      <c r="C52" s="6">
        <v>-25</v>
      </c>
      <c r="D52" s="6">
        <v>2585</v>
      </c>
      <c r="E52" s="6">
        <v>-436</v>
      </c>
      <c r="F52" s="6">
        <v>34003</v>
      </c>
      <c r="G52" s="6">
        <v>-185</v>
      </c>
      <c r="H52" s="6">
        <v>15935</v>
      </c>
      <c r="I52" s="6">
        <v>134</v>
      </c>
      <c r="J52" s="6">
        <v>16811</v>
      </c>
      <c r="K52" s="6">
        <v>-332</v>
      </c>
      <c r="L52" s="6">
        <v>1257</v>
      </c>
      <c r="M52" s="6">
        <v>13</v>
      </c>
      <c r="N52" s="6">
        <v>0</v>
      </c>
      <c r="O52" s="6">
        <v>0</v>
      </c>
      <c r="P52" s="6">
        <v>1643</v>
      </c>
      <c r="Q52" s="6">
        <v>27</v>
      </c>
      <c r="R52" s="6">
        <v>-5553</v>
      </c>
      <c r="S52" s="6">
        <v>-165</v>
      </c>
      <c r="T52" s="6">
        <v>2033</v>
      </c>
      <c r="U52" s="6">
        <v>128</v>
      </c>
      <c r="V52" s="6">
        <v>1844</v>
      </c>
      <c r="W52" s="6">
        <v>-42</v>
      </c>
      <c r="X52" s="6">
        <v>18586</v>
      </c>
      <c r="Y52" s="6">
        <v>748</v>
      </c>
      <c r="Z52" s="6">
        <v>-1092</v>
      </c>
      <c r="AA52" s="6">
        <v>285</v>
      </c>
    </row>
    <row r="53" spans="1:27" x14ac:dyDescent="0.25">
      <c r="A53" s="67">
        <v>40087</v>
      </c>
      <c r="B53" s="6">
        <v>6697</v>
      </c>
      <c r="C53" s="6">
        <v>31</v>
      </c>
      <c r="D53" s="6">
        <v>2213</v>
      </c>
      <c r="E53" s="6">
        <v>-372</v>
      </c>
      <c r="F53" s="6">
        <v>33857</v>
      </c>
      <c r="G53" s="6">
        <v>-142</v>
      </c>
      <c r="H53" s="6">
        <v>15830</v>
      </c>
      <c r="I53" s="6">
        <v>-103</v>
      </c>
      <c r="J53" s="6">
        <v>16756</v>
      </c>
      <c r="K53" s="6">
        <v>-53</v>
      </c>
      <c r="L53" s="6">
        <v>1271</v>
      </c>
      <c r="M53" s="6">
        <v>14</v>
      </c>
      <c r="N53" s="6">
        <v>0</v>
      </c>
      <c r="O53" s="6">
        <v>0</v>
      </c>
      <c r="P53" s="6">
        <v>1642</v>
      </c>
      <c r="Q53" s="6">
        <v>-1</v>
      </c>
      <c r="R53" s="6">
        <v>-5799</v>
      </c>
      <c r="S53" s="6">
        <v>-261</v>
      </c>
      <c r="T53" s="6">
        <v>2054</v>
      </c>
      <c r="U53" s="6">
        <v>40</v>
      </c>
      <c r="V53" s="6">
        <v>1881</v>
      </c>
      <c r="W53" s="6">
        <v>36</v>
      </c>
      <c r="X53" s="6">
        <v>18658</v>
      </c>
      <c r="Y53" s="6">
        <v>29</v>
      </c>
      <c r="Z53" s="6">
        <v>-1291</v>
      </c>
      <c r="AA53" s="6">
        <v>-199</v>
      </c>
    </row>
    <row r="54" spans="1:27" x14ac:dyDescent="0.25">
      <c r="A54" s="67">
        <v>40118</v>
      </c>
      <c r="B54" s="6">
        <v>6770</v>
      </c>
      <c r="C54" s="6">
        <v>73</v>
      </c>
      <c r="D54" s="6">
        <v>2621</v>
      </c>
      <c r="E54" s="6">
        <v>408</v>
      </c>
      <c r="F54" s="6">
        <v>33863</v>
      </c>
      <c r="G54" s="6">
        <v>15</v>
      </c>
      <c r="H54" s="6">
        <v>16229</v>
      </c>
      <c r="I54" s="6">
        <v>404</v>
      </c>
      <c r="J54" s="6">
        <v>16345</v>
      </c>
      <c r="K54" s="6">
        <v>-407</v>
      </c>
      <c r="L54" s="6">
        <v>1289</v>
      </c>
      <c r="M54" s="6">
        <v>19</v>
      </c>
      <c r="N54" s="6">
        <v>0</v>
      </c>
      <c r="O54" s="6">
        <v>0</v>
      </c>
      <c r="P54" s="6">
        <v>1676</v>
      </c>
      <c r="Q54" s="6">
        <v>34</v>
      </c>
      <c r="R54" s="6">
        <v>-6007</v>
      </c>
      <c r="S54" s="6">
        <v>-198</v>
      </c>
      <c r="T54" s="6">
        <v>2129</v>
      </c>
      <c r="U54" s="6">
        <v>-19</v>
      </c>
      <c r="V54" s="6">
        <v>1988</v>
      </c>
      <c r="W54" s="6">
        <v>109</v>
      </c>
      <c r="X54" s="6">
        <v>18276</v>
      </c>
      <c r="Y54" s="6">
        <v>-425</v>
      </c>
      <c r="Z54" s="6">
        <v>-1502</v>
      </c>
      <c r="AA54" s="6">
        <v>-213</v>
      </c>
    </row>
    <row r="55" spans="1:27" x14ac:dyDescent="0.25">
      <c r="A55" s="67">
        <v>40148</v>
      </c>
      <c r="B55" s="6">
        <v>6984</v>
      </c>
      <c r="C55" s="6">
        <v>214</v>
      </c>
      <c r="D55" s="6">
        <v>1280</v>
      </c>
      <c r="E55" s="6">
        <v>-1341</v>
      </c>
      <c r="F55" s="6">
        <v>34762</v>
      </c>
      <c r="G55" s="6">
        <v>876</v>
      </c>
      <c r="H55" s="6">
        <v>16846</v>
      </c>
      <c r="I55" s="6">
        <v>604</v>
      </c>
      <c r="J55" s="6">
        <v>16464</v>
      </c>
      <c r="K55" s="6">
        <v>109</v>
      </c>
      <c r="L55" s="6">
        <v>1452</v>
      </c>
      <c r="M55" s="6">
        <v>162</v>
      </c>
      <c r="N55" s="6">
        <v>0</v>
      </c>
      <c r="O55" s="6">
        <v>0</v>
      </c>
      <c r="P55" s="6">
        <v>1723</v>
      </c>
      <c r="Q55" s="6">
        <v>47</v>
      </c>
      <c r="R55" s="6">
        <v>-5424</v>
      </c>
      <c r="S55" s="6">
        <v>613</v>
      </c>
      <c r="T55" s="6">
        <v>2111</v>
      </c>
      <c r="U55" s="6">
        <v>77</v>
      </c>
      <c r="V55" s="6">
        <v>2082</v>
      </c>
      <c r="W55" s="6">
        <v>93</v>
      </c>
      <c r="X55" s="6">
        <v>2220</v>
      </c>
      <c r="Y55" s="6">
        <v>-1552</v>
      </c>
      <c r="Z55" s="6">
        <v>13817</v>
      </c>
      <c r="AA55" s="6">
        <v>807</v>
      </c>
    </row>
    <row r="56" spans="1:27" x14ac:dyDescent="0.25">
      <c r="A56" s="67">
        <v>40179</v>
      </c>
      <c r="B56" s="6">
        <v>6798</v>
      </c>
      <c r="C56" s="6">
        <v>-186</v>
      </c>
      <c r="D56" s="6">
        <v>1248</v>
      </c>
      <c r="E56" s="6">
        <v>-33</v>
      </c>
      <c r="F56" s="6">
        <v>34236</v>
      </c>
      <c r="G56" s="6">
        <v>-546</v>
      </c>
      <c r="H56" s="6">
        <v>16379</v>
      </c>
      <c r="I56" s="6">
        <v>-478</v>
      </c>
      <c r="J56" s="6">
        <v>16489</v>
      </c>
      <c r="K56" s="6">
        <v>17</v>
      </c>
      <c r="L56" s="6">
        <v>1367</v>
      </c>
      <c r="M56" s="6">
        <v>-85</v>
      </c>
      <c r="N56" s="6">
        <v>0</v>
      </c>
      <c r="O56" s="6">
        <v>0</v>
      </c>
      <c r="P56" s="6">
        <v>1759</v>
      </c>
      <c r="Q56" s="6">
        <v>36</v>
      </c>
      <c r="R56" s="6">
        <v>-5486</v>
      </c>
      <c r="S56" s="6">
        <v>30</v>
      </c>
      <c r="T56" s="6">
        <v>2224</v>
      </c>
      <c r="U56" s="6">
        <v>90</v>
      </c>
      <c r="V56" s="6">
        <v>2107</v>
      </c>
      <c r="W56" s="6">
        <v>27</v>
      </c>
      <c r="X56" s="6">
        <v>2593</v>
      </c>
      <c r="Y56" s="6">
        <v>302</v>
      </c>
      <c r="Z56" s="6">
        <v>14186</v>
      </c>
      <c r="AA56" s="6">
        <v>375</v>
      </c>
    </row>
    <row r="57" spans="1:27" x14ac:dyDescent="0.25">
      <c r="A57" s="67">
        <v>40210</v>
      </c>
      <c r="B57" s="6">
        <v>6819</v>
      </c>
      <c r="C57" s="6">
        <v>21</v>
      </c>
      <c r="D57" s="6">
        <v>786</v>
      </c>
      <c r="E57" s="6">
        <v>-461</v>
      </c>
      <c r="F57" s="6">
        <v>34654</v>
      </c>
      <c r="G57" s="6">
        <v>402</v>
      </c>
      <c r="H57" s="6">
        <v>16484</v>
      </c>
      <c r="I57" s="6">
        <v>96</v>
      </c>
      <c r="J57" s="6">
        <v>16806</v>
      </c>
      <c r="K57" s="6">
        <v>310</v>
      </c>
      <c r="L57" s="6">
        <v>1364</v>
      </c>
      <c r="M57" s="6">
        <v>-4</v>
      </c>
      <c r="N57" s="6">
        <v>0</v>
      </c>
      <c r="O57" s="6">
        <v>0</v>
      </c>
      <c r="P57" s="6">
        <v>1813</v>
      </c>
      <c r="Q57" s="6">
        <v>54</v>
      </c>
      <c r="R57" s="6">
        <v>-5839</v>
      </c>
      <c r="S57" s="6">
        <v>-330</v>
      </c>
      <c r="T57" s="6">
        <v>2284</v>
      </c>
      <c r="U57" s="6">
        <v>-77</v>
      </c>
      <c r="V57" s="6">
        <v>2318</v>
      </c>
      <c r="W57" s="6">
        <v>213</v>
      </c>
      <c r="X57" s="6">
        <v>2843</v>
      </c>
      <c r="Y57" s="6">
        <v>253</v>
      </c>
      <c r="Z57" s="6">
        <v>14333</v>
      </c>
      <c r="AA57" s="6">
        <v>149</v>
      </c>
    </row>
    <row r="58" spans="1:27" x14ac:dyDescent="0.25">
      <c r="A58" s="67">
        <v>40238</v>
      </c>
      <c r="B58" s="6">
        <v>6927</v>
      </c>
      <c r="C58" s="6">
        <v>108</v>
      </c>
      <c r="D58" s="6">
        <v>898</v>
      </c>
      <c r="E58" s="6">
        <v>112</v>
      </c>
      <c r="F58" s="6">
        <v>34491</v>
      </c>
      <c r="G58" s="6">
        <v>-165</v>
      </c>
      <c r="H58" s="6">
        <v>16777</v>
      </c>
      <c r="I58" s="6">
        <v>290</v>
      </c>
      <c r="J58" s="6">
        <v>16353</v>
      </c>
      <c r="K58" s="6">
        <v>-452</v>
      </c>
      <c r="L58" s="6">
        <v>1361</v>
      </c>
      <c r="M58" s="6">
        <v>-3</v>
      </c>
      <c r="N58" s="6">
        <v>0</v>
      </c>
      <c r="O58" s="6">
        <v>0</v>
      </c>
      <c r="P58" s="6">
        <v>1823</v>
      </c>
      <c r="Q58" s="6">
        <v>10</v>
      </c>
      <c r="R58" s="6">
        <v>-5093</v>
      </c>
      <c r="S58" s="6">
        <v>763</v>
      </c>
      <c r="T58" s="6">
        <v>2338</v>
      </c>
      <c r="U58" s="6">
        <v>119</v>
      </c>
      <c r="V58" s="6">
        <v>2437</v>
      </c>
      <c r="W58" s="6">
        <v>118</v>
      </c>
      <c r="X58" s="6">
        <v>2965</v>
      </c>
      <c r="Y58" s="6">
        <v>81</v>
      </c>
      <c r="Z58" s="6">
        <v>13966</v>
      </c>
      <c r="AA58" s="6">
        <v>-365</v>
      </c>
    </row>
    <row r="59" spans="1:27" x14ac:dyDescent="0.25">
      <c r="A59" s="67">
        <v>40269</v>
      </c>
      <c r="B59" s="6">
        <v>6946</v>
      </c>
      <c r="C59" s="6">
        <v>19</v>
      </c>
      <c r="D59" s="6">
        <v>1326</v>
      </c>
      <c r="E59" s="6">
        <v>428</v>
      </c>
      <c r="F59" s="6">
        <v>35026</v>
      </c>
      <c r="G59" s="6">
        <v>527</v>
      </c>
      <c r="H59" s="6">
        <v>16759</v>
      </c>
      <c r="I59" s="6">
        <v>-23</v>
      </c>
      <c r="J59" s="6">
        <v>16904</v>
      </c>
      <c r="K59" s="6">
        <v>547</v>
      </c>
      <c r="L59" s="6">
        <v>1363</v>
      </c>
      <c r="M59" s="6">
        <v>2</v>
      </c>
      <c r="N59" s="6">
        <v>0</v>
      </c>
      <c r="O59" s="6">
        <v>0</v>
      </c>
      <c r="P59" s="6">
        <v>1847</v>
      </c>
      <c r="Q59" s="6">
        <v>25</v>
      </c>
      <c r="R59" s="6">
        <v>-4795</v>
      </c>
      <c r="S59" s="6">
        <v>226</v>
      </c>
      <c r="T59" s="6">
        <v>2083</v>
      </c>
      <c r="U59" s="6">
        <v>-67</v>
      </c>
      <c r="V59" s="6">
        <v>2647</v>
      </c>
      <c r="W59" s="6">
        <v>212</v>
      </c>
      <c r="X59" s="6">
        <v>2956</v>
      </c>
      <c r="Y59" s="6">
        <v>-68</v>
      </c>
      <c r="Z59" s="6">
        <v>13284</v>
      </c>
      <c r="AA59" s="6">
        <v>-682</v>
      </c>
    </row>
    <row r="60" spans="1:27" x14ac:dyDescent="0.25">
      <c r="A60" s="67">
        <v>40299</v>
      </c>
      <c r="B60" s="6">
        <v>7002</v>
      </c>
      <c r="C60" s="6">
        <v>57</v>
      </c>
      <c r="D60" s="6">
        <v>1600</v>
      </c>
      <c r="E60" s="6">
        <v>274</v>
      </c>
      <c r="F60" s="6">
        <v>35596</v>
      </c>
      <c r="G60" s="6">
        <v>523</v>
      </c>
      <c r="H60" s="6">
        <v>17450</v>
      </c>
      <c r="I60" s="6">
        <v>665</v>
      </c>
      <c r="J60" s="6">
        <v>16781</v>
      </c>
      <c r="K60" s="6">
        <v>-144</v>
      </c>
      <c r="L60" s="6">
        <v>1365</v>
      </c>
      <c r="M60" s="6">
        <v>2</v>
      </c>
      <c r="N60" s="6">
        <v>0</v>
      </c>
      <c r="O60" s="6">
        <v>0</v>
      </c>
      <c r="P60" s="6">
        <v>1817</v>
      </c>
      <c r="Q60" s="6">
        <v>-30</v>
      </c>
      <c r="R60" s="6">
        <v>-5045</v>
      </c>
      <c r="S60" s="6">
        <v>-277</v>
      </c>
      <c r="T60" s="6">
        <v>2189</v>
      </c>
      <c r="U60" s="6">
        <v>181</v>
      </c>
      <c r="V60" s="6">
        <v>2505</v>
      </c>
      <c r="W60" s="6">
        <v>-139</v>
      </c>
      <c r="X60" s="6">
        <v>3097</v>
      </c>
      <c r="Y60" s="6">
        <v>-5</v>
      </c>
      <c r="Z60" s="6">
        <v>13816</v>
      </c>
      <c r="AA60" s="6">
        <v>535</v>
      </c>
    </row>
    <row r="61" spans="1:27" x14ac:dyDescent="0.25">
      <c r="A61" s="67">
        <v>40330</v>
      </c>
      <c r="B61" s="6">
        <v>7065</v>
      </c>
      <c r="C61" s="6">
        <v>63</v>
      </c>
      <c r="D61" s="6">
        <v>2078</v>
      </c>
      <c r="E61" s="6">
        <v>478</v>
      </c>
      <c r="F61" s="6">
        <v>34899</v>
      </c>
      <c r="G61" s="6">
        <v>-703</v>
      </c>
      <c r="H61" s="6">
        <v>17372</v>
      </c>
      <c r="I61" s="6">
        <v>-83</v>
      </c>
      <c r="J61" s="6">
        <v>16156</v>
      </c>
      <c r="K61" s="6">
        <v>-627</v>
      </c>
      <c r="L61" s="6">
        <v>1372</v>
      </c>
      <c r="M61" s="6">
        <v>7</v>
      </c>
      <c r="N61" s="6">
        <v>0</v>
      </c>
      <c r="O61" s="6">
        <v>0</v>
      </c>
      <c r="P61" s="6">
        <v>1802</v>
      </c>
      <c r="Q61" s="6">
        <v>-14</v>
      </c>
      <c r="R61" s="6">
        <v>-5268</v>
      </c>
      <c r="S61" s="6">
        <v>-289</v>
      </c>
      <c r="T61" s="6">
        <v>2123</v>
      </c>
      <c r="U61" s="6">
        <v>60</v>
      </c>
      <c r="V61" s="6">
        <v>2633</v>
      </c>
      <c r="W61" s="6">
        <v>132</v>
      </c>
      <c r="X61" s="6">
        <v>3182</v>
      </c>
      <c r="Y61" s="6">
        <v>32</v>
      </c>
      <c r="Z61" s="6">
        <v>14759</v>
      </c>
      <c r="AA61" s="6">
        <v>951</v>
      </c>
    </row>
    <row r="62" spans="1:27" x14ac:dyDescent="0.25">
      <c r="A62" s="67">
        <v>40360</v>
      </c>
      <c r="B62" s="6">
        <v>7167</v>
      </c>
      <c r="C62" s="6">
        <v>101</v>
      </c>
      <c r="D62" s="6">
        <v>1304</v>
      </c>
      <c r="E62" s="6">
        <v>-774</v>
      </c>
      <c r="F62" s="6">
        <v>34837</v>
      </c>
      <c r="G62" s="6">
        <v>-24</v>
      </c>
      <c r="H62" s="6">
        <v>17159</v>
      </c>
      <c r="I62" s="6">
        <v>-190</v>
      </c>
      <c r="J62" s="6">
        <v>16300</v>
      </c>
      <c r="K62" s="6">
        <v>160</v>
      </c>
      <c r="L62" s="6">
        <v>1378</v>
      </c>
      <c r="M62" s="6">
        <v>6</v>
      </c>
      <c r="N62" s="6">
        <v>0</v>
      </c>
      <c r="O62" s="6">
        <v>0</v>
      </c>
      <c r="P62" s="6">
        <v>1797</v>
      </c>
      <c r="Q62" s="6">
        <v>-5</v>
      </c>
      <c r="R62" s="6">
        <v>-5135</v>
      </c>
      <c r="S62" s="6">
        <v>156</v>
      </c>
      <c r="T62" s="6">
        <v>2205</v>
      </c>
      <c r="U62" s="6">
        <v>61</v>
      </c>
      <c r="V62" s="6">
        <v>2744</v>
      </c>
      <c r="W62" s="6">
        <v>107</v>
      </c>
      <c r="X62" s="6">
        <v>2877</v>
      </c>
      <c r="Y62" s="6">
        <v>-240</v>
      </c>
      <c r="Z62" s="6">
        <v>13963</v>
      </c>
      <c r="AA62" s="6">
        <v>-804</v>
      </c>
    </row>
    <row r="63" spans="1:27" x14ac:dyDescent="0.25">
      <c r="A63" s="67">
        <v>40391</v>
      </c>
      <c r="B63" s="6">
        <v>7117</v>
      </c>
      <c r="C63" s="6">
        <v>-50</v>
      </c>
      <c r="D63" s="6">
        <v>1044</v>
      </c>
      <c r="E63" s="6">
        <v>-260</v>
      </c>
      <c r="F63" s="6">
        <v>35250</v>
      </c>
      <c r="G63" s="6">
        <v>392</v>
      </c>
      <c r="H63" s="6">
        <v>17475</v>
      </c>
      <c r="I63" s="6">
        <v>304</v>
      </c>
      <c r="J63" s="6">
        <v>16396</v>
      </c>
      <c r="K63" s="6">
        <v>87</v>
      </c>
      <c r="L63" s="6">
        <v>1379</v>
      </c>
      <c r="M63" s="6">
        <v>1</v>
      </c>
      <c r="N63" s="6">
        <v>0</v>
      </c>
      <c r="O63" s="6">
        <v>0</v>
      </c>
      <c r="P63" s="6">
        <v>1788</v>
      </c>
      <c r="Q63" s="6">
        <v>-9</v>
      </c>
      <c r="R63" s="6">
        <v>-5209</v>
      </c>
      <c r="S63" s="6">
        <v>-23</v>
      </c>
      <c r="T63" s="6">
        <v>2282</v>
      </c>
      <c r="U63" s="6">
        <v>124</v>
      </c>
      <c r="V63" s="6">
        <v>2528</v>
      </c>
      <c r="W63" s="6">
        <v>-212</v>
      </c>
      <c r="X63" s="6">
        <v>3278</v>
      </c>
      <c r="Y63" s="6">
        <v>171</v>
      </c>
      <c r="Z63" s="6">
        <v>14313</v>
      </c>
      <c r="AA63" s="6">
        <v>359</v>
      </c>
    </row>
    <row r="64" spans="1:27" x14ac:dyDescent="0.25">
      <c r="A64" s="67">
        <v>40422</v>
      </c>
      <c r="B64" s="6">
        <v>7113</v>
      </c>
      <c r="C64" s="6">
        <v>-4</v>
      </c>
      <c r="D64" s="6">
        <v>813</v>
      </c>
      <c r="E64" s="6">
        <v>-231</v>
      </c>
      <c r="F64" s="6">
        <v>35009</v>
      </c>
      <c r="G64" s="6">
        <v>-192</v>
      </c>
      <c r="H64" s="6">
        <v>17513</v>
      </c>
      <c r="I64" s="6">
        <v>66</v>
      </c>
      <c r="J64" s="6">
        <v>16118</v>
      </c>
      <c r="K64" s="6">
        <v>-258</v>
      </c>
      <c r="L64" s="6">
        <v>1379</v>
      </c>
      <c r="M64" s="6">
        <v>0</v>
      </c>
      <c r="N64" s="6">
        <v>0</v>
      </c>
      <c r="O64" s="6">
        <v>0</v>
      </c>
      <c r="P64" s="6">
        <v>1765</v>
      </c>
      <c r="Q64" s="6">
        <v>-23</v>
      </c>
      <c r="R64" s="6">
        <v>-5213</v>
      </c>
      <c r="S64" s="6">
        <v>-98</v>
      </c>
      <c r="T64" s="6">
        <v>2276</v>
      </c>
      <c r="U64" s="6">
        <v>-16</v>
      </c>
      <c r="V64" s="6">
        <v>2546</v>
      </c>
      <c r="W64" s="6">
        <v>14</v>
      </c>
      <c r="X64" s="6">
        <v>3083</v>
      </c>
      <c r="Y64" s="6">
        <v>-108</v>
      </c>
      <c r="Z64" s="6">
        <v>15177</v>
      </c>
      <c r="AA64" s="6">
        <v>856</v>
      </c>
    </row>
    <row r="65" spans="1:27" x14ac:dyDescent="0.25">
      <c r="A65" s="67">
        <v>40452</v>
      </c>
      <c r="B65" s="6">
        <v>7130</v>
      </c>
      <c r="C65" s="6">
        <v>17</v>
      </c>
      <c r="D65" s="6">
        <v>2274</v>
      </c>
      <c r="E65" s="6">
        <v>1461</v>
      </c>
      <c r="F65" s="6">
        <v>35060</v>
      </c>
      <c r="G65" s="6">
        <v>63</v>
      </c>
      <c r="H65" s="6">
        <v>17228</v>
      </c>
      <c r="I65" s="6">
        <v>-278</v>
      </c>
      <c r="J65" s="6">
        <v>16450</v>
      </c>
      <c r="K65" s="6">
        <v>337</v>
      </c>
      <c r="L65" s="6">
        <v>1382</v>
      </c>
      <c r="M65" s="6">
        <v>3</v>
      </c>
      <c r="N65" s="6">
        <v>0</v>
      </c>
      <c r="O65" s="6">
        <v>0</v>
      </c>
      <c r="P65" s="6">
        <v>1750</v>
      </c>
      <c r="Q65" s="6">
        <v>-16</v>
      </c>
      <c r="R65" s="6">
        <v>-4977</v>
      </c>
      <c r="S65" s="6">
        <v>242</v>
      </c>
      <c r="T65" s="6">
        <v>2402</v>
      </c>
      <c r="U65" s="6">
        <v>67</v>
      </c>
      <c r="V65" s="6">
        <v>2375</v>
      </c>
      <c r="W65" s="6">
        <v>-171</v>
      </c>
      <c r="X65" s="6">
        <v>2916</v>
      </c>
      <c r="Y65" s="6">
        <v>-88</v>
      </c>
      <c r="Z65" s="6">
        <v>13716</v>
      </c>
      <c r="AA65" s="6">
        <v>-1465</v>
      </c>
    </row>
    <row r="66" spans="1:27" x14ac:dyDescent="0.25">
      <c r="A66" s="67">
        <v>40483</v>
      </c>
      <c r="B66" s="6">
        <v>7142</v>
      </c>
      <c r="C66" s="6">
        <v>12</v>
      </c>
      <c r="D66" s="6">
        <v>1845</v>
      </c>
      <c r="E66" s="6">
        <v>-429</v>
      </c>
      <c r="F66" s="6">
        <v>35500</v>
      </c>
      <c r="G66" s="6">
        <v>400</v>
      </c>
      <c r="H66" s="6">
        <v>17782</v>
      </c>
      <c r="I66" s="6">
        <v>531</v>
      </c>
      <c r="J66" s="6">
        <v>16330</v>
      </c>
      <c r="K66" s="6">
        <v>-136</v>
      </c>
      <c r="L66" s="6">
        <v>1388</v>
      </c>
      <c r="M66" s="6">
        <v>5</v>
      </c>
      <c r="N66" s="6">
        <v>0</v>
      </c>
      <c r="O66" s="6">
        <v>0</v>
      </c>
      <c r="P66" s="6">
        <v>1722</v>
      </c>
      <c r="Q66" s="6">
        <v>-27</v>
      </c>
      <c r="R66" s="6">
        <v>-5343</v>
      </c>
      <c r="S66" s="6">
        <v>-575</v>
      </c>
      <c r="T66" s="6">
        <v>2250</v>
      </c>
      <c r="U66" s="6">
        <v>17</v>
      </c>
      <c r="V66" s="6">
        <v>2403</v>
      </c>
      <c r="W66" s="6">
        <v>31</v>
      </c>
      <c r="X66" s="6">
        <v>3084</v>
      </c>
      <c r="Y66" s="6">
        <v>292</v>
      </c>
      <c r="Z66" s="6">
        <v>14851</v>
      </c>
      <c r="AA66" s="6">
        <v>1146</v>
      </c>
    </row>
    <row r="67" spans="1:27" x14ac:dyDescent="0.25">
      <c r="A67" s="67">
        <v>40513</v>
      </c>
      <c r="B67" s="6">
        <v>7324</v>
      </c>
      <c r="C67" s="6">
        <v>182</v>
      </c>
      <c r="D67" s="6">
        <v>1278</v>
      </c>
      <c r="E67" s="6">
        <v>-567</v>
      </c>
      <c r="F67" s="6">
        <v>36573</v>
      </c>
      <c r="G67" s="6">
        <v>1090</v>
      </c>
      <c r="H67" s="6">
        <v>18498</v>
      </c>
      <c r="I67" s="6">
        <v>726</v>
      </c>
      <c r="J67" s="6">
        <v>16680</v>
      </c>
      <c r="K67" s="6">
        <v>356</v>
      </c>
      <c r="L67" s="6">
        <v>1396</v>
      </c>
      <c r="M67" s="6">
        <v>8</v>
      </c>
      <c r="N67" s="6">
        <v>0</v>
      </c>
      <c r="O67" s="6">
        <v>0</v>
      </c>
      <c r="P67" s="6">
        <v>1715</v>
      </c>
      <c r="Q67" s="6">
        <v>-7</v>
      </c>
      <c r="R67" s="6">
        <v>-5214</v>
      </c>
      <c r="S67" s="6">
        <v>106</v>
      </c>
      <c r="T67" s="6">
        <v>2298</v>
      </c>
      <c r="U67" s="6">
        <v>240</v>
      </c>
      <c r="V67" s="6">
        <v>2335</v>
      </c>
      <c r="W67" s="6">
        <v>-70</v>
      </c>
      <c r="X67" s="6">
        <v>2620</v>
      </c>
      <c r="Y67" s="6">
        <v>-591</v>
      </c>
      <c r="Z67" s="6">
        <v>14030</v>
      </c>
      <c r="AA67" s="6">
        <v>-815</v>
      </c>
    </row>
    <row r="68" spans="1:27" x14ac:dyDescent="0.25">
      <c r="A68" s="67">
        <v>40544</v>
      </c>
      <c r="B68" s="6">
        <v>7160</v>
      </c>
      <c r="C68" s="6">
        <v>-164</v>
      </c>
      <c r="D68" s="6">
        <v>1174</v>
      </c>
      <c r="E68" s="6">
        <v>-104</v>
      </c>
      <c r="F68" s="6">
        <v>36749</v>
      </c>
      <c r="G68" s="6">
        <v>190</v>
      </c>
      <c r="H68" s="6">
        <v>18430</v>
      </c>
      <c r="I68" s="6">
        <v>-59</v>
      </c>
      <c r="J68" s="6">
        <v>16953</v>
      </c>
      <c r="K68" s="6">
        <v>279</v>
      </c>
      <c r="L68" s="6">
        <v>1366</v>
      </c>
      <c r="M68" s="6">
        <v>-30</v>
      </c>
      <c r="N68" s="6">
        <v>0</v>
      </c>
      <c r="O68" s="6">
        <v>0</v>
      </c>
      <c r="P68" s="6">
        <v>1714</v>
      </c>
      <c r="Q68" s="6">
        <v>-1</v>
      </c>
      <c r="R68" s="6">
        <v>-5102</v>
      </c>
      <c r="S68" s="6">
        <v>57</v>
      </c>
      <c r="T68" s="6">
        <v>2298</v>
      </c>
      <c r="U68" s="6">
        <v>339</v>
      </c>
      <c r="V68" s="6">
        <v>3189</v>
      </c>
      <c r="W68" s="6">
        <v>852</v>
      </c>
      <c r="X68" s="6">
        <v>2818</v>
      </c>
      <c r="Y68" s="6">
        <v>88</v>
      </c>
      <c r="Z68" s="6">
        <v>12911</v>
      </c>
      <c r="AA68" s="6">
        <v>-1125</v>
      </c>
    </row>
    <row r="69" spans="1:27" x14ac:dyDescent="0.25">
      <c r="A69" s="67">
        <v>40575</v>
      </c>
      <c r="B69" s="6">
        <v>7149</v>
      </c>
      <c r="C69" s="6">
        <v>-11</v>
      </c>
      <c r="D69" s="6">
        <v>1695</v>
      </c>
      <c r="E69" s="6">
        <v>521</v>
      </c>
      <c r="F69" s="6">
        <v>36738</v>
      </c>
      <c r="G69" s="6">
        <v>-5</v>
      </c>
      <c r="H69" s="6">
        <v>18225</v>
      </c>
      <c r="I69" s="6">
        <v>-201</v>
      </c>
      <c r="J69" s="6">
        <v>17138</v>
      </c>
      <c r="K69" s="6">
        <v>187</v>
      </c>
      <c r="L69" s="6">
        <v>1375</v>
      </c>
      <c r="M69" s="6">
        <v>9</v>
      </c>
      <c r="N69" s="6">
        <v>0</v>
      </c>
      <c r="O69" s="6">
        <v>0</v>
      </c>
      <c r="P69" s="6">
        <v>1656</v>
      </c>
      <c r="Q69" s="6">
        <v>-58</v>
      </c>
      <c r="R69" s="6">
        <v>-5223</v>
      </c>
      <c r="S69" s="6">
        <v>-89</v>
      </c>
      <c r="T69" s="6">
        <v>2415</v>
      </c>
      <c r="U69" s="6">
        <v>84</v>
      </c>
      <c r="V69" s="6">
        <v>4083</v>
      </c>
      <c r="W69" s="6">
        <v>896</v>
      </c>
      <c r="X69" s="6">
        <v>2942</v>
      </c>
      <c r="Y69" s="6">
        <v>65</v>
      </c>
      <c r="Z69" s="6">
        <v>12196</v>
      </c>
      <c r="AA69" s="6">
        <v>-714</v>
      </c>
    </row>
    <row r="70" spans="1:27" x14ac:dyDescent="0.25">
      <c r="A70" s="67">
        <v>40603</v>
      </c>
      <c r="B70" s="6">
        <v>7186</v>
      </c>
      <c r="C70" s="6">
        <v>37</v>
      </c>
      <c r="D70" s="6">
        <v>1463</v>
      </c>
      <c r="E70" s="6">
        <v>-232</v>
      </c>
      <c r="F70" s="6">
        <v>36512</v>
      </c>
      <c r="G70" s="6">
        <v>-208</v>
      </c>
      <c r="H70" s="6">
        <v>17733</v>
      </c>
      <c r="I70" s="6">
        <v>-480</v>
      </c>
      <c r="J70" s="6">
        <v>17390</v>
      </c>
      <c r="K70" s="6">
        <v>259</v>
      </c>
      <c r="L70" s="6">
        <v>1389</v>
      </c>
      <c r="M70" s="6">
        <v>14</v>
      </c>
      <c r="N70" s="6">
        <v>0</v>
      </c>
      <c r="O70" s="6">
        <v>0</v>
      </c>
      <c r="P70" s="6">
        <v>1639</v>
      </c>
      <c r="Q70" s="6">
        <v>-17</v>
      </c>
      <c r="R70" s="6">
        <v>-5187</v>
      </c>
      <c r="S70" s="6">
        <v>7</v>
      </c>
      <c r="T70" s="6">
        <v>2407</v>
      </c>
      <c r="U70" s="6">
        <v>-20</v>
      </c>
      <c r="V70" s="6">
        <v>3296</v>
      </c>
      <c r="W70" s="6">
        <v>-790</v>
      </c>
      <c r="X70" s="6">
        <v>2857</v>
      </c>
      <c r="Y70" s="6">
        <v>-63</v>
      </c>
      <c r="Z70" s="6">
        <v>12833</v>
      </c>
      <c r="AA70" s="6">
        <v>634</v>
      </c>
    </row>
    <row r="71" spans="1:27" x14ac:dyDescent="0.25">
      <c r="A71" s="67">
        <v>40634</v>
      </c>
      <c r="B71" s="6">
        <v>7265</v>
      </c>
      <c r="C71" s="6">
        <v>79</v>
      </c>
      <c r="D71" s="6">
        <v>1037</v>
      </c>
      <c r="E71" s="6">
        <v>-426</v>
      </c>
      <c r="F71" s="6">
        <v>36776</v>
      </c>
      <c r="G71" s="6">
        <v>291</v>
      </c>
      <c r="H71" s="6">
        <v>17854</v>
      </c>
      <c r="I71" s="6">
        <v>135</v>
      </c>
      <c r="J71" s="6">
        <v>17520</v>
      </c>
      <c r="K71" s="6">
        <v>141</v>
      </c>
      <c r="L71" s="6">
        <v>1403</v>
      </c>
      <c r="M71" s="6">
        <v>14</v>
      </c>
      <c r="N71" s="6">
        <v>0</v>
      </c>
      <c r="O71" s="6">
        <v>0</v>
      </c>
      <c r="P71" s="6">
        <v>1633</v>
      </c>
      <c r="Q71" s="6">
        <v>-6</v>
      </c>
      <c r="R71" s="6">
        <v>-5493</v>
      </c>
      <c r="S71" s="6">
        <v>-294</v>
      </c>
      <c r="T71" s="6">
        <v>2519</v>
      </c>
      <c r="U71" s="6">
        <v>-113</v>
      </c>
      <c r="V71" s="6">
        <v>2978</v>
      </c>
      <c r="W71" s="6">
        <v>-108</v>
      </c>
      <c r="X71" s="6">
        <v>2665</v>
      </c>
      <c r="Y71" s="6">
        <v>-222</v>
      </c>
      <c r="Z71" s="6">
        <v>13667</v>
      </c>
      <c r="AA71" s="6">
        <v>834</v>
      </c>
    </row>
    <row r="72" spans="1:27" x14ac:dyDescent="0.25">
      <c r="A72" s="67">
        <v>40664</v>
      </c>
      <c r="B72" s="6">
        <v>7320</v>
      </c>
      <c r="C72" s="6">
        <v>55</v>
      </c>
      <c r="D72" s="6">
        <v>1143</v>
      </c>
      <c r="E72" s="6">
        <v>106</v>
      </c>
      <c r="F72" s="6">
        <v>37022</v>
      </c>
      <c r="G72" s="6">
        <v>225</v>
      </c>
      <c r="H72" s="6">
        <v>17915</v>
      </c>
      <c r="I72" s="6">
        <v>49</v>
      </c>
      <c r="J72" s="6">
        <v>17701</v>
      </c>
      <c r="K72" s="6">
        <v>172</v>
      </c>
      <c r="L72" s="6">
        <v>1407</v>
      </c>
      <c r="M72" s="6">
        <v>4</v>
      </c>
      <c r="N72" s="6">
        <v>0</v>
      </c>
      <c r="O72" s="6">
        <v>0</v>
      </c>
      <c r="P72" s="6">
        <v>1608</v>
      </c>
      <c r="Q72" s="6">
        <v>-25</v>
      </c>
      <c r="R72" s="6">
        <v>-5472</v>
      </c>
      <c r="S72" s="6">
        <v>33</v>
      </c>
      <c r="T72" s="6">
        <v>2588</v>
      </c>
      <c r="U72" s="6">
        <v>109</v>
      </c>
      <c r="V72" s="6">
        <v>3686</v>
      </c>
      <c r="W72" s="6">
        <v>704</v>
      </c>
      <c r="X72" s="6">
        <v>2813</v>
      </c>
      <c r="Y72" s="6">
        <v>113</v>
      </c>
      <c r="Z72" s="6">
        <v>13099</v>
      </c>
      <c r="AA72" s="6">
        <v>-561</v>
      </c>
    </row>
    <row r="73" spans="1:27" x14ac:dyDescent="0.25">
      <c r="A73" s="67">
        <v>40695</v>
      </c>
      <c r="B73" s="6">
        <v>7420</v>
      </c>
      <c r="C73" s="6">
        <v>100</v>
      </c>
      <c r="D73" s="6">
        <v>1541</v>
      </c>
      <c r="E73" s="6">
        <v>398</v>
      </c>
      <c r="F73" s="6">
        <v>37166</v>
      </c>
      <c r="G73" s="6">
        <v>147</v>
      </c>
      <c r="H73" s="6">
        <v>18101</v>
      </c>
      <c r="I73" s="6">
        <v>187</v>
      </c>
      <c r="J73" s="6">
        <v>17672</v>
      </c>
      <c r="K73" s="6">
        <v>-26</v>
      </c>
      <c r="L73" s="6">
        <v>1392</v>
      </c>
      <c r="M73" s="6">
        <v>-14</v>
      </c>
      <c r="N73" s="6">
        <v>0</v>
      </c>
      <c r="O73" s="6">
        <v>0</v>
      </c>
      <c r="P73" s="6">
        <v>1564</v>
      </c>
      <c r="Q73" s="6">
        <v>-44</v>
      </c>
      <c r="R73" s="6">
        <v>-5637</v>
      </c>
      <c r="S73" s="6">
        <v>-206</v>
      </c>
      <c r="T73" s="6">
        <v>2554</v>
      </c>
      <c r="U73" s="6">
        <v>74</v>
      </c>
      <c r="V73" s="6">
        <v>2820</v>
      </c>
      <c r="W73" s="6">
        <v>-865</v>
      </c>
      <c r="X73" s="6">
        <v>2618</v>
      </c>
      <c r="Y73" s="6">
        <v>-160</v>
      </c>
      <c r="Z73" s="6">
        <v>14437</v>
      </c>
      <c r="AA73" s="6">
        <v>1339</v>
      </c>
    </row>
    <row r="74" spans="1:27" x14ac:dyDescent="0.25">
      <c r="A74" s="67">
        <v>40725</v>
      </c>
      <c r="B74" s="6">
        <v>7500</v>
      </c>
      <c r="C74" s="6">
        <v>80</v>
      </c>
      <c r="D74" s="6">
        <v>1462</v>
      </c>
      <c r="E74" s="6">
        <v>-78</v>
      </c>
      <c r="F74" s="6">
        <v>36922</v>
      </c>
      <c r="G74" s="6">
        <v>-257</v>
      </c>
      <c r="H74" s="6">
        <v>17544</v>
      </c>
      <c r="I74" s="6">
        <v>-563</v>
      </c>
      <c r="J74" s="6">
        <v>17990</v>
      </c>
      <c r="K74" s="6">
        <v>311</v>
      </c>
      <c r="L74" s="6">
        <v>1388</v>
      </c>
      <c r="M74" s="6">
        <v>-4</v>
      </c>
      <c r="N74" s="6">
        <v>0</v>
      </c>
      <c r="O74" s="6">
        <v>0</v>
      </c>
      <c r="P74" s="6">
        <v>1534</v>
      </c>
      <c r="Q74" s="6">
        <v>-31</v>
      </c>
      <c r="R74" s="6">
        <v>-5342</v>
      </c>
      <c r="S74" s="6">
        <v>281</v>
      </c>
      <c r="T74" s="6">
        <v>2616</v>
      </c>
      <c r="U74" s="6">
        <v>106</v>
      </c>
      <c r="V74" s="6">
        <v>4057</v>
      </c>
      <c r="W74" s="6">
        <v>1234</v>
      </c>
      <c r="X74" s="6">
        <v>2572</v>
      </c>
      <c r="Y74" s="6">
        <v>-76</v>
      </c>
      <c r="Z74" s="6">
        <v>12642</v>
      </c>
      <c r="AA74" s="6">
        <v>-1785</v>
      </c>
    </row>
    <row r="75" spans="1:27" x14ac:dyDescent="0.25">
      <c r="A75" s="67">
        <v>40756</v>
      </c>
      <c r="B75" s="6">
        <v>7432</v>
      </c>
      <c r="C75" s="6">
        <v>-68</v>
      </c>
      <c r="D75" s="6">
        <v>1355</v>
      </c>
      <c r="E75" s="6">
        <v>-108</v>
      </c>
      <c r="F75" s="6">
        <v>37876</v>
      </c>
      <c r="G75" s="6">
        <v>966</v>
      </c>
      <c r="H75" s="6">
        <v>17670</v>
      </c>
      <c r="I75" s="6">
        <v>132</v>
      </c>
      <c r="J75" s="6">
        <v>18837</v>
      </c>
      <c r="K75" s="6">
        <v>852</v>
      </c>
      <c r="L75" s="6">
        <v>1369</v>
      </c>
      <c r="M75" s="6">
        <v>-19</v>
      </c>
      <c r="N75" s="6">
        <v>0</v>
      </c>
      <c r="O75" s="6">
        <v>0</v>
      </c>
      <c r="P75" s="6">
        <v>1439</v>
      </c>
      <c r="Q75" s="6">
        <v>-95</v>
      </c>
      <c r="R75" s="6">
        <v>-5304</v>
      </c>
      <c r="S75" s="6">
        <v>110</v>
      </c>
      <c r="T75" s="6">
        <v>3074</v>
      </c>
      <c r="U75" s="6">
        <v>403</v>
      </c>
      <c r="V75" s="6">
        <v>5820</v>
      </c>
      <c r="W75" s="6">
        <v>1774</v>
      </c>
      <c r="X75" s="6">
        <v>3002</v>
      </c>
      <c r="Y75" s="6">
        <v>255</v>
      </c>
      <c r="Z75" s="6">
        <v>10497</v>
      </c>
      <c r="AA75" s="6">
        <v>-2148</v>
      </c>
    </row>
    <row r="76" spans="1:27" x14ac:dyDescent="0.25">
      <c r="A76" s="67">
        <v>40787</v>
      </c>
      <c r="B76" s="6">
        <v>7489</v>
      </c>
      <c r="C76" s="6">
        <v>57</v>
      </c>
      <c r="D76" s="6">
        <v>1532</v>
      </c>
      <c r="E76" s="6">
        <v>177</v>
      </c>
      <c r="F76" s="6">
        <v>37442</v>
      </c>
      <c r="G76" s="6">
        <v>-483</v>
      </c>
      <c r="H76" s="6">
        <v>17549</v>
      </c>
      <c r="I76" s="6">
        <v>-146</v>
      </c>
      <c r="J76" s="6">
        <v>18538</v>
      </c>
      <c r="K76" s="6">
        <v>-322</v>
      </c>
      <c r="L76" s="6">
        <v>1355</v>
      </c>
      <c r="M76" s="6">
        <v>-14</v>
      </c>
      <c r="N76" s="6">
        <v>0</v>
      </c>
      <c r="O76" s="6">
        <v>0</v>
      </c>
      <c r="P76" s="6">
        <v>1399</v>
      </c>
      <c r="Q76" s="6">
        <v>-40</v>
      </c>
      <c r="R76" s="6">
        <v>-5235</v>
      </c>
      <c r="S76" s="6">
        <v>84</v>
      </c>
      <c r="T76" s="6">
        <v>2926</v>
      </c>
      <c r="U76" s="6">
        <v>60</v>
      </c>
      <c r="V76" s="6">
        <v>5776</v>
      </c>
      <c r="W76" s="6">
        <v>-92</v>
      </c>
      <c r="X76" s="6">
        <v>3085</v>
      </c>
      <c r="Y76" s="6">
        <v>64</v>
      </c>
      <c r="Z76" s="6">
        <v>11046</v>
      </c>
      <c r="AA76" s="6">
        <v>544</v>
      </c>
    </row>
    <row r="77" spans="1:27" x14ac:dyDescent="0.25">
      <c r="A77" s="67">
        <v>40817</v>
      </c>
      <c r="B77" s="6">
        <v>7556</v>
      </c>
      <c r="C77" s="6">
        <v>68</v>
      </c>
      <c r="D77" s="6">
        <v>1456</v>
      </c>
      <c r="E77" s="6">
        <v>-76</v>
      </c>
      <c r="F77" s="6">
        <v>37182</v>
      </c>
      <c r="G77" s="6">
        <v>-234</v>
      </c>
      <c r="H77" s="6">
        <v>17412</v>
      </c>
      <c r="I77" s="6">
        <v>-124</v>
      </c>
      <c r="J77" s="6">
        <v>18447</v>
      </c>
      <c r="K77" s="6">
        <v>-78</v>
      </c>
      <c r="L77" s="6">
        <v>1323</v>
      </c>
      <c r="M77" s="6">
        <v>-32</v>
      </c>
      <c r="N77" s="6">
        <v>0</v>
      </c>
      <c r="O77" s="6">
        <v>0</v>
      </c>
      <c r="P77" s="6">
        <v>1311</v>
      </c>
      <c r="Q77" s="6">
        <v>-88</v>
      </c>
      <c r="R77" s="6">
        <v>-5264</v>
      </c>
      <c r="S77" s="6">
        <v>-12</v>
      </c>
      <c r="T77" s="6">
        <v>3024</v>
      </c>
      <c r="U77" s="6">
        <v>59</v>
      </c>
      <c r="V77" s="6">
        <v>4873</v>
      </c>
      <c r="W77" s="6">
        <v>-898</v>
      </c>
      <c r="X77" s="6">
        <v>3085</v>
      </c>
      <c r="Y77" s="6">
        <v>37</v>
      </c>
      <c r="Z77" s="6">
        <v>12697</v>
      </c>
      <c r="AA77" s="6">
        <v>1651</v>
      </c>
    </row>
    <row r="78" spans="1:27" x14ac:dyDescent="0.25">
      <c r="A78" s="67">
        <v>40848</v>
      </c>
      <c r="B78" s="6">
        <v>7601</v>
      </c>
      <c r="C78" s="6">
        <v>44</v>
      </c>
      <c r="D78" s="6">
        <v>1095</v>
      </c>
      <c r="E78" s="6">
        <v>-360</v>
      </c>
      <c r="F78" s="6">
        <v>37643</v>
      </c>
      <c r="G78" s="6">
        <v>430</v>
      </c>
      <c r="H78" s="6">
        <v>17584</v>
      </c>
      <c r="I78" s="6">
        <v>156</v>
      </c>
      <c r="J78" s="6">
        <v>18761</v>
      </c>
      <c r="K78" s="6">
        <v>298</v>
      </c>
      <c r="L78" s="6">
        <v>1298</v>
      </c>
      <c r="M78" s="6">
        <v>-25</v>
      </c>
      <c r="N78" s="6">
        <v>0</v>
      </c>
      <c r="O78" s="6">
        <v>0</v>
      </c>
      <c r="P78" s="6">
        <v>1229</v>
      </c>
      <c r="Q78" s="6">
        <v>-82</v>
      </c>
      <c r="R78" s="6">
        <v>-5196</v>
      </c>
      <c r="S78" s="6">
        <v>-1</v>
      </c>
      <c r="T78" s="6">
        <v>2859</v>
      </c>
      <c r="U78" s="6">
        <v>66</v>
      </c>
      <c r="V78" s="6">
        <v>4935</v>
      </c>
      <c r="W78" s="6">
        <v>56</v>
      </c>
      <c r="X78" s="6">
        <v>3303</v>
      </c>
      <c r="Y78" s="6">
        <v>201</v>
      </c>
      <c r="Z78" s="6">
        <v>12577</v>
      </c>
      <c r="AA78" s="6">
        <v>-123</v>
      </c>
    </row>
    <row r="79" spans="1:27" x14ac:dyDescent="0.25">
      <c r="A79" s="67">
        <v>40878</v>
      </c>
      <c r="B79" s="6">
        <v>7667</v>
      </c>
      <c r="C79" s="6">
        <v>66</v>
      </c>
      <c r="D79" s="6">
        <v>361</v>
      </c>
      <c r="E79" s="6">
        <v>-734</v>
      </c>
      <c r="F79" s="6">
        <v>38305</v>
      </c>
      <c r="G79" s="6">
        <v>383</v>
      </c>
      <c r="H79" s="6">
        <v>18309</v>
      </c>
      <c r="I79" s="6">
        <v>710</v>
      </c>
      <c r="J79" s="6">
        <v>18703</v>
      </c>
      <c r="K79" s="6">
        <v>-322</v>
      </c>
      <c r="L79" s="6">
        <v>1292</v>
      </c>
      <c r="M79" s="6">
        <v>-6</v>
      </c>
      <c r="N79" s="6">
        <v>0</v>
      </c>
      <c r="O79" s="6">
        <v>0</v>
      </c>
      <c r="P79" s="6">
        <v>377</v>
      </c>
      <c r="Q79" s="6">
        <v>-47</v>
      </c>
      <c r="R79" s="6">
        <v>-5131</v>
      </c>
      <c r="S79" s="6">
        <v>-120</v>
      </c>
      <c r="T79" s="6">
        <v>3291</v>
      </c>
      <c r="U79" s="6">
        <v>417</v>
      </c>
      <c r="V79" s="6">
        <v>3993</v>
      </c>
      <c r="W79" s="6">
        <v>-870</v>
      </c>
      <c r="X79" s="6">
        <v>2876</v>
      </c>
      <c r="Y79" s="6">
        <v>-719</v>
      </c>
      <c r="Z79" s="6">
        <v>13675</v>
      </c>
      <c r="AA79" s="6">
        <v>1087</v>
      </c>
    </row>
    <row r="80" spans="1:27" x14ac:dyDescent="0.25">
      <c r="A80" s="67">
        <v>40909</v>
      </c>
      <c r="B80" s="6">
        <v>7473</v>
      </c>
      <c r="C80" s="6">
        <v>-59</v>
      </c>
      <c r="D80" s="6">
        <v>1514</v>
      </c>
      <c r="E80" s="6">
        <v>1152</v>
      </c>
      <c r="F80" s="6">
        <v>38311</v>
      </c>
      <c r="G80" s="6">
        <v>-16</v>
      </c>
      <c r="H80" s="6">
        <v>17990</v>
      </c>
      <c r="I80" s="6">
        <v>-323</v>
      </c>
      <c r="J80" s="6">
        <v>19071</v>
      </c>
      <c r="K80" s="6">
        <v>345</v>
      </c>
      <c r="L80" s="6">
        <v>1250</v>
      </c>
      <c r="M80" s="6">
        <v>-39</v>
      </c>
      <c r="N80" s="6">
        <v>0</v>
      </c>
      <c r="O80" s="6">
        <v>0</v>
      </c>
      <c r="P80" s="6">
        <v>275</v>
      </c>
      <c r="Q80" s="6">
        <v>-22</v>
      </c>
      <c r="R80" s="6">
        <v>-5733</v>
      </c>
      <c r="S80" s="6">
        <v>279</v>
      </c>
      <c r="T80" s="6">
        <v>3674</v>
      </c>
      <c r="U80" s="6">
        <v>-20</v>
      </c>
      <c r="V80" s="6">
        <v>5759</v>
      </c>
      <c r="W80" s="6">
        <v>1774</v>
      </c>
      <c r="X80" s="6">
        <v>3131</v>
      </c>
      <c r="Y80" s="6">
        <v>201</v>
      </c>
      <c r="Z80" s="6">
        <v>11781</v>
      </c>
      <c r="AA80" s="6">
        <v>-1894</v>
      </c>
    </row>
    <row r="81" spans="1:27" x14ac:dyDescent="0.25">
      <c r="A81" s="67">
        <v>40940</v>
      </c>
      <c r="B81" s="6">
        <v>7467</v>
      </c>
      <c r="C81" s="6">
        <v>-6</v>
      </c>
      <c r="D81" s="6">
        <v>1469</v>
      </c>
      <c r="E81" s="6">
        <v>-45</v>
      </c>
      <c r="F81" s="6">
        <v>38777</v>
      </c>
      <c r="G81" s="6">
        <v>481</v>
      </c>
      <c r="H81" s="6">
        <v>17855</v>
      </c>
      <c r="I81" s="6">
        <v>-129</v>
      </c>
      <c r="J81" s="6">
        <v>19682</v>
      </c>
      <c r="K81" s="6">
        <v>620</v>
      </c>
      <c r="L81" s="6">
        <v>1240</v>
      </c>
      <c r="M81" s="6">
        <v>-11</v>
      </c>
      <c r="N81" s="6">
        <v>0</v>
      </c>
      <c r="O81" s="6">
        <v>0</v>
      </c>
      <c r="P81" s="6">
        <v>250</v>
      </c>
      <c r="Q81" s="6">
        <v>-26</v>
      </c>
      <c r="R81" s="6">
        <v>-5536</v>
      </c>
      <c r="S81" s="6">
        <v>293</v>
      </c>
      <c r="T81" s="6">
        <v>3983</v>
      </c>
      <c r="U81" s="6">
        <v>32</v>
      </c>
      <c r="V81" s="6">
        <v>6593</v>
      </c>
      <c r="W81" s="6">
        <v>837</v>
      </c>
      <c r="X81" s="6">
        <v>3050</v>
      </c>
      <c r="Y81" s="6">
        <v>-78</v>
      </c>
      <c r="Z81" s="6">
        <v>10635</v>
      </c>
      <c r="AA81" s="6">
        <v>-1146</v>
      </c>
    </row>
    <row r="82" spans="1:27" x14ac:dyDescent="0.25">
      <c r="A82" s="67">
        <v>40969</v>
      </c>
      <c r="B82" s="6">
        <v>7485</v>
      </c>
      <c r="C82" s="6">
        <v>17</v>
      </c>
      <c r="D82" s="6">
        <v>404</v>
      </c>
      <c r="E82" s="6">
        <v>-1065</v>
      </c>
      <c r="F82" s="6">
        <v>39225</v>
      </c>
      <c r="G82" s="6">
        <v>443</v>
      </c>
      <c r="H82" s="6">
        <v>17971</v>
      </c>
      <c r="I82" s="6">
        <v>115</v>
      </c>
      <c r="J82" s="6">
        <v>20001</v>
      </c>
      <c r="K82" s="6">
        <v>316</v>
      </c>
      <c r="L82" s="6">
        <v>1253</v>
      </c>
      <c r="M82" s="6">
        <v>13</v>
      </c>
      <c r="N82" s="6">
        <v>0</v>
      </c>
      <c r="O82" s="6">
        <v>0</v>
      </c>
      <c r="P82" s="6">
        <v>227</v>
      </c>
      <c r="Q82" s="6">
        <v>-23</v>
      </c>
      <c r="R82" s="6">
        <v>-4902</v>
      </c>
      <c r="S82" s="6">
        <v>667</v>
      </c>
      <c r="T82" s="6">
        <v>3776</v>
      </c>
      <c r="U82" s="6">
        <v>-156</v>
      </c>
      <c r="V82" s="6">
        <v>6537</v>
      </c>
      <c r="W82" s="6">
        <v>-57</v>
      </c>
      <c r="X82" s="6">
        <v>3117</v>
      </c>
      <c r="Y82" s="6">
        <v>119</v>
      </c>
      <c r="Z82" s="6">
        <v>9476</v>
      </c>
      <c r="AA82" s="6">
        <v>-1184</v>
      </c>
    </row>
    <row r="83" spans="1:27" x14ac:dyDescent="0.25">
      <c r="A83" s="67">
        <v>41000</v>
      </c>
      <c r="B83" s="6">
        <v>7525</v>
      </c>
      <c r="C83" s="6">
        <v>40</v>
      </c>
      <c r="D83" s="6">
        <v>1459</v>
      </c>
      <c r="E83" s="6">
        <v>1061</v>
      </c>
      <c r="F83" s="6">
        <v>39456</v>
      </c>
      <c r="G83" s="6">
        <v>222</v>
      </c>
      <c r="H83" s="6">
        <v>17822</v>
      </c>
      <c r="I83" s="6">
        <v>-153</v>
      </c>
      <c r="J83" s="6">
        <v>20376</v>
      </c>
      <c r="K83" s="6">
        <v>370</v>
      </c>
      <c r="L83" s="6">
        <v>1258</v>
      </c>
      <c r="M83" s="6">
        <v>5</v>
      </c>
      <c r="N83" s="6">
        <v>0</v>
      </c>
      <c r="O83" s="6">
        <v>0</v>
      </c>
      <c r="P83" s="6">
        <v>219</v>
      </c>
      <c r="Q83" s="6">
        <v>-8</v>
      </c>
      <c r="R83" s="6">
        <v>-4413</v>
      </c>
      <c r="S83" s="6">
        <v>483</v>
      </c>
      <c r="T83" s="6">
        <v>3788</v>
      </c>
      <c r="U83" s="6">
        <v>11</v>
      </c>
      <c r="V83" s="6">
        <v>6738</v>
      </c>
      <c r="W83" s="6">
        <v>194</v>
      </c>
      <c r="X83" s="6">
        <v>3258</v>
      </c>
      <c r="Y83" s="6">
        <v>114</v>
      </c>
      <c r="Z83" s="6">
        <v>8251</v>
      </c>
      <c r="AA83" s="6">
        <v>-1224</v>
      </c>
    </row>
    <row r="84" spans="1:27" x14ac:dyDescent="0.25">
      <c r="A84" s="67">
        <v>41030</v>
      </c>
      <c r="B84" s="6">
        <v>7627</v>
      </c>
      <c r="C84" s="6">
        <v>102</v>
      </c>
      <c r="D84" s="6">
        <v>1591</v>
      </c>
      <c r="E84" s="6">
        <v>132</v>
      </c>
      <c r="F84" s="6">
        <v>40094</v>
      </c>
      <c r="G84" s="6">
        <v>587</v>
      </c>
      <c r="H84" s="6">
        <v>18326</v>
      </c>
      <c r="I84" s="6">
        <v>481</v>
      </c>
      <c r="J84" s="6">
        <v>20499</v>
      </c>
      <c r="K84" s="6">
        <v>94</v>
      </c>
      <c r="L84" s="6">
        <v>1270</v>
      </c>
      <c r="M84" s="6">
        <v>12</v>
      </c>
      <c r="N84" s="6">
        <v>0</v>
      </c>
      <c r="O84" s="6">
        <v>0</v>
      </c>
      <c r="P84" s="6">
        <v>213</v>
      </c>
      <c r="Q84" s="6">
        <v>-7</v>
      </c>
      <c r="R84" s="6">
        <v>-4333</v>
      </c>
      <c r="S84" s="6">
        <v>12</v>
      </c>
      <c r="T84" s="6">
        <v>3802</v>
      </c>
      <c r="U84" s="6">
        <v>178</v>
      </c>
      <c r="V84" s="6">
        <v>6269</v>
      </c>
      <c r="W84" s="6">
        <v>-478</v>
      </c>
      <c r="X84" s="6">
        <v>3292</v>
      </c>
      <c r="Y84" s="6">
        <v>-35</v>
      </c>
      <c r="Z84" s="6">
        <v>7501</v>
      </c>
      <c r="AA84" s="6">
        <v>-748</v>
      </c>
    </row>
    <row r="85" spans="1:27" x14ac:dyDescent="0.25">
      <c r="A85" s="67">
        <v>41061</v>
      </c>
      <c r="B85" s="6">
        <v>7711</v>
      </c>
      <c r="C85" s="6">
        <v>84</v>
      </c>
      <c r="D85" s="6">
        <v>2224</v>
      </c>
      <c r="E85" s="6">
        <v>634</v>
      </c>
      <c r="F85" s="6">
        <v>39315</v>
      </c>
      <c r="G85" s="6">
        <v>-767</v>
      </c>
      <c r="H85" s="6">
        <v>18187</v>
      </c>
      <c r="I85" s="6">
        <v>-133</v>
      </c>
      <c r="J85" s="6">
        <v>19843</v>
      </c>
      <c r="K85" s="6">
        <v>-649</v>
      </c>
      <c r="L85" s="6">
        <v>1285</v>
      </c>
      <c r="M85" s="6">
        <v>16</v>
      </c>
      <c r="N85" s="6">
        <v>0</v>
      </c>
      <c r="O85" s="6">
        <v>0</v>
      </c>
      <c r="P85" s="6">
        <v>190</v>
      </c>
      <c r="Q85" s="6">
        <v>-23</v>
      </c>
      <c r="R85" s="6">
        <v>-4216</v>
      </c>
      <c r="S85" s="6">
        <v>104</v>
      </c>
      <c r="T85" s="6">
        <v>3818</v>
      </c>
      <c r="U85" s="6">
        <v>2</v>
      </c>
      <c r="V85" s="6">
        <v>5141</v>
      </c>
      <c r="W85" s="6">
        <v>-1127</v>
      </c>
      <c r="X85" s="6">
        <v>3100</v>
      </c>
      <c r="Y85" s="6">
        <v>-144</v>
      </c>
      <c r="Z85" s="6">
        <v>7810</v>
      </c>
      <c r="AA85" s="6">
        <v>308</v>
      </c>
    </row>
    <row r="86" spans="1:27" x14ac:dyDescent="0.25">
      <c r="A86" s="67">
        <v>41091</v>
      </c>
      <c r="B86" s="6">
        <v>7750</v>
      </c>
      <c r="C86" s="6">
        <v>39</v>
      </c>
      <c r="D86" s="6">
        <v>2945</v>
      </c>
      <c r="E86" s="6">
        <v>720</v>
      </c>
      <c r="F86" s="6">
        <v>39701</v>
      </c>
      <c r="G86" s="6">
        <v>367</v>
      </c>
      <c r="H86" s="6">
        <v>18481</v>
      </c>
      <c r="I86" s="6">
        <v>285</v>
      </c>
      <c r="J86" s="6">
        <v>19905</v>
      </c>
      <c r="K86" s="6">
        <v>52</v>
      </c>
      <c r="L86" s="6">
        <v>1315</v>
      </c>
      <c r="M86" s="6">
        <v>30</v>
      </c>
      <c r="N86" s="6">
        <v>0</v>
      </c>
      <c r="O86" s="6">
        <v>0</v>
      </c>
      <c r="P86" s="6">
        <v>185</v>
      </c>
      <c r="Q86" s="6">
        <v>-5</v>
      </c>
      <c r="R86" s="6">
        <v>-3874</v>
      </c>
      <c r="S86" s="6">
        <v>402</v>
      </c>
      <c r="T86" s="6">
        <v>4037</v>
      </c>
      <c r="U86" s="6">
        <v>110</v>
      </c>
      <c r="V86" s="6">
        <v>4616</v>
      </c>
      <c r="W86" s="6">
        <v>-528</v>
      </c>
      <c r="X86" s="6">
        <v>3143</v>
      </c>
      <c r="Y86" s="6">
        <v>-56</v>
      </c>
      <c r="Z86" s="6">
        <v>7489</v>
      </c>
      <c r="AA86" s="6">
        <v>-319</v>
      </c>
    </row>
    <row r="87" spans="1:27" x14ac:dyDescent="0.25">
      <c r="A87" s="67">
        <v>41122</v>
      </c>
      <c r="B87" s="6">
        <v>7726</v>
      </c>
      <c r="C87" s="6">
        <v>-24</v>
      </c>
      <c r="D87" s="6">
        <v>3705</v>
      </c>
      <c r="E87" s="6">
        <v>761</v>
      </c>
      <c r="F87" s="6">
        <v>39601</v>
      </c>
      <c r="G87" s="6">
        <v>-81</v>
      </c>
      <c r="H87" s="6">
        <v>18481</v>
      </c>
      <c r="I87" s="6">
        <v>9</v>
      </c>
      <c r="J87" s="6">
        <v>19775</v>
      </c>
      <c r="K87" s="6">
        <v>-120</v>
      </c>
      <c r="L87" s="6">
        <v>1345</v>
      </c>
      <c r="M87" s="6">
        <v>30</v>
      </c>
      <c r="N87" s="6">
        <v>0</v>
      </c>
      <c r="O87" s="6">
        <v>0</v>
      </c>
      <c r="P87" s="6">
        <v>176</v>
      </c>
      <c r="Q87" s="6">
        <v>-9</v>
      </c>
      <c r="R87" s="6">
        <v>-3638</v>
      </c>
      <c r="S87" s="6">
        <v>290</v>
      </c>
      <c r="T87" s="6">
        <v>4136</v>
      </c>
      <c r="U87" s="6">
        <v>10</v>
      </c>
      <c r="V87" s="6">
        <v>4357</v>
      </c>
      <c r="W87" s="6">
        <v>-256</v>
      </c>
      <c r="X87" s="6">
        <v>3040</v>
      </c>
      <c r="Y87" s="6">
        <v>-110</v>
      </c>
      <c r="Z87" s="6">
        <v>6208</v>
      </c>
      <c r="AA87" s="6">
        <v>-1283</v>
      </c>
    </row>
    <row r="88" spans="1:27" x14ac:dyDescent="0.25">
      <c r="A88" s="67">
        <v>41153</v>
      </c>
      <c r="B88" s="6">
        <v>7690</v>
      </c>
      <c r="C88" s="6">
        <v>-37</v>
      </c>
      <c r="D88" s="6">
        <v>4144</v>
      </c>
      <c r="E88" s="6">
        <v>438</v>
      </c>
      <c r="F88" s="6">
        <v>39391</v>
      </c>
      <c r="G88" s="6">
        <v>-191</v>
      </c>
      <c r="H88" s="6">
        <v>18507</v>
      </c>
      <c r="I88" s="6">
        <v>36</v>
      </c>
      <c r="J88" s="6">
        <v>19500</v>
      </c>
      <c r="K88" s="6">
        <v>-266</v>
      </c>
      <c r="L88" s="6">
        <v>1384</v>
      </c>
      <c r="M88" s="6">
        <v>39</v>
      </c>
      <c r="N88" s="6">
        <v>0</v>
      </c>
      <c r="O88" s="6">
        <v>0</v>
      </c>
      <c r="P88" s="6">
        <v>171</v>
      </c>
      <c r="Q88" s="6">
        <v>-6</v>
      </c>
      <c r="R88" s="6">
        <v>-3555</v>
      </c>
      <c r="S88" s="6">
        <v>134</v>
      </c>
      <c r="T88" s="6">
        <v>4362</v>
      </c>
      <c r="U88" s="6">
        <v>77</v>
      </c>
      <c r="V88" s="6">
        <v>4183</v>
      </c>
      <c r="W88" s="6">
        <v>-171</v>
      </c>
      <c r="X88" s="6">
        <v>3159</v>
      </c>
      <c r="Y88" s="6">
        <v>145</v>
      </c>
      <c r="Z88" s="6">
        <v>5369</v>
      </c>
      <c r="AA88" s="6">
        <v>-841</v>
      </c>
    </row>
    <row r="89" spans="1:27" x14ac:dyDescent="0.25">
      <c r="A89" s="67">
        <v>41183</v>
      </c>
      <c r="B89" s="6">
        <v>7679</v>
      </c>
      <c r="C89" s="6">
        <v>-11</v>
      </c>
      <c r="D89" s="6">
        <v>3546</v>
      </c>
      <c r="E89" s="6">
        <v>-598</v>
      </c>
      <c r="F89" s="6">
        <v>39550</v>
      </c>
      <c r="G89" s="6">
        <v>163</v>
      </c>
      <c r="H89" s="6">
        <v>18474</v>
      </c>
      <c r="I89" s="6">
        <v>-31</v>
      </c>
      <c r="J89" s="6">
        <v>19640</v>
      </c>
      <c r="K89" s="6">
        <v>142</v>
      </c>
      <c r="L89" s="6">
        <v>1436</v>
      </c>
      <c r="M89" s="6">
        <v>51</v>
      </c>
      <c r="N89" s="6">
        <v>0</v>
      </c>
      <c r="O89" s="6">
        <v>0</v>
      </c>
      <c r="P89" s="6">
        <v>164</v>
      </c>
      <c r="Q89" s="6">
        <v>-6</v>
      </c>
      <c r="R89" s="6">
        <v>-3707</v>
      </c>
      <c r="S89" s="6">
        <v>-131</v>
      </c>
      <c r="T89" s="6">
        <v>4443</v>
      </c>
      <c r="U89" s="6">
        <v>107</v>
      </c>
      <c r="V89" s="6">
        <v>3593</v>
      </c>
      <c r="W89" s="6">
        <v>-589</v>
      </c>
      <c r="X89" s="6">
        <v>3098</v>
      </c>
      <c r="Y89" s="6">
        <v>-25</v>
      </c>
      <c r="Z89" s="6">
        <v>6371</v>
      </c>
      <c r="AA89" s="6">
        <v>1001</v>
      </c>
    </row>
    <row r="90" spans="1:27" x14ac:dyDescent="0.25">
      <c r="A90" s="67">
        <v>41214</v>
      </c>
      <c r="B90" s="6">
        <v>7657</v>
      </c>
      <c r="C90" s="6">
        <v>-22</v>
      </c>
      <c r="D90" s="6">
        <v>4821</v>
      </c>
      <c r="E90" s="6">
        <v>1275</v>
      </c>
      <c r="F90" s="6">
        <v>39690</v>
      </c>
      <c r="G90" s="6">
        <v>141</v>
      </c>
      <c r="H90" s="6">
        <v>18840</v>
      </c>
      <c r="I90" s="6">
        <v>366</v>
      </c>
      <c r="J90" s="6">
        <v>19372</v>
      </c>
      <c r="K90" s="6">
        <v>-268</v>
      </c>
      <c r="L90" s="6">
        <v>1478</v>
      </c>
      <c r="M90" s="6">
        <v>42</v>
      </c>
      <c r="N90" s="6">
        <v>0</v>
      </c>
      <c r="O90" s="6">
        <v>0</v>
      </c>
      <c r="P90" s="6">
        <v>155</v>
      </c>
      <c r="Q90" s="6">
        <v>-10</v>
      </c>
      <c r="R90" s="6">
        <v>-3662</v>
      </c>
      <c r="S90" s="6">
        <v>66</v>
      </c>
      <c r="T90" s="6">
        <v>4657</v>
      </c>
      <c r="U90" s="6">
        <v>190</v>
      </c>
      <c r="V90" s="6">
        <v>4504</v>
      </c>
      <c r="W90" s="6">
        <v>910</v>
      </c>
      <c r="X90" s="6">
        <v>3015</v>
      </c>
      <c r="Y90" s="6">
        <v>-75</v>
      </c>
      <c r="Z90" s="6">
        <v>4024</v>
      </c>
      <c r="AA90" s="6">
        <v>-2347</v>
      </c>
    </row>
    <row r="91" spans="1:27" x14ac:dyDescent="0.25">
      <c r="A91" s="67">
        <v>41244</v>
      </c>
      <c r="B91" s="6">
        <v>7768</v>
      </c>
      <c r="C91" s="6">
        <v>112</v>
      </c>
      <c r="D91" s="6">
        <v>2963</v>
      </c>
      <c r="E91" s="6">
        <v>-1858</v>
      </c>
      <c r="F91" s="6">
        <v>40813</v>
      </c>
      <c r="G91" s="6">
        <v>1133</v>
      </c>
      <c r="H91" s="6">
        <v>19806</v>
      </c>
      <c r="I91" s="6">
        <v>971</v>
      </c>
      <c r="J91" s="6">
        <v>19471</v>
      </c>
      <c r="K91" s="6">
        <v>104</v>
      </c>
      <c r="L91" s="6">
        <v>1536</v>
      </c>
      <c r="M91" s="6">
        <v>58</v>
      </c>
      <c r="N91" s="6">
        <v>0</v>
      </c>
      <c r="O91" s="6">
        <v>0</v>
      </c>
      <c r="P91" s="6">
        <v>149</v>
      </c>
      <c r="Q91" s="6">
        <v>-5</v>
      </c>
      <c r="R91" s="6">
        <v>-3824</v>
      </c>
      <c r="S91" s="6">
        <v>-154</v>
      </c>
      <c r="T91" s="6">
        <v>4464</v>
      </c>
      <c r="U91" s="6">
        <v>-69</v>
      </c>
      <c r="V91" s="6">
        <v>5567</v>
      </c>
      <c r="W91" s="6">
        <v>1066</v>
      </c>
      <c r="X91" s="6">
        <v>3031</v>
      </c>
      <c r="Y91" s="6">
        <v>-16</v>
      </c>
      <c r="Z91" s="6">
        <v>3710</v>
      </c>
      <c r="AA91" s="6">
        <v>-316</v>
      </c>
    </row>
    <row r="92" spans="1:27" x14ac:dyDescent="0.25">
      <c r="A92" s="67">
        <v>41275</v>
      </c>
      <c r="B92" s="6">
        <v>7598</v>
      </c>
      <c r="C92" s="6">
        <v>-171</v>
      </c>
      <c r="D92" s="6">
        <v>3026</v>
      </c>
      <c r="E92" s="6">
        <v>63</v>
      </c>
      <c r="F92" s="6">
        <v>40349</v>
      </c>
      <c r="G92" s="6">
        <v>-437</v>
      </c>
      <c r="H92" s="6">
        <v>19571</v>
      </c>
      <c r="I92" s="6">
        <v>-222</v>
      </c>
      <c r="J92" s="6">
        <v>19164</v>
      </c>
      <c r="K92" s="6">
        <v>-293</v>
      </c>
      <c r="L92" s="6">
        <v>1614</v>
      </c>
      <c r="M92" s="6">
        <v>78</v>
      </c>
      <c r="N92" s="6">
        <v>0</v>
      </c>
      <c r="O92" s="6">
        <v>0</v>
      </c>
      <c r="P92" s="6">
        <v>143</v>
      </c>
      <c r="Q92" s="6">
        <v>-6</v>
      </c>
      <c r="R92" s="6">
        <v>-3605</v>
      </c>
      <c r="S92" s="6">
        <v>222</v>
      </c>
      <c r="T92" s="6">
        <v>4552</v>
      </c>
      <c r="U92" s="6">
        <v>59</v>
      </c>
      <c r="V92" s="6">
        <v>6072</v>
      </c>
      <c r="W92" s="6">
        <v>507</v>
      </c>
      <c r="X92" s="6">
        <v>3079</v>
      </c>
      <c r="Y92" s="6">
        <v>109</v>
      </c>
      <c r="Z92" s="6">
        <v>3553</v>
      </c>
      <c r="AA92" s="6">
        <v>-158</v>
      </c>
    </row>
    <row r="93" spans="1:27" x14ac:dyDescent="0.25">
      <c r="A93" s="67">
        <v>41306</v>
      </c>
      <c r="B93" s="6">
        <v>7565</v>
      </c>
      <c r="C93" s="6">
        <v>-32</v>
      </c>
      <c r="D93" s="6">
        <v>5881</v>
      </c>
      <c r="E93" s="6">
        <v>2855</v>
      </c>
      <c r="F93" s="6">
        <v>40675</v>
      </c>
      <c r="G93" s="6">
        <v>300</v>
      </c>
      <c r="H93" s="6">
        <v>19565</v>
      </c>
      <c r="I93" s="6">
        <v>-20</v>
      </c>
      <c r="J93" s="6">
        <v>19404</v>
      </c>
      <c r="K93" s="6">
        <v>230</v>
      </c>
      <c r="L93" s="6">
        <v>1705</v>
      </c>
      <c r="M93" s="6">
        <v>91</v>
      </c>
      <c r="N93" s="6">
        <v>0</v>
      </c>
      <c r="O93" s="6">
        <v>0</v>
      </c>
      <c r="P93" s="6">
        <v>137</v>
      </c>
      <c r="Q93" s="6">
        <v>-6</v>
      </c>
      <c r="R93" s="6">
        <v>-3411</v>
      </c>
      <c r="S93" s="6">
        <v>219</v>
      </c>
      <c r="T93" s="6">
        <v>4595</v>
      </c>
      <c r="U93" s="6">
        <v>99</v>
      </c>
      <c r="V93" s="6">
        <v>6514</v>
      </c>
      <c r="W93" s="6">
        <v>438</v>
      </c>
      <c r="X93" s="6">
        <v>3185</v>
      </c>
      <c r="Y93" s="6">
        <v>123</v>
      </c>
      <c r="Z93" s="6">
        <v>-126</v>
      </c>
      <c r="AA93" s="6">
        <v>-3679</v>
      </c>
    </row>
    <row r="94" spans="1:27" x14ac:dyDescent="0.25">
      <c r="A94" s="67">
        <v>41334</v>
      </c>
      <c r="B94" s="6">
        <v>7707</v>
      </c>
      <c r="C94" s="6">
        <v>142</v>
      </c>
      <c r="D94" s="6">
        <v>4793</v>
      </c>
      <c r="E94" s="6">
        <v>-1088</v>
      </c>
      <c r="F94" s="6">
        <v>40778</v>
      </c>
      <c r="G94" s="6">
        <v>82</v>
      </c>
      <c r="H94" s="6">
        <v>19664</v>
      </c>
      <c r="I94" s="6">
        <v>88</v>
      </c>
      <c r="J94" s="6">
        <v>19324</v>
      </c>
      <c r="K94" s="6">
        <v>-90</v>
      </c>
      <c r="L94" s="6">
        <v>1790</v>
      </c>
      <c r="M94" s="6">
        <v>85</v>
      </c>
      <c r="N94" s="6">
        <v>0</v>
      </c>
      <c r="O94" s="6">
        <v>0</v>
      </c>
      <c r="P94" s="6">
        <v>130</v>
      </c>
      <c r="Q94" s="6">
        <v>-7</v>
      </c>
      <c r="R94" s="6">
        <v>-3146</v>
      </c>
      <c r="S94" s="6">
        <v>263</v>
      </c>
      <c r="T94" s="6">
        <v>4725</v>
      </c>
      <c r="U94" s="6">
        <v>152</v>
      </c>
      <c r="V94" s="6">
        <v>6089</v>
      </c>
      <c r="W94" s="6">
        <v>-427</v>
      </c>
      <c r="X94" s="6">
        <v>3308</v>
      </c>
      <c r="Y94" s="6">
        <v>153</v>
      </c>
      <c r="Z94" s="6">
        <v>113</v>
      </c>
      <c r="AA94" s="6">
        <v>239</v>
      </c>
    </row>
    <row r="95" spans="1:27" x14ac:dyDescent="0.25">
      <c r="A95" s="67">
        <v>41365</v>
      </c>
      <c r="B95" s="6">
        <v>7765</v>
      </c>
      <c r="C95" s="6">
        <v>58</v>
      </c>
      <c r="D95" s="6">
        <v>5063</v>
      </c>
      <c r="E95" s="6">
        <v>270</v>
      </c>
      <c r="F95" s="6">
        <v>41185</v>
      </c>
      <c r="G95" s="6">
        <v>423</v>
      </c>
      <c r="H95" s="6">
        <v>20012</v>
      </c>
      <c r="I95" s="6">
        <v>356</v>
      </c>
      <c r="J95" s="6">
        <v>19320</v>
      </c>
      <c r="K95" s="6">
        <v>4</v>
      </c>
      <c r="L95" s="6">
        <v>1853</v>
      </c>
      <c r="M95" s="6">
        <v>63</v>
      </c>
      <c r="N95" s="6">
        <v>0</v>
      </c>
      <c r="O95" s="6">
        <v>0</v>
      </c>
      <c r="P95" s="6">
        <v>129</v>
      </c>
      <c r="Q95" s="6">
        <v>-2</v>
      </c>
      <c r="R95" s="6">
        <v>-2746</v>
      </c>
      <c r="S95" s="6">
        <v>414</v>
      </c>
      <c r="T95" s="6">
        <v>4458</v>
      </c>
      <c r="U95" s="6">
        <v>-189</v>
      </c>
      <c r="V95" s="6">
        <v>6325</v>
      </c>
      <c r="W95" s="6">
        <v>238</v>
      </c>
      <c r="X95" s="6">
        <v>3251</v>
      </c>
      <c r="Y95" s="6">
        <v>-37</v>
      </c>
      <c r="Z95" s="6">
        <v>-1342</v>
      </c>
      <c r="AA95" s="6">
        <v>-1455</v>
      </c>
    </row>
    <row r="96" spans="1:27" x14ac:dyDescent="0.25">
      <c r="A96" s="67">
        <v>41395</v>
      </c>
      <c r="B96" s="6">
        <v>7809</v>
      </c>
      <c r="C96" s="6">
        <v>44</v>
      </c>
      <c r="D96" s="6">
        <v>5768</v>
      </c>
      <c r="E96" s="6">
        <v>705</v>
      </c>
      <c r="F96" s="6">
        <v>41178</v>
      </c>
      <c r="G96" s="6">
        <v>-10</v>
      </c>
      <c r="H96" s="6">
        <v>19938</v>
      </c>
      <c r="I96" s="6">
        <v>-75</v>
      </c>
      <c r="J96" s="6">
        <v>19336</v>
      </c>
      <c r="K96" s="6">
        <v>14</v>
      </c>
      <c r="L96" s="6">
        <v>1904</v>
      </c>
      <c r="M96" s="6">
        <v>52</v>
      </c>
      <c r="N96" s="6">
        <v>0</v>
      </c>
      <c r="O96" s="6">
        <v>0</v>
      </c>
      <c r="P96" s="6">
        <v>121</v>
      </c>
      <c r="Q96" s="6">
        <v>-8</v>
      </c>
      <c r="R96" s="6">
        <v>-2761</v>
      </c>
      <c r="S96" s="6">
        <v>-20</v>
      </c>
      <c r="T96" s="6">
        <v>4348</v>
      </c>
      <c r="U96" s="6">
        <v>-36</v>
      </c>
      <c r="V96" s="6">
        <v>6909</v>
      </c>
      <c r="W96" s="6">
        <v>584</v>
      </c>
      <c r="X96" s="6">
        <v>3094</v>
      </c>
      <c r="Y96" s="6">
        <v>-138</v>
      </c>
      <c r="Z96" s="6">
        <v>-2285</v>
      </c>
      <c r="AA96" s="6">
        <v>-944</v>
      </c>
    </row>
    <row r="97" spans="1:27" x14ac:dyDescent="0.25">
      <c r="A97" s="67">
        <v>41426</v>
      </c>
      <c r="B97" s="6">
        <v>7853</v>
      </c>
      <c r="C97" s="6">
        <v>44</v>
      </c>
      <c r="D97" s="6">
        <v>6270</v>
      </c>
      <c r="E97" s="6">
        <v>502</v>
      </c>
      <c r="F97" s="6">
        <v>41092</v>
      </c>
      <c r="G97" s="6">
        <v>-82</v>
      </c>
      <c r="H97" s="6">
        <v>19751</v>
      </c>
      <c r="I97" s="6">
        <v>-185</v>
      </c>
      <c r="J97" s="6">
        <v>19409</v>
      </c>
      <c r="K97" s="6">
        <v>76</v>
      </c>
      <c r="L97" s="6">
        <v>1932</v>
      </c>
      <c r="M97" s="6">
        <v>28</v>
      </c>
      <c r="N97" s="6">
        <v>0</v>
      </c>
      <c r="O97" s="6">
        <v>0</v>
      </c>
      <c r="P97" s="6">
        <v>120</v>
      </c>
      <c r="Q97" s="6">
        <v>-1</v>
      </c>
      <c r="R97" s="6">
        <v>-2515</v>
      </c>
      <c r="S97" s="6">
        <v>227</v>
      </c>
      <c r="T97" s="6">
        <v>4213</v>
      </c>
      <c r="U97" s="6">
        <v>66</v>
      </c>
      <c r="V97" s="6">
        <v>6594</v>
      </c>
      <c r="W97" s="6">
        <v>-313</v>
      </c>
      <c r="X97" s="6">
        <v>3190</v>
      </c>
      <c r="Y97" s="6">
        <v>149</v>
      </c>
      <c r="Z97" s="6">
        <v>-2245</v>
      </c>
      <c r="AA97" s="6">
        <v>40</v>
      </c>
    </row>
    <row r="98" spans="1:27" x14ac:dyDescent="0.25">
      <c r="A98" s="67">
        <v>41456</v>
      </c>
      <c r="B98" s="6">
        <v>7916</v>
      </c>
      <c r="C98" s="6">
        <v>63</v>
      </c>
      <c r="D98" s="6">
        <v>6190</v>
      </c>
      <c r="E98" s="6">
        <v>-80</v>
      </c>
      <c r="F98" s="6">
        <v>40718</v>
      </c>
      <c r="G98" s="6">
        <v>-362</v>
      </c>
      <c r="H98" s="6">
        <v>19811</v>
      </c>
      <c r="I98" s="6">
        <v>66</v>
      </c>
      <c r="J98" s="6">
        <v>18971</v>
      </c>
      <c r="K98" s="6">
        <v>-432</v>
      </c>
      <c r="L98" s="6">
        <v>1937</v>
      </c>
      <c r="M98" s="6">
        <v>4</v>
      </c>
      <c r="N98" s="6">
        <v>0</v>
      </c>
      <c r="O98" s="6">
        <v>0</v>
      </c>
      <c r="P98" s="6">
        <v>116</v>
      </c>
      <c r="Q98" s="6">
        <v>-3</v>
      </c>
      <c r="R98" s="6">
        <v>-2534</v>
      </c>
      <c r="S98" s="6">
        <v>-20</v>
      </c>
      <c r="T98" s="6">
        <v>4406</v>
      </c>
      <c r="U98" s="6">
        <v>99</v>
      </c>
      <c r="V98" s="6">
        <v>6741</v>
      </c>
      <c r="W98" s="6">
        <v>149</v>
      </c>
      <c r="X98" s="6">
        <v>3031</v>
      </c>
      <c r="Y98" s="6">
        <v>-157</v>
      </c>
      <c r="Z98" s="6">
        <v>-2657</v>
      </c>
      <c r="AA98" s="6">
        <v>-412</v>
      </c>
    </row>
    <row r="99" spans="1:27" x14ac:dyDescent="0.25">
      <c r="A99" s="67">
        <v>41487</v>
      </c>
      <c r="B99" s="6">
        <v>7918</v>
      </c>
      <c r="C99" s="6">
        <v>2</v>
      </c>
      <c r="D99" s="6">
        <v>5582</v>
      </c>
      <c r="E99" s="6">
        <v>-609</v>
      </c>
      <c r="F99" s="6">
        <v>41216</v>
      </c>
      <c r="G99" s="6">
        <v>493</v>
      </c>
      <c r="H99" s="6">
        <v>20084</v>
      </c>
      <c r="I99" s="6">
        <v>271</v>
      </c>
      <c r="J99" s="6">
        <v>19181</v>
      </c>
      <c r="K99" s="6">
        <v>208</v>
      </c>
      <c r="L99" s="6">
        <v>1950</v>
      </c>
      <c r="M99" s="6">
        <v>14</v>
      </c>
      <c r="N99" s="6">
        <v>0</v>
      </c>
      <c r="O99" s="6">
        <v>0</v>
      </c>
      <c r="P99" s="6">
        <v>79</v>
      </c>
      <c r="Q99" s="6">
        <v>-37</v>
      </c>
      <c r="R99" s="6">
        <v>-2599</v>
      </c>
      <c r="S99" s="6">
        <v>-70</v>
      </c>
      <c r="T99" s="6">
        <v>4529</v>
      </c>
      <c r="U99" s="6">
        <v>122</v>
      </c>
      <c r="V99" s="6">
        <v>6571</v>
      </c>
      <c r="W99" s="6">
        <v>-171</v>
      </c>
      <c r="X99" s="6">
        <v>3128</v>
      </c>
      <c r="Y99" s="6">
        <v>107</v>
      </c>
      <c r="Z99" s="6">
        <v>-2216</v>
      </c>
      <c r="AA99" s="6">
        <v>441</v>
      </c>
    </row>
    <row r="100" spans="1:27" x14ac:dyDescent="0.25">
      <c r="A100" s="67">
        <v>41518</v>
      </c>
      <c r="B100" s="6">
        <v>7894</v>
      </c>
      <c r="C100" s="6">
        <v>-24</v>
      </c>
      <c r="D100" s="6">
        <v>5413</v>
      </c>
      <c r="E100" s="6">
        <v>-169</v>
      </c>
      <c r="F100" s="6">
        <v>41140</v>
      </c>
      <c r="G100" s="6">
        <v>-62</v>
      </c>
      <c r="H100" s="6">
        <v>20282</v>
      </c>
      <c r="I100" s="6">
        <v>205</v>
      </c>
      <c r="J100" s="6">
        <v>18888</v>
      </c>
      <c r="K100" s="6">
        <v>-287</v>
      </c>
      <c r="L100" s="6">
        <v>1970</v>
      </c>
      <c r="M100" s="6">
        <v>20</v>
      </c>
      <c r="N100" s="6">
        <v>0</v>
      </c>
      <c r="O100" s="6">
        <v>0</v>
      </c>
      <c r="P100" s="6">
        <v>80</v>
      </c>
      <c r="Q100" s="6">
        <v>0</v>
      </c>
      <c r="R100" s="6">
        <v>-2552</v>
      </c>
      <c r="S100" s="6">
        <v>49</v>
      </c>
      <c r="T100" s="6">
        <v>4537</v>
      </c>
      <c r="U100" s="6">
        <v>57</v>
      </c>
      <c r="V100" s="6">
        <v>6437</v>
      </c>
      <c r="W100" s="6">
        <v>-131</v>
      </c>
      <c r="X100" s="6">
        <v>3292</v>
      </c>
      <c r="Y100" s="6">
        <v>167</v>
      </c>
      <c r="Z100" s="6">
        <v>-1908</v>
      </c>
      <c r="AA100" s="6">
        <v>308</v>
      </c>
    </row>
    <row r="101" spans="1:27" x14ac:dyDescent="0.25">
      <c r="A101" s="67">
        <v>41548</v>
      </c>
      <c r="B101" s="6">
        <v>7953</v>
      </c>
      <c r="C101" s="6">
        <v>59</v>
      </c>
      <c r="D101" s="6">
        <v>4446</v>
      </c>
      <c r="E101" s="6">
        <v>-967</v>
      </c>
      <c r="F101" s="6">
        <v>42553</v>
      </c>
      <c r="G101" s="6">
        <v>1420</v>
      </c>
      <c r="H101" s="6">
        <v>20899</v>
      </c>
      <c r="I101" s="6">
        <v>619</v>
      </c>
      <c r="J101" s="6">
        <v>19666</v>
      </c>
      <c r="K101" s="6">
        <v>783</v>
      </c>
      <c r="L101" s="6">
        <v>1988</v>
      </c>
      <c r="M101" s="6">
        <v>18</v>
      </c>
      <c r="N101" s="6">
        <v>0</v>
      </c>
      <c r="O101" s="6">
        <v>0</v>
      </c>
      <c r="P101" s="6">
        <v>82</v>
      </c>
      <c r="Q101" s="6">
        <v>2</v>
      </c>
      <c r="R101" s="6">
        <v>-2520</v>
      </c>
      <c r="S101" s="6">
        <v>35</v>
      </c>
      <c r="T101" s="6">
        <v>4629</v>
      </c>
      <c r="U101" s="6">
        <v>76</v>
      </c>
      <c r="V101" s="6">
        <v>6454</v>
      </c>
      <c r="W101" s="6">
        <v>18</v>
      </c>
      <c r="X101" s="6">
        <v>3193</v>
      </c>
      <c r="Y101" s="6">
        <v>-81</v>
      </c>
      <c r="Z101" s="6">
        <v>-1892</v>
      </c>
      <c r="AA101" s="6">
        <v>17</v>
      </c>
    </row>
    <row r="102" spans="1:27" x14ac:dyDescent="0.25">
      <c r="A102" s="67">
        <v>41579</v>
      </c>
      <c r="B102" s="6">
        <v>7977</v>
      </c>
      <c r="C102" s="6">
        <v>25</v>
      </c>
      <c r="D102" s="6">
        <v>3982</v>
      </c>
      <c r="E102" s="6">
        <v>-464</v>
      </c>
      <c r="F102" s="6">
        <v>41776</v>
      </c>
      <c r="G102" s="6">
        <v>-779</v>
      </c>
      <c r="H102" s="6">
        <v>21147</v>
      </c>
      <c r="I102" s="6">
        <v>247</v>
      </c>
      <c r="J102" s="6">
        <v>18615</v>
      </c>
      <c r="K102" s="6">
        <v>-1052</v>
      </c>
      <c r="L102" s="6">
        <v>2015</v>
      </c>
      <c r="M102" s="6">
        <v>27</v>
      </c>
      <c r="N102" s="6">
        <v>0</v>
      </c>
      <c r="O102" s="6">
        <v>0</v>
      </c>
      <c r="P102" s="6">
        <v>81</v>
      </c>
      <c r="Q102" s="6">
        <v>-2</v>
      </c>
      <c r="R102" s="6">
        <v>-2511</v>
      </c>
      <c r="S102" s="6">
        <v>8</v>
      </c>
      <c r="T102" s="6">
        <v>4660</v>
      </c>
      <c r="U102" s="6">
        <v>123</v>
      </c>
      <c r="V102" s="6">
        <v>6783</v>
      </c>
      <c r="W102" s="6">
        <v>329</v>
      </c>
      <c r="X102" s="6">
        <v>3224</v>
      </c>
      <c r="Y102" s="6">
        <v>34</v>
      </c>
      <c r="Z102" s="6">
        <v>-1265</v>
      </c>
      <c r="AA102" s="6">
        <v>627</v>
      </c>
    </row>
    <row r="103" spans="1:27" x14ac:dyDescent="0.25">
      <c r="A103" s="67">
        <v>41609</v>
      </c>
      <c r="B103" s="6">
        <v>8159</v>
      </c>
      <c r="C103" s="6">
        <v>182</v>
      </c>
      <c r="D103" s="6">
        <v>3120</v>
      </c>
      <c r="E103" s="6">
        <v>-861</v>
      </c>
      <c r="F103" s="6">
        <v>42755</v>
      </c>
      <c r="G103" s="6">
        <v>992</v>
      </c>
      <c r="H103" s="6">
        <v>22037</v>
      </c>
      <c r="I103" s="6">
        <v>897</v>
      </c>
      <c r="J103" s="6">
        <v>18693</v>
      </c>
      <c r="K103" s="6">
        <v>85</v>
      </c>
      <c r="L103" s="6">
        <v>2025</v>
      </c>
      <c r="M103" s="6">
        <v>10</v>
      </c>
      <c r="N103" s="6">
        <v>0</v>
      </c>
      <c r="O103" s="6">
        <v>0</v>
      </c>
      <c r="P103" s="6">
        <v>80</v>
      </c>
      <c r="Q103" s="6">
        <v>0</v>
      </c>
      <c r="R103" s="6">
        <v>-2557</v>
      </c>
      <c r="S103" s="6">
        <v>-62</v>
      </c>
      <c r="T103" s="6">
        <v>4777</v>
      </c>
      <c r="U103" s="6">
        <v>197</v>
      </c>
      <c r="V103" s="6">
        <v>5251</v>
      </c>
      <c r="W103" s="6">
        <v>-1530</v>
      </c>
      <c r="X103" s="6">
        <v>2724</v>
      </c>
      <c r="Y103" s="6">
        <v>-481</v>
      </c>
      <c r="Z103" s="6">
        <v>69</v>
      </c>
      <c r="AA103" s="6">
        <v>1334</v>
      </c>
    </row>
    <row r="104" spans="1:27" x14ac:dyDescent="0.25">
      <c r="A104" s="67">
        <v>41640</v>
      </c>
      <c r="B104" s="6">
        <v>8971</v>
      </c>
      <c r="C104" s="6">
        <v>812</v>
      </c>
      <c r="D104" s="6">
        <v>5014</v>
      </c>
      <c r="E104" s="6">
        <v>1894</v>
      </c>
      <c r="F104" s="6">
        <v>42232</v>
      </c>
      <c r="G104" s="6">
        <v>-518</v>
      </c>
      <c r="H104" s="6">
        <v>21800</v>
      </c>
      <c r="I104" s="6">
        <v>-221</v>
      </c>
      <c r="J104" s="6">
        <v>18358</v>
      </c>
      <c r="K104" s="6">
        <v>-346</v>
      </c>
      <c r="L104" s="6">
        <v>2075</v>
      </c>
      <c r="M104" s="6">
        <v>50</v>
      </c>
      <c r="N104" s="6">
        <v>0</v>
      </c>
      <c r="O104" s="6">
        <v>0</v>
      </c>
      <c r="P104" s="6">
        <v>80</v>
      </c>
      <c r="Q104" s="6">
        <v>-1</v>
      </c>
      <c r="R104" s="6">
        <v>-2475</v>
      </c>
      <c r="S104" s="6">
        <v>87</v>
      </c>
      <c r="T104" s="6">
        <v>4943</v>
      </c>
      <c r="U104" s="6">
        <v>136</v>
      </c>
      <c r="V104" s="6">
        <v>7666</v>
      </c>
      <c r="W104" s="6">
        <v>2385</v>
      </c>
      <c r="X104" s="6">
        <v>2887</v>
      </c>
      <c r="Y104" s="6">
        <v>161</v>
      </c>
      <c r="Z104" s="6">
        <v>-3628</v>
      </c>
      <c r="AA104" s="6">
        <v>-3697</v>
      </c>
    </row>
    <row r="105" spans="1:27" x14ac:dyDescent="0.25">
      <c r="A105" s="67">
        <v>41671</v>
      </c>
      <c r="B105" s="6">
        <v>9022</v>
      </c>
      <c r="C105" s="6">
        <v>51</v>
      </c>
      <c r="D105" s="6">
        <v>4438</v>
      </c>
      <c r="E105" s="6">
        <v>-576</v>
      </c>
      <c r="F105" s="6">
        <v>42826</v>
      </c>
      <c r="G105" s="6">
        <v>614</v>
      </c>
      <c r="H105" s="6">
        <v>22074</v>
      </c>
      <c r="I105" s="6">
        <v>285</v>
      </c>
      <c r="J105" s="6">
        <v>18670</v>
      </c>
      <c r="K105" s="6">
        <v>321</v>
      </c>
      <c r="L105" s="6">
        <v>2082</v>
      </c>
      <c r="M105" s="6">
        <v>7</v>
      </c>
      <c r="N105" s="6">
        <v>0</v>
      </c>
      <c r="O105" s="6">
        <v>0</v>
      </c>
      <c r="P105" s="6">
        <v>82</v>
      </c>
      <c r="Q105" s="6">
        <v>2</v>
      </c>
      <c r="R105" s="6">
        <v>-2299</v>
      </c>
      <c r="S105" s="6">
        <v>166</v>
      </c>
      <c r="T105" s="6">
        <v>5026</v>
      </c>
      <c r="U105" s="6">
        <v>36</v>
      </c>
      <c r="V105" s="6">
        <v>7887</v>
      </c>
      <c r="W105" s="6">
        <v>225</v>
      </c>
      <c r="X105" s="6">
        <v>2839</v>
      </c>
      <c r="Y105" s="6">
        <v>-51</v>
      </c>
      <c r="Z105" s="6">
        <v>-3549</v>
      </c>
      <c r="AA105" s="6">
        <v>78</v>
      </c>
    </row>
    <row r="106" spans="1:27" x14ac:dyDescent="0.25">
      <c r="A106" s="67">
        <v>41699</v>
      </c>
      <c r="B106" s="6">
        <v>9068</v>
      </c>
      <c r="C106" s="6">
        <v>46</v>
      </c>
      <c r="D106" s="6">
        <v>4977</v>
      </c>
      <c r="E106" s="6">
        <v>538</v>
      </c>
      <c r="F106" s="6">
        <v>42704</v>
      </c>
      <c r="G106" s="6">
        <v>-119</v>
      </c>
      <c r="H106" s="6">
        <v>22335</v>
      </c>
      <c r="I106" s="6">
        <v>265</v>
      </c>
      <c r="J106" s="6">
        <v>18279</v>
      </c>
      <c r="K106" s="6">
        <v>-392</v>
      </c>
      <c r="L106" s="6">
        <v>2089</v>
      </c>
      <c r="M106" s="6">
        <v>7</v>
      </c>
      <c r="N106" s="6">
        <v>0</v>
      </c>
      <c r="O106" s="6">
        <v>0</v>
      </c>
      <c r="P106" s="6">
        <v>74</v>
      </c>
      <c r="Q106" s="6">
        <v>-8</v>
      </c>
      <c r="R106" s="6">
        <v>-2256</v>
      </c>
      <c r="S106" s="6">
        <v>35</v>
      </c>
      <c r="T106" s="6">
        <v>5003</v>
      </c>
      <c r="U106" s="6">
        <v>15</v>
      </c>
      <c r="V106" s="6">
        <v>6868</v>
      </c>
      <c r="W106" s="6">
        <v>-1024</v>
      </c>
      <c r="X106" s="6">
        <v>2968</v>
      </c>
      <c r="Y106" s="6">
        <v>140</v>
      </c>
      <c r="Z106" s="6">
        <v>-2604</v>
      </c>
      <c r="AA106" s="6">
        <v>945</v>
      </c>
    </row>
    <row r="107" spans="1:27" x14ac:dyDescent="0.25">
      <c r="A107" s="67">
        <v>41730</v>
      </c>
      <c r="B107" s="6">
        <v>9145</v>
      </c>
      <c r="C107" s="6">
        <v>77</v>
      </c>
      <c r="D107" s="6">
        <v>4003</v>
      </c>
      <c r="E107" s="6">
        <v>-974</v>
      </c>
      <c r="F107" s="6">
        <v>42928</v>
      </c>
      <c r="G107" s="6">
        <v>228</v>
      </c>
      <c r="H107" s="6">
        <v>22229</v>
      </c>
      <c r="I107" s="6">
        <v>-104</v>
      </c>
      <c r="J107" s="6">
        <v>18570</v>
      </c>
      <c r="K107" s="6">
        <v>292</v>
      </c>
      <c r="L107" s="6">
        <v>2129</v>
      </c>
      <c r="M107" s="6">
        <v>39</v>
      </c>
      <c r="N107" s="6">
        <v>0</v>
      </c>
      <c r="O107" s="6">
        <v>0</v>
      </c>
      <c r="P107" s="6">
        <v>72</v>
      </c>
      <c r="Q107" s="6">
        <v>-2</v>
      </c>
      <c r="R107" s="6">
        <v>-2264</v>
      </c>
      <c r="S107" s="6">
        <v>-11</v>
      </c>
      <c r="T107" s="6">
        <v>4858</v>
      </c>
      <c r="U107" s="6">
        <v>-124</v>
      </c>
      <c r="V107" s="6">
        <v>5550</v>
      </c>
      <c r="W107" s="6">
        <v>-1316</v>
      </c>
      <c r="X107" s="6">
        <v>3077</v>
      </c>
      <c r="Y107" s="6">
        <v>115</v>
      </c>
      <c r="Z107" s="6">
        <v>-964</v>
      </c>
      <c r="AA107" s="6">
        <v>1640</v>
      </c>
    </row>
    <row r="108" spans="1:27" x14ac:dyDescent="0.25">
      <c r="A108" s="67">
        <v>41760</v>
      </c>
      <c r="B108" s="6">
        <v>9179</v>
      </c>
      <c r="C108" s="6">
        <v>34</v>
      </c>
      <c r="D108" s="6">
        <v>2359</v>
      </c>
      <c r="E108" s="6">
        <v>-1644</v>
      </c>
      <c r="F108" s="6">
        <v>43083</v>
      </c>
      <c r="G108" s="6">
        <v>135</v>
      </c>
      <c r="H108" s="6">
        <v>22605</v>
      </c>
      <c r="I108" s="6">
        <v>365</v>
      </c>
      <c r="J108" s="6">
        <v>18331</v>
      </c>
      <c r="K108" s="6">
        <v>-248</v>
      </c>
      <c r="L108" s="6">
        <v>2147</v>
      </c>
      <c r="M108" s="6">
        <v>18</v>
      </c>
      <c r="N108" s="6">
        <v>0</v>
      </c>
      <c r="O108" s="6">
        <v>0</v>
      </c>
      <c r="P108" s="6">
        <v>75</v>
      </c>
      <c r="Q108" s="6">
        <v>3</v>
      </c>
      <c r="R108" s="6">
        <v>-2404</v>
      </c>
      <c r="S108" s="6">
        <v>-143</v>
      </c>
      <c r="T108" s="6">
        <v>4778</v>
      </c>
      <c r="U108" s="6">
        <v>65</v>
      </c>
      <c r="V108" s="6">
        <v>5193</v>
      </c>
      <c r="W108" s="6">
        <v>-359</v>
      </c>
      <c r="X108" s="6">
        <v>2841</v>
      </c>
      <c r="Y108" s="6">
        <v>-259</v>
      </c>
      <c r="Z108" s="6">
        <v>1394</v>
      </c>
      <c r="AA108" s="6">
        <v>2359</v>
      </c>
    </row>
    <row r="109" spans="1:27" x14ac:dyDescent="0.25">
      <c r="A109" s="67">
        <v>41791</v>
      </c>
      <c r="B109" s="6">
        <v>9253</v>
      </c>
      <c r="C109" s="6">
        <v>74</v>
      </c>
      <c r="D109" s="6">
        <v>2597</v>
      </c>
      <c r="E109" s="6">
        <v>239</v>
      </c>
      <c r="F109" s="6">
        <v>42968</v>
      </c>
      <c r="G109" s="6">
        <v>-126</v>
      </c>
      <c r="H109" s="6">
        <v>22773</v>
      </c>
      <c r="I109" s="6">
        <v>170</v>
      </c>
      <c r="J109" s="6">
        <v>18039</v>
      </c>
      <c r="K109" s="6">
        <v>-306</v>
      </c>
      <c r="L109" s="6">
        <v>2156</v>
      </c>
      <c r="M109" s="6">
        <v>9</v>
      </c>
      <c r="N109" s="6">
        <v>0</v>
      </c>
      <c r="O109" s="6">
        <v>0</v>
      </c>
      <c r="P109" s="6">
        <v>74</v>
      </c>
      <c r="Q109" s="6">
        <v>-1</v>
      </c>
      <c r="R109" s="6">
        <v>-2289</v>
      </c>
      <c r="S109" s="6">
        <v>114</v>
      </c>
      <c r="T109" s="6">
        <v>4732</v>
      </c>
      <c r="U109" s="6">
        <v>-60</v>
      </c>
      <c r="V109" s="6">
        <v>7074</v>
      </c>
      <c r="W109" s="6">
        <v>1882</v>
      </c>
      <c r="X109" s="6">
        <v>2961</v>
      </c>
      <c r="Y109" s="6">
        <v>127</v>
      </c>
      <c r="Z109" s="6">
        <v>-353</v>
      </c>
      <c r="AA109" s="6">
        <v>-1733</v>
      </c>
    </row>
    <row r="110" spans="1:27" x14ac:dyDescent="0.25">
      <c r="A110" s="67">
        <v>41821</v>
      </c>
      <c r="B110" s="6">
        <v>9355</v>
      </c>
      <c r="C110" s="6">
        <v>102</v>
      </c>
      <c r="D110" s="6">
        <v>2773</v>
      </c>
      <c r="E110" s="6">
        <v>175</v>
      </c>
      <c r="F110" s="6">
        <v>42812</v>
      </c>
      <c r="G110" s="6">
        <v>-176</v>
      </c>
      <c r="H110" s="6">
        <v>22754</v>
      </c>
      <c r="I110" s="6">
        <v>-31</v>
      </c>
      <c r="J110" s="6">
        <v>17883</v>
      </c>
      <c r="K110" s="6">
        <v>-164</v>
      </c>
      <c r="L110" s="6">
        <v>2175</v>
      </c>
      <c r="M110" s="6">
        <v>19</v>
      </c>
      <c r="N110" s="6">
        <v>0</v>
      </c>
      <c r="O110" s="6">
        <v>0</v>
      </c>
      <c r="P110" s="6">
        <v>76</v>
      </c>
      <c r="Q110" s="6">
        <v>2</v>
      </c>
      <c r="R110" s="6">
        <v>-2351</v>
      </c>
      <c r="S110" s="6">
        <v>-71</v>
      </c>
      <c r="T110" s="6">
        <v>4872</v>
      </c>
      <c r="U110" s="6">
        <v>176</v>
      </c>
      <c r="V110" s="6">
        <v>7849</v>
      </c>
      <c r="W110" s="6">
        <v>772</v>
      </c>
      <c r="X110" s="6">
        <v>2829</v>
      </c>
      <c r="Y110" s="6">
        <v>-134</v>
      </c>
      <c r="Z110" s="6">
        <v>-1009</v>
      </c>
      <c r="AA110" s="6">
        <v>-656</v>
      </c>
    </row>
    <row r="111" spans="1:27" x14ac:dyDescent="0.25">
      <c r="A111" s="67">
        <v>41852</v>
      </c>
      <c r="B111" s="6">
        <v>9348</v>
      </c>
      <c r="C111" s="6">
        <v>-7</v>
      </c>
      <c r="D111" s="6">
        <v>2168</v>
      </c>
      <c r="E111" s="6">
        <v>-605</v>
      </c>
      <c r="F111" s="6">
        <v>42726</v>
      </c>
      <c r="G111" s="6">
        <v>-98</v>
      </c>
      <c r="H111" s="6">
        <v>22136</v>
      </c>
      <c r="I111" s="6">
        <v>-625</v>
      </c>
      <c r="J111" s="6">
        <v>18404</v>
      </c>
      <c r="K111" s="6">
        <v>515</v>
      </c>
      <c r="L111" s="6">
        <v>2186</v>
      </c>
      <c r="M111" s="6">
        <v>12</v>
      </c>
      <c r="N111" s="6">
        <v>0</v>
      </c>
      <c r="O111" s="6">
        <v>0</v>
      </c>
      <c r="P111" s="6">
        <v>80</v>
      </c>
      <c r="Q111" s="6">
        <v>4</v>
      </c>
      <c r="R111" s="6">
        <v>-2440</v>
      </c>
      <c r="S111" s="6">
        <v>-90</v>
      </c>
      <c r="T111" s="6">
        <v>4989</v>
      </c>
      <c r="U111" s="6">
        <v>122</v>
      </c>
      <c r="V111" s="6">
        <v>7882</v>
      </c>
      <c r="W111" s="6">
        <v>32</v>
      </c>
      <c r="X111" s="6">
        <v>3036</v>
      </c>
      <c r="Y111" s="6">
        <v>171</v>
      </c>
      <c r="Z111" s="6">
        <v>-200</v>
      </c>
      <c r="AA111" s="6">
        <v>810</v>
      </c>
    </row>
    <row r="112" spans="1:27" x14ac:dyDescent="0.25">
      <c r="A112" s="67">
        <v>41883</v>
      </c>
      <c r="B112" s="6">
        <v>9351</v>
      </c>
      <c r="C112" s="6">
        <v>3</v>
      </c>
      <c r="D112" s="6">
        <v>2502</v>
      </c>
      <c r="E112" s="6">
        <v>334</v>
      </c>
      <c r="F112" s="6">
        <v>42183</v>
      </c>
      <c r="G112" s="6">
        <v>-588</v>
      </c>
      <c r="H112" s="6">
        <v>22507</v>
      </c>
      <c r="I112" s="6">
        <v>347</v>
      </c>
      <c r="J112" s="6">
        <v>17484</v>
      </c>
      <c r="K112" s="6">
        <v>-942</v>
      </c>
      <c r="L112" s="6">
        <v>2193</v>
      </c>
      <c r="M112" s="6">
        <v>6</v>
      </c>
      <c r="N112" s="6">
        <v>0</v>
      </c>
      <c r="O112" s="6">
        <v>0</v>
      </c>
      <c r="P112" s="6">
        <v>75</v>
      </c>
      <c r="Q112" s="6">
        <v>-5</v>
      </c>
      <c r="R112" s="6">
        <v>-2257</v>
      </c>
      <c r="S112" s="6">
        <v>179</v>
      </c>
      <c r="T112" s="6">
        <v>5085</v>
      </c>
      <c r="U112" s="6">
        <v>169</v>
      </c>
      <c r="V112" s="6">
        <v>7839</v>
      </c>
      <c r="W112" s="6">
        <v>-49</v>
      </c>
      <c r="X112" s="6">
        <v>2987</v>
      </c>
      <c r="Y112" s="6">
        <v>-83</v>
      </c>
      <c r="Z112" s="6">
        <v>308</v>
      </c>
      <c r="AA112" s="6">
        <v>508</v>
      </c>
    </row>
    <row r="113" spans="1:27" x14ac:dyDescent="0.25">
      <c r="A113" s="67">
        <v>41913</v>
      </c>
      <c r="B113" s="6">
        <v>9389</v>
      </c>
      <c r="C113" s="6">
        <v>39</v>
      </c>
      <c r="D113" s="6">
        <v>2069</v>
      </c>
      <c r="E113" s="6">
        <v>-433</v>
      </c>
      <c r="F113" s="6">
        <v>42582</v>
      </c>
      <c r="G113" s="6">
        <v>393</v>
      </c>
      <c r="H113" s="6">
        <v>22838</v>
      </c>
      <c r="I113" s="6">
        <v>329</v>
      </c>
      <c r="J113" s="6">
        <v>17526</v>
      </c>
      <c r="K113" s="6">
        <v>10</v>
      </c>
      <c r="L113" s="6">
        <v>2217</v>
      </c>
      <c r="M113" s="6">
        <v>54</v>
      </c>
      <c r="N113" s="6">
        <v>0</v>
      </c>
      <c r="O113" s="6">
        <v>0</v>
      </c>
      <c r="P113" s="6">
        <v>74</v>
      </c>
      <c r="Q113" s="6">
        <v>-1</v>
      </c>
      <c r="R113" s="6">
        <v>-1907</v>
      </c>
      <c r="S113" s="6">
        <v>350</v>
      </c>
      <c r="T113" s="6">
        <v>5104</v>
      </c>
      <c r="U113" s="6">
        <v>106</v>
      </c>
      <c r="V113" s="6">
        <v>7809</v>
      </c>
      <c r="W113" s="6">
        <v>-30</v>
      </c>
      <c r="X113" s="6">
        <v>2943</v>
      </c>
      <c r="Y113" s="6">
        <v>-30</v>
      </c>
      <c r="Z113" s="6">
        <v>294</v>
      </c>
      <c r="AA113" s="6">
        <v>-16</v>
      </c>
    </row>
  </sheetData>
  <mergeCells count="16">
    <mergeCell ref="X5:Y6"/>
    <mergeCell ref="Z5:AA6"/>
    <mergeCell ref="AB5:AC6"/>
    <mergeCell ref="F6:G6"/>
    <mergeCell ref="H6:I6"/>
    <mergeCell ref="J6:K6"/>
    <mergeCell ref="L6:M6"/>
    <mergeCell ref="N6:O6"/>
    <mergeCell ref="P5:Q6"/>
    <mergeCell ref="R5:S6"/>
    <mergeCell ref="T5:U6"/>
    <mergeCell ref="V5:W6"/>
    <mergeCell ref="A5:A6"/>
    <mergeCell ref="B5:C6"/>
    <mergeCell ref="D5:E6"/>
    <mergeCell ref="F5:O5"/>
  </mergeCells>
  <phoneticPr fontId="2" type="noConversion"/>
  <pageMargins left="0.39370078740157483" right="0.39370078740157483" top="0.59055118110236227" bottom="0.31496062992125984" header="0.51181102362204722" footer="0.51181102362204722"/>
  <pageSetup paperSize="9" scale="74" orientation="landscape" r:id="rId1"/>
  <headerFooter alignWithMargins="0"/>
  <colBreaks count="1" manualBreakCount="1">
    <brk id="17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KB_aktiva</vt:lpstr>
      <vt:lpstr>KB_pasiva</vt:lpstr>
      <vt:lpstr>KB_aktiva (06_08)</vt:lpstr>
      <vt:lpstr>KB_pasiva (06_08)</vt:lpstr>
      <vt:lpstr>KB_aktiva!Print_Area</vt:lpstr>
      <vt:lpstr>'KB_pasiva (06_08)'!Print_Area</vt:lpstr>
      <vt:lpstr>KB_aktiva!Print_Titles</vt:lpstr>
      <vt:lpstr>'KB_aktiva (06_08)'!Print_Titles</vt:lpstr>
      <vt:lpstr>KB_pasiva!Print_Titles</vt:lpstr>
      <vt:lpstr>'KB_pasiva (06_08)'!Print_Titles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2026-01-02T10:15:53Z</dcterms:created>
  <dcterms:modified xsi:type="dcterms:W3CDTF">2026-01-02T10:15:53Z</dcterms:modified>
</cp:coreProperties>
</file>